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13_ncr:1_{1A5854AD-17CD-46B8-81F2-F2FF5EC17583}" xr6:coauthVersionLast="47" xr6:coauthVersionMax="47" xr10:uidLastSave="{00000000-0000-0000-0000-000000000000}"/>
  <bookViews>
    <workbookView xWindow="-108" yWindow="-108" windowWidth="23256" windowHeight="13896" tabRatio="86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definedNames>
    <definedName name="_xlnm._FilterDatabase" localSheetId="2" hidden="1">'MANTENIMIENTO EJECUTADOS'!$B$6:$N$6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J44" i="9"/>
  <c r="J43" i="9"/>
  <c r="J42" i="9"/>
  <c r="J41" i="9"/>
  <c r="J40" i="9"/>
  <c r="J39" i="9"/>
  <c r="J38" i="9"/>
  <c r="J37" i="9"/>
  <c r="J36" i="9"/>
  <c r="P36" i="9" s="1"/>
  <c r="J35" i="9"/>
  <c r="P35" i="9" s="1"/>
  <c r="J34" i="9"/>
  <c r="P34" i="9" s="1"/>
  <c r="J33" i="9"/>
  <c r="P33" i="9" s="1"/>
  <c r="J32" i="9"/>
  <c r="J31" i="9"/>
  <c r="J30" i="9"/>
  <c r="J29" i="9"/>
  <c r="J28" i="9"/>
  <c r="J27" i="9"/>
  <c r="J26" i="9"/>
  <c r="J25" i="9"/>
  <c r="J24" i="9"/>
  <c r="J23" i="9"/>
  <c r="J22" i="9"/>
  <c r="J21" i="9"/>
  <c r="J20" i="9"/>
  <c r="J19" i="9"/>
  <c r="J18" i="9"/>
  <c r="J17" i="9"/>
  <c r="J16" i="9"/>
  <c r="J15" i="9"/>
  <c r="J14" i="9"/>
  <c r="P14" i="9" s="1"/>
  <c r="J13" i="9"/>
  <c r="P13" i="9" s="1"/>
  <c r="J12" i="9"/>
  <c r="P12" i="9" s="1"/>
  <c r="J11" i="9"/>
  <c r="P11" i="9" s="1"/>
  <c r="J10" i="9"/>
  <c r="J9" i="9"/>
  <c r="J8" i="9"/>
  <c r="J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K55" i="9"/>
  <c r="I55" i="9"/>
  <c r="H55" i="9"/>
  <c r="G55" i="9"/>
  <c r="F55" i="9"/>
  <c r="E55" i="9"/>
  <c r="D55" i="9"/>
  <c r="C55" i="9"/>
  <c r="J55" i="9" l="1"/>
  <c r="P55" i="9" s="1"/>
  <c r="K56" i="9"/>
  <c r="L56" i="9"/>
  <c r="M56" i="9"/>
  <c r="N56" i="9"/>
  <c r="H56" i="9"/>
  <c r="I56" i="9"/>
  <c r="J56" i="9"/>
  <c r="F56" i="9"/>
  <c r="E56" i="9"/>
  <c r="D56" i="9"/>
  <c r="C56" i="9"/>
  <c r="O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<sst xmlns="http://schemas.openxmlformats.org/spreadsheetml/2006/main" count="25903" uniqueCount="3657">
  <si>
    <t>domingo, 15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</si>
  <si>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</si>
  <si>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</si>
  <si>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</si>
  <si>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</si>
  <si>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</si>
  <si>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</si>
  <si>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</si>
  <si>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</si>
  <si>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</si>
  <si>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</si>
  <si>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</si>
  <si>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</si>
  <si>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</si>
  <si>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</si>
  <si>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</si>
  <si>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CENTRAL HIDROELÉCTRICA</t>
  </si>
  <si>
    <t>CENTRAL</t>
  </si>
  <si>
    <t>15/06/2025 11:36:00</t>
  </si>
  <si>
    <t>15/06/2025 12:23:00</t>
  </si>
  <si>
    <t>DESCONEXIÓN DE LA C.H. CARHUAC POR FALLA</t>
  </si>
  <si>
    <t>NO</t>
  </si>
  <si>
    <t>EVENTO</t>
  </si>
  <si>
    <t>COES</t>
  </si>
  <si>
    <t>SIST.INTERCONECTADO</t>
  </si>
  <si>
    <t>CLIENTE</t>
  </si>
  <si>
    <t>SEIN</t>
  </si>
  <si>
    <t>15/06/2025 11:35:00</t>
  </si>
  <si>
    <t>15/06/2025 12:36:00</t>
  </si>
  <si>
    <t>SE PRODUJO UN SISMO DE MAGNITUD DE 6.1 A 30 KM DE LA PROVINCIA DEL CALLAO.</t>
  </si>
  <si>
    <t>SI</t>
  </si>
  <si>
    <t>CONELSUR LT SAC</t>
  </si>
  <si>
    <t>PORTILLO</t>
  </si>
  <si>
    <t>SUBESTACION</t>
  </si>
  <si>
    <t>SS.EE.</t>
  </si>
  <si>
    <t>15/06/2025 00:00:00</t>
  </si>
  <si>
    <t>15/06/2025 03:15:00</t>
  </si>
  <si>
    <t>DECLARACIÓN DE SITUACIÓN EXCEPCIONAL EN LA S.E. PORTILLO DE 60 kV</t>
  </si>
  <si>
    <t>ELECTRO DUNAS</t>
  </si>
  <si>
    <t>CHINCHA-PUEBLO NUEVO_2</t>
  </si>
  <si>
    <t xml:space="preserve">LINEA DE TRANSMISION          </t>
  </si>
  <si>
    <t>L-6603</t>
  </si>
  <si>
    <t>15/06/2025 20:38:53</t>
  </si>
  <si>
    <t>15/06/2025 20:41:10</t>
  </si>
  <si>
    <t>DESCONEXIÓN DE LA LÍNEA L-6603 (CHINCHA - PEUBLO NUEVO) DE 60 KV</t>
  </si>
  <si>
    <t>RESTRICCIONES OPERATIVAS</t>
  </si>
  <si>
    <t>FECHA</t>
  </si>
  <si>
    <t>HORA
INICIO</t>
  </si>
  <si>
    <t>HORA
FINAL</t>
  </si>
  <si>
    <t>T.Eq.</t>
  </si>
  <si>
    <t>15/06/2025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</si>
  <si>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</si>
  <si>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</si>
  <si>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</si>
  <si>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</si>
  <si>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</si>
  <si>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</si>
  <si>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</si>
  <si>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</si>
  <si>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</si>
  <si>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</si>
  <si>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</si>
  <si>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</si>
  <si>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</si>
  <si>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</si>
  <si>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</si>
  <si>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</si>
  <si>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</si>
  <si>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</si>
  <si>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</si>
  <si>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</si>
  <si>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</si>
  <si>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</si>
  <si>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</si>
  <si>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</si>
  <si>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</si>
  <si>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</si>
  <si>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</si>
  <si>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</si>
  <si>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</si>
  <si>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</si>
  <si>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</si>
  <si>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</si>
  <si>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</si>
  <si>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</si>
  <si>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</si>
  <si>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</si>
  <si>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</si>
  <si>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</si>
  <si>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</si>
  <si>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</si>
  <si>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</si>
  <si>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</si>
  <si>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</si>
  <si>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</si>
  <si>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</si>
  <si>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</si>
  <si>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</si>
  <si>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</si>
  <si>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</si>
  <si>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</si>
  <si>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</si>
  <si>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</si>
  <si>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</si>
  <si>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</si>
  <si>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</si>
  <si>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</si>
  <si>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</si>
  <si>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</si>
  <si>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</si>
  <si>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</si>
  <si>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</si>
  <si>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</si>
  <si>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</si>
  <si>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</si>
  <si>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</si>
  <si>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</si>
  <si>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</si>
  <si>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</si>
  <si>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</si>
  <si>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</si>
  <si>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</si>
  <si>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</si>
  <si>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</si>
  <si>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</si>
  <si>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</si>
  <si>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</si>
  <si>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</si>
  <si>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</si>
  <si>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</si>
  <si>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</si>
  <si>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</si>
  <si>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</si>
  <si>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</si>
  <si>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</si>
  <si>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</si>
  <si>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</si>
  <si>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</si>
  <si>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19 MMSCF para la 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</si>
  <si>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</si>
  <si>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</si>
  <si>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</si>
  <si>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</si>
  <si>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</si>
  <si>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</si>
  <si>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</si>
  <si>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</si>
  <si>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</si>
  <si>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</si>
  <si>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</si>
  <si>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</si>
  <si>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</si>
  <si>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</si>
  <si>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</si>
  <si>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</si>
  <si>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</si>
  <si>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15/06/2025 00:00</t>
  </si>
  <si>
    <t>16/06/2025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</si>
  <si>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</si>
  <si>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</si>
  <si>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</si>
  <si>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</si>
  <si>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</si>
  <si>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</si>
  <si>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</si>
  <si>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</si>
  <si>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</si>
  <si>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</si>
  <si>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</si>
  <si>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</si>
  <si>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</si>
  <si>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</si>
  <si>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</si>
  <si>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</si>
  <si>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</si>
  <si>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</si>
  <si>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</si>
  <si>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</si>
  <si>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</si>
  <si>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</si>
  <si>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</si>
  <si>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</si>
  <si>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</si>
  <si>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</si>
  <si>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</si>
  <si>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</si>
  <si>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</si>
  <si>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</si>
  <si>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</si>
  <si>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</si>
  <si>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</si>
  <si>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</si>
  <si>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</si>
  <si>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</si>
  <si>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</si>
  <si>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</si>
  <si>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</si>
  <si>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</si>
  <si>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</si>
  <si>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</si>
  <si>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MARCONA</t>
  </si>
  <si>
    <t>L-2292</t>
  </si>
  <si>
    <t>15/06/2025 08:14</t>
  </si>
  <si>
    <t>15/06/2025 17:15</t>
  </si>
  <si>
    <t>Inspeccion preventiva anual</t>
  </si>
  <si>
    <t xml:space="preserve">PREV.     </t>
  </si>
  <si>
    <t>L-2293</t>
  </si>
  <si>
    <t>ATN S.A.</t>
  </si>
  <si>
    <t>CAJAMARCA NORTE - PAMPA HONDA</t>
  </si>
  <si>
    <t>L-2283</t>
  </si>
  <si>
    <t>15/06/2025 08:39</t>
  </si>
  <si>
    <t>15/06/2025 16:09</t>
  </si>
  <si>
    <t>L-2287</t>
  </si>
  <si>
    <t>CONOCOCHA - ISHCAYUCRO</t>
  </si>
  <si>
    <t>L-2264</t>
  </si>
  <si>
    <t>15/06/2025 06:38</t>
  </si>
  <si>
    <t>15/06/2025 17:51</t>
  </si>
  <si>
    <t>RAMADA - PAMPA HONDA</t>
  </si>
  <si>
    <t>L-2273</t>
  </si>
  <si>
    <t>15/06/2025 08:05</t>
  </si>
  <si>
    <t>15/06/2025 15:49</t>
  </si>
  <si>
    <t>Medicion de puesta a tierra</t>
  </si>
  <si>
    <t>L-2275</t>
  </si>
  <si>
    <t>EL PLATANAL</t>
  </si>
  <si>
    <t>15/06/2025 08:00</t>
  </si>
  <si>
    <t>15/06/2025 17:00</t>
  </si>
  <si>
    <t>Batimetria en Capillucas, el volumen durante las actividades debe mantenerse en 750 MMC.</t>
  </si>
  <si>
    <t>COMPA?IA MINERA ANTAPACCAY S.A.</t>
  </si>
  <si>
    <t>ANTAPACAY</t>
  </si>
  <si>
    <t>CL-2021</t>
  </si>
  <si>
    <t>15/06/2025 12:36</t>
  </si>
  <si>
    <t>Inspeccion del seccionador de barra de nuestra celda CL-2021 ( L-2021) e identificar componentes da?ados debido al arco electrico ocurrido el 9 de junio 2025 (adjuntamos informe y fotografias)</t>
  </si>
  <si>
    <t>F</t>
  </si>
  <si>
    <t xml:space="preserve">CORR.     </t>
  </si>
  <si>
    <t>TINTAYA NUEVA - ANTAPACAY</t>
  </si>
  <si>
    <t>L.T. 2021</t>
  </si>
  <si>
    <t>15/06/2025 12:43</t>
  </si>
  <si>
    <t>CONCESIONARIA LINEA DE TRANSMISION LA NI?A S.A.C.</t>
  </si>
  <si>
    <t>ALIPIO ROSALES</t>
  </si>
  <si>
    <t>CL-2179</t>
  </si>
  <si>
    <t>PRUEBAS DE PUESTA EN SERVICIO PREVIO A SU INTEGRACION</t>
  </si>
  <si>
    <t>RB-2301</t>
  </si>
  <si>
    <t>CL-2280</t>
  </si>
  <si>
    <t>15/06/2025 07:00</t>
  </si>
  <si>
    <t>A solicitud de CENACE. Reubicacion de cable tipo OPGW en vano E69N-E70, elaboracion de cajas de empalme enE69N y E70 tendido de cable de guarda migracion de servicios de telecomunicaciones hacia SE La Avanzada. Se requiere tierras francas en ambos extremos.</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</si>
  <si>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</si>
  <si>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</si>
  <si>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</si>
  <si>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</si>
  <si>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</si>
  <si>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</si>
  <si>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</si>
  <si>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</si>
  <si>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</si>
  <si>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</si>
  <si>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</si>
  <si>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</si>
  <si>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</si>
  <si>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</si>
  <si>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</si>
  <si>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CARAPONGO - SANTA ROSA</t>
  </si>
  <si>
    <t>L-2701</t>
  </si>
  <si>
    <t>15/06/2025 07:47</t>
  </si>
  <si>
    <t>15/06/2025 16:49</t>
  </si>
  <si>
    <t>REEMPLAZO DE PASTA SILICONA</t>
  </si>
  <si>
    <t>CHARCANI VI</t>
  </si>
  <si>
    <t>Mantenimiento Generador</t>
  </si>
  <si>
    <t>SANTUARIO</t>
  </si>
  <si>
    <t>ACOPLE 138</t>
  </si>
  <si>
    <t>En servicio barra 2,uso en grupo N1 Charcani V con interruptor de acoplamiento, por falla</t>
  </si>
  <si>
    <t>EGEMSA</t>
  </si>
  <si>
    <t>CACHIMAYO</t>
  </si>
  <si>
    <t>CL-1001</t>
  </si>
  <si>
    <t>15/06/2025 08:32</t>
  </si>
  <si>
    <t>15/06/2025 12:02</t>
  </si>
  <si>
    <t>MANTENIMIENTO DE LA CELDA CL-1001</t>
  </si>
  <si>
    <t>MACHUPICCHU</t>
  </si>
  <si>
    <t>G4</t>
  </si>
  <si>
    <t>15/06/2025 07:32</t>
  </si>
  <si>
    <t>15/06/2025 14:29</t>
  </si>
  <si>
    <t>INSPECCION UNIDAD FRANCIS</t>
  </si>
  <si>
    <t>MACHUPICCHU - CACHIMAYO</t>
  </si>
  <si>
    <t>L-1001</t>
  </si>
  <si>
    <t>15/06/2025 07:41</t>
  </si>
  <si>
    <t>15/06/2025 14:27</t>
  </si>
  <si>
    <t>MANTENIMIENTO PREVENTIVO DE LINEA DE TRANSMISION</t>
  </si>
  <si>
    <t>EGESUR</t>
  </si>
  <si>
    <t>INDEPENDENCIA</t>
  </si>
  <si>
    <t>T-30</t>
  </si>
  <si>
    <t>Mantenimiento correctivo del transformador de potencia en reserva - DELCROSA</t>
  </si>
  <si>
    <t>TOMASIRI - LOS HEROES</t>
  </si>
  <si>
    <t>L-6637</t>
  </si>
  <si>
    <t>MANTENIMIENTO EN FRIO L-6637 S.E. TOMASIRI - S.E. LOS HEROES: INSPECCION ESTADO DE ACCESORIOS DE TRANSMISION, LIMPIEZA DE SISTEMA DE AISLAMIENTO, REEMPLAZO DE FERRETERIA.</t>
  </si>
  <si>
    <t>ELECTROPERU</t>
  </si>
  <si>
    <t>CAMPO ARMI?O</t>
  </si>
  <si>
    <t>CL-2204</t>
  </si>
  <si>
    <t>15/06/2025 08:15</t>
  </si>
  <si>
    <t>15/06/2025 17:02</t>
  </si>
  <si>
    <t>CAMBIO TRANSFORMADOR DE CORRIENTE FASE  R . SECA BARRA  B  TIERRA FRANCA</t>
  </si>
  <si>
    <t>EMPRESA DE GENERACION HUALLAGA</t>
  </si>
  <si>
    <t>CHAGLLA - PARAGSHA</t>
  </si>
  <si>
    <t>L-2151</t>
  </si>
  <si>
    <t>15/06/2025 09:00</t>
  </si>
  <si>
    <t>Revision por perdida de se?ales. Esta actividad se realizo con la linea en servicio.</t>
  </si>
  <si>
    <t>PCH CHAGLLA</t>
  </si>
  <si>
    <t>GP1</t>
  </si>
  <si>
    <t>15/06/2025 16:30</t>
  </si>
  <si>
    <t>F/S POR MEJORA EN AISLAMIENTO INT-1592 34.5KV, INT-1594 22.9KV</t>
  </si>
  <si>
    <t>PCH CHAGLLA - PIEDRA BLANCA</t>
  </si>
  <si>
    <t>L-1054</t>
  </si>
  <si>
    <t>15/06/2025 16:10</t>
  </si>
  <si>
    <t>MEJORA EN AISLAMIENTO INT-1592 34.5KV, INT-1594 22.9KV</t>
  </si>
  <si>
    <t>PIEDRA BLANCA</t>
  </si>
  <si>
    <t>TP-01</t>
  </si>
  <si>
    <t>15/06/2025 16:03</t>
  </si>
  <si>
    <t xml:space="preserve">EMPRESA DE GENERACION HUANZA                      </t>
  </si>
  <si>
    <t>HUANZA</t>
  </si>
  <si>
    <t>1GER</t>
  </si>
  <si>
    <t>CAMBIO DE VALVULA ESFERICA EN GRUPO G1</t>
  </si>
  <si>
    <t>PUNTA LOMITAS</t>
  </si>
  <si>
    <t>Central Punta Lomitas limitado a 193 MW debido a: Reparacion de 02 aerogeneradores, punch list y atencion de alarmas 04</t>
  </si>
  <si>
    <t>CENTRAL PUNTA LOMITAS LIMITADO A 220 MW POR REPARACION TEMPORAL DE CABLE DE ALIMENTACION LADO SECUNDARIO</t>
  </si>
  <si>
    <t>PUNTA LOMITAS EXP</t>
  </si>
  <si>
    <t>Central Punta Lomitas Exp. limitado a 27 MW debido a: Punch list y atencion de alarmas 02 aerogenerador (entre 08:00 y 18:00 hrs)</t>
  </si>
  <si>
    <t>CENTRAL PUNTA LOMITAS EXP LIMITADO A 30 MW POR REPARACION TEMPORAL DE CABLE DE ALIMENTACION LADO SECUNDARIO 33KV TRANSFORMADORES TP-1, TP-2</t>
  </si>
  <si>
    <t>YUNCAN</t>
  </si>
  <si>
    <t>MANTENIMIENTO CORRECTIVO DEL GENERADOR</t>
  </si>
  <si>
    <t>GENERACION ANDINA S.A.C.</t>
  </si>
  <si>
    <t>EL CARMEN (CH)</t>
  </si>
  <si>
    <t xml:space="preserve">G2                       </t>
  </si>
  <si>
    <t>MANTENIMIENTO ANUAL DE TURBINA G2 (INSPECCION DE RODETE, INYECTORES).</t>
  </si>
  <si>
    <t>MANTENIMIENTO MAYOR Y PRUEBAS ELECTRICAS DE GENERADOR UG2.</t>
  </si>
  <si>
    <t>MANTENIMIENTO EQUIPOS AUXILIARES, UNIDAD DE POTENCIA HIDRAULICA, TABLEROS DE CONTROL Y PROTECCION UG2.</t>
  </si>
  <si>
    <t>HIDRANDINA</t>
  </si>
  <si>
    <t>HUALLANCA</t>
  </si>
  <si>
    <t>CL-1131</t>
  </si>
  <si>
    <t>Restriccion operativa: Linea L-1131 conectada a la barra B mediante el seccionador SB-A017, que se encuentra atascado, lo cual impide la realizacion de cambio de barra en la SE Huallanca</t>
  </si>
  <si>
    <t>INLAND ENERGY SAC</t>
  </si>
  <si>
    <t>SANTA TERESA</t>
  </si>
  <si>
    <t>15/06/2025 07:06</t>
  </si>
  <si>
    <t>15/06/2025 10:45</t>
  </si>
  <si>
    <t>Inspeccion de cojinetes, mantenimiento de equipos menores</t>
  </si>
  <si>
    <t>15/06/2025 12:12</t>
  </si>
  <si>
    <t>15/06/2025 14:11</t>
  </si>
  <si>
    <t>ISA PERU</t>
  </si>
  <si>
    <t>TINGO MARIA</t>
  </si>
  <si>
    <t>CL-2252</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</si>
  <si>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 SE TRABAJO DE 09:18 A 18:50 HRS.</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</si>
  <si>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</si>
  <si>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 SE TRABAJO DE 09:14 A 18:55 HRS.</t>
  </si>
  <si>
    <t>R-30MVAR</t>
  </si>
  <si>
    <t>INDISPONIBLE DE FORMA CONTINUA DEBIDO A LAS PRUEBAS DE PROTECCION Y CONTROL DE LA CL-2252 SOBRE LOS INTERRUPTORES IN-2640 E IN-2346. NO MANIOBRAR REACTOR R-9 CUANDO LA L-2252 SE ENCUENTRA F/S (SL-8827 ABIERTO), POR PERDIDA DE LA REFERENCIA DE TENSION. (R0101908)</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</si>
  <si>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</si>
  <si>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</si>
  <si>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15/06/2025 09:16</t>
  </si>
  <si>
    <t>15/06/2025 18:52</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</si>
  <si>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</si>
  <si>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</si>
  <si>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</si>
  <si>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</si>
  <si>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MINERA ANTAMINA</t>
  </si>
  <si>
    <t>ANTAMINA</t>
  </si>
  <si>
    <t>T - 2</t>
  </si>
  <si>
    <t>Desconexion del Transformador XFR-002 por motivos de seguridad para intervenir el IN- 2412 por baja de presion del SF6.</t>
  </si>
  <si>
    <t>SEG.PER</t>
  </si>
  <si>
    <t>MINERA BUENAVENTURA</t>
  </si>
  <si>
    <t>UCHUCCHACUA</t>
  </si>
  <si>
    <t>TP-385</t>
  </si>
  <si>
    <t>15/06/2025 23:59</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</si>
  <si>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</si>
  <si>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</si>
  <si>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</si>
  <si>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</si>
  <si>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</si>
  <si>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</si>
  <si>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</si>
  <si>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</si>
  <si>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</si>
  <si>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</si>
  <si>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VENTANILLA</t>
  </si>
  <si>
    <t>TG3</t>
  </si>
  <si>
    <t>15/06/2025 00:13</t>
  </si>
  <si>
    <t>15/06/2025 00:36</t>
  </si>
  <si>
    <t>LAVADO ON LINE DE COMPRESOR, SE REQUIERE 135 MW POR 30 MIN.</t>
  </si>
  <si>
    <t>PERUANA DE INVERSIONES EN ENERGIAS RENOVABLES S.A.</t>
  </si>
  <si>
    <t>MANTA I</t>
  </si>
  <si>
    <t>IN-1601</t>
  </si>
  <si>
    <t>15/06/2025 13:00</t>
  </si>
  <si>
    <t>INSPECCION DE ESTRUCTURAS DE CELOSIA</t>
  </si>
  <si>
    <t>RED DE ENERGIA DEL PERU S.A.</t>
  </si>
  <si>
    <t>ALIPIO ROSALES - MACHALA</t>
  </si>
  <si>
    <t>L-2280</t>
  </si>
  <si>
    <t>CUELLOS CERRADOS EN ESTRUCTURA E131 LADO ECUADOR A SOLICITUD DE CENACE DESDE EL 25.02.2025.</t>
  </si>
  <si>
    <t>AMARILIS</t>
  </si>
  <si>
    <t>15/06/2025 08:26</t>
  </si>
  <si>
    <t>15/06/2025 18:00</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</si>
  <si>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</si>
  <si>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</si>
  <si>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</si>
  <si>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</si>
  <si>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</si>
  <si>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</si>
  <si>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</si>
  <si>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</si>
  <si>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</si>
  <si>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 - PIURA OESTE</t>
  </si>
  <si>
    <t>L-2241_old</t>
  </si>
  <si>
    <t>A SOLICITUD DE CONCESIONARIA LINEA DE TRANSMISION LA NI?A (COBRA): REPOTENCIACION DE LA LINEA L-2241 (25 DIAS) CONDICIONADO AL INGRESO DEL TRANSFORMADOR DE MIGUEL GRAU. CON CORTE CONTINUO. REQUIERE L-2144 MIGUEL GRAU - PIURA OESTE CON RECIERRES DESHABILITADOS. (R0119754) COBRA TRABAJO DE 06:08 A 18:05 HRS.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</si>
  <si>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</si>
  <si>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</si>
  <si>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</si>
  <si>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</si>
  <si>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</si>
  <si>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</si>
  <si>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</si>
  <si>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</si>
  <si>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</si>
  <si>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</si>
  <si>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</si>
  <si>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</si>
  <si>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15/06/2025 07:50</t>
  </si>
  <si>
    <t>COBRA: REPOTENCIACION, CAMBIO DE TEMPLAS, TC Y TO. (R0120272)</t>
  </si>
  <si>
    <t>SAN NICOLAS</t>
  </si>
  <si>
    <t>CL-6627</t>
  </si>
  <si>
    <t>15/06/2025 08:19</t>
  </si>
  <si>
    <t>POA: PROYECTO DE MODERNIZACION PROTECCION Y CONTROL SUBESTACION SAN NICOLAS, CAMBIO DE RELES DE PROTECCION PL1 Y PL2, ACTIVIDAD CON CORTE CONTINUO. R0108455</t>
  </si>
  <si>
    <t>SSEE</t>
  </si>
  <si>
    <t>15/06/2025 08:30</t>
  </si>
  <si>
    <t>POA: INSTALACION DE CONTROLADOR DE BAHIA NUEVO DE SERVICIOS AUXILIARES (SSAA), ACTIVIDAD CON PERDIDA DE SUPERVISION. (R0117840)</t>
  </si>
  <si>
    <t>SANTA ROSA N.</t>
  </si>
  <si>
    <t>CL-2701</t>
  </si>
  <si>
    <t>15/06/2025 07:46</t>
  </si>
  <si>
    <t>CELDA FUERA DE SERVICIO A SOLICITUD DE CONELSUR</t>
  </si>
  <si>
    <t>TRUJILLO NORTE</t>
  </si>
  <si>
    <t>BARRA B 220 KV</t>
  </si>
  <si>
    <t>DISPAROS DE LA CELDA CL-2234 TRANSFERIDA AL ACOPLE A TRAVES DE LA BARRA B, POR INDISPONIBILIDAD DEL INTERRUPTOR IN-2374. TODOS LOS DEMPAS CIRCUITOS SE ENCUENTRAN EN BARRA A.</t>
  </si>
  <si>
    <t>AT99 - 212</t>
  </si>
  <si>
    <t>15/06/2025 08:25</t>
  </si>
  <si>
    <t>15/06/2025 12:59</t>
  </si>
  <si>
    <t>MP 1A LIMPIEZA DE AISLAMIENTO DE BUJE DEL TRANSFORMADOR. (R0113758)</t>
  </si>
  <si>
    <t>PUERTO BRAVO</t>
  </si>
  <si>
    <t>UPGRADE MARK Vie. MANTENIMIENTO ELECTROMECANICO - LIMPIEZA AISLADORES</t>
  </si>
  <si>
    <t>CL-T1</t>
  </si>
  <si>
    <t>MANTENIMIENTO ELECTROMECANICO CELDA TR1</t>
  </si>
  <si>
    <t>CL-T2</t>
  </si>
  <si>
    <t>MANTENIMIENTO ELECTROMECANICO CELDA TR2</t>
  </si>
  <si>
    <t>CL-T3</t>
  </si>
  <si>
    <t>MANTENIMIENTO ELECTROMECANICO CELDA TR3</t>
  </si>
  <si>
    <t>CL-T4</t>
  </si>
  <si>
    <t>MANTENIMIENTO ELECTROMECANICO CELDA TR4</t>
  </si>
  <si>
    <t>MANTENIMIENTO OVERHAUL TURNING GEAR TG1</t>
  </si>
  <si>
    <t>TG2</t>
  </si>
  <si>
    <t>BOROSCOPIA: INSPECCION INTERNA DE LA TG2</t>
  </si>
  <si>
    <t>CAMBIO DE FILTROS Y PRESERVACION DE CASA DE AIRE TG2</t>
  </si>
  <si>
    <t>CAMBIO DE FILTROS Y PRESERVACION DE CASA DE AIRE TG3</t>
  </si>
  <si>
    <t>BOROSCOPIA: INSPECCION INTERNA DE LA TG3</t>
  </si>
  <si>
    <t>PRUEBAS ELECTRICAS ANUALES DEL GENERADOR TG4</t>
  </si>
  <si>
    <t>15/06/2025 06:06</t>
  </si>
  <si>
    <t>PRUEBAS FUNCIONALES RELES DE PROTECCION SSEE PUERTO BRAVO</t>
  </si>
  <si>
    <t>MANTENIMIENTO ELECTROMECANICO CELDA SALIDA CL-5038</t>
  </si>
  <si>
    <t>PRUEBAS ELECTRICAS ANUALES DEL GENERADOR TG2</t>
  </si>
  <si>
    <t>BOROSCOPIA: INSPECCION INTERNA DE LA TG4</t>
  </si>
  <si>
    <t>PUERTO BRAVO - SAN JOSE</t>
  </si>
  <si>
    <t>L-5038</t>
  </si>
  <si>
    <t>15/06/2025 06:07</t>
  </si>
  <si>
    <t>MANTENIMIENTO ELECTROMECANICO - LIMPIEZA AISLADORES</t>
  </si>
  <si>
    <t>CL-5038</t>
  </si>
  <si>
    <t>MANTTO ELECTROMECANICO Y LIMPIEZA DE AISLADORES  CELDA  LLEGADA L-5038</t>
  </si>
  <si>
    <t>PRUEBAS ELECTRICAS A EQUIPOS DE PATIO DIM3 Y CL-5038 SE SJ</t>
  </si>
  <si>
    <t>REVISION Y AJUSTE ELECTROMECANICO A EQUIPOS DE PATIO CL-5038</t>
  </si>
  <si>
    <t>SHOUGESA</t>
  </si>
  <si>
    <t>TV3</t>
  </si>
  <si>
    <t>Indisponible por falla en el dispositivo de conexion primaria frontal del cubiculo del interruptor del generador 3.</t>
  </si>
  <si>
    <t>CHEVES</t>
  </si>
  <si>
    <t>UNIDAD RESTRINGIDA A 56 MW POR UN DEFECTO EN EL EL INYECTOR N°6 DESDE LA PARADA INTEMPESTIVA DEL DIA 03.06.2025.</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</si>
  <si>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</si>
  <si>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</si>
  <si>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</si>
  <si>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</si>
  <si>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</si>
  <si>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</si>
  <si>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</si>
  <si>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</si>
  <si>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 xml:space="preserve">AGUAYTIA                                          </t>
  </si>
  <si>
    <t>Disponibilidad de 19 MMSCF para la CT Aguaytia.</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</si>
  <si>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</si>
  <si>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</si>
  <si>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</si>
  <si>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</si>
  <si>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</si>
  <si>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</si>
  <si>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CARABAYLLO</t>
  </si>
  <si>
    <t>CL-5004</t>
  </si>
  <si>
    <t>15/06/2025 07:40</t>
  </si>
  <si>
    <t>15/06/2025 15:09</t>
  </si>
  <si>
    <t>MP 1A LUBRICACION DE SECCIONADORES PANTOGRAFOS EN CELDA, (PARTE 2). (R0117125)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</si>
  <si>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</si>
  <si>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</si>
  <si>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</si>
  <si>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</si>
  <si>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</si>
  <si>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</si>
  <si>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</si>
  <si>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</si>
  <si>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</si>
  <si>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</si>
  <si>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</si>
  <si>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COTARUSE</t>
  </si>
  <si>
    <t>UNIDADES DIFERENCIALES 87B DE LAS BARRAS  B  220KV BLOQUEADOS DEBIDO A FALLA EN UNA TARJETA DEL 87B DE LA BARRA  B .</t>
  </si>
  <si>
    <t>XL15</t>
  </si>
  <si>
    <t>15/06/2025 09:08</t>
  </si>
  <si>
    <t>15/06/2025 13:02</t>
  </si>
  <si>
    <t>MP 6A LUBRICACION Y PRUEBAS DE SECCIONADORES EN CELDA DEL REACTOR. (R0114140)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</si>
  <si>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</si>
  <si>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</si>
  <si>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</si>
  <si>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</si>
  <si>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</si>
  <si>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 ALARMA DE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</si>
  <si>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</si>
  <si>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</si>
  <si>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</si>
  <si>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</si>
  <si>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</si>
  <si>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</si>
  <si>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</si>
  <si>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TINTAYA NUEVA</t>
  </si>
  <si>
    <t>TINTA220A</t>
  </si>
  <si>
    <t>15/06/2025 08:50</t>
  </si>
  <si>
    <t>15/06/2025 12:26</t>
  </si>
  <si>
    <t>INDISPONIBLE A SOLICITUD DE ANTAPACCAY, DEBIDO A MANTENIMIENTO EN CL-2021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</si>
  <si>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</si>
  <si>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</si>
  <si>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</si>
  <si>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</si>
  <si>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</si>
  <si>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</si>
  <si>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</si>
  <si>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</si>
  <si>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</si>
  <si>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</si>
  <si>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</si>
  <si>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</si>
  <si>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</si>
  <si>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</si>
  <si>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</si>
  <si>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</si>
  <si>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</si>
  <si>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LA VIRGEN</t>
  </si>
  <si>
    <t>CHINANGO S.A.C.</t>
  </si>
  <si>
    <t>HIDROELECTRICA HUANCHOR S.A.C.</t>
  </si>
  <si>
    <t>CELEPSA RENOVABLES S.R.L.</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</si>
  <si>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</si>
  <si>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</si>
  <si>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</si>
  <si>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</si>
  <si>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</si>
  <si>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</si>
  <si>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</si>
  <si>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</si>
  <si>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</si>
  <si>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</si>
  <si>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</si>
  <si>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</si>
  <si>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</si>
  <si>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</si>
  <si>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</si>
  <si>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</si>
  <si>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</si>
  <si>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</si>
  <si>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</si>
  <si>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</si>
  <si>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</si>
  <si>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</si>
  <si>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</si>
  <si>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</si>
  <si>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</si>
  <si>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</si>
  <si>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</si>
  <si>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</si>
  <si>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</si>
  <si>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</si>
  <si>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</si>
  <si>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</si>
  <si>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</si>
  <si>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</si>
  <si>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</si>
  <si>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</si>
  <si>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</si>
  <si>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</si>
  <si>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</si>
  <si>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</si>
  <si>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</si>
  <si>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</si>
  <si>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</si>
  <si>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</si>
  <si>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</si>
  <si>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</si>
  <si>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</si>
  <si>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</si>
  <si>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</si>
  <si>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</si>
  <si>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</si>
  <si>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</si>
  <si>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</si>
  <si>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</si>
  <si>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</si>
  <si>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</si>
  <si>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</si>
  <si>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</si>
  <si>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</si>
  <si>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</si>
  <si>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</si>
  <si>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</si>
  <si>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</si>
  <si>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</si>
  <si>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</si>
  <si>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</si>
  <si>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</si>
  <si>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</si>
  <si>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</si>
  <si>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</si>
  <si>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</si>
  <si>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</si>
  <si>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</si>
  <si>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</si>
  <si>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</si>
  <si>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</si>
  <si>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</si>
  <si>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</si>
  <si>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</si>
  <si>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</si>
  <si>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</si>
  <si>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</si>
  <si>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</si>
  <si>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</si>
  <si>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</si>
  <si>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</si>
  <si>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</si>
  <si>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</si>
  <si>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</si>
  <si>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</si>
  <si>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</si>
  <si>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</si>
  <si>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</si>
  <si>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</si>
  <si>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</si>
  <si>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</si>
  <si>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</si>
  <si>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</si>
  <si>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</si>
  <si>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</si>
  <si>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</si>
  <si>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</si>
  <si>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</si>
  <si>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</si>
  <si>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</si>
  <si>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</si>
  <si>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</si>
  <si>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</si>
  <si>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</si>
  <si>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</si>
  <si>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</si>
  <si>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</si>
  <si>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</si>
  <si>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</si>
  <si>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</si>
  <si>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</si>
  <si>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</si>
  <si>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</si>
  <si>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</si>
  <si>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</si>
  <si>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</si>
  <si>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</si>
  <si>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</si>
  <si>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</si>
  <si>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</si>
  <si>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</si>
  <si>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</si>
  <si>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</si>
  <si>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</si>
  <si>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</si>
  <si>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</si>
  <si>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</si>
  <si>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</si>
  <si>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</si>
  <si>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</si>
  <si>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</si>
  <si>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</si>
  <si>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</si>
  <si>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</si>
  <si>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</si>
  <si>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</si>
  <si>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</si>
  <si>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</si>
  <si>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</si>
  <si>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</si>
  <si>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</si>
  <si>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</si>
  <si>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</si>
  <si>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</si>
  <si>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</si>
  <si>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</si>
  <si>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</si>
  <si>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</si>
  <si>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</si>
  <si>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</si>
  <si>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</si>
  <si>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</si>
  <si>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</si>
  <si>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</si>
  <si>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</si>
  <si>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</si>
  <si>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</si>
  <si>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</si>
  <si>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</si>
  <si>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</si>
  <si>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</si>
  <si>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</si>
  <si>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</si>
  <si>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</si>
  <si>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</si>
  <si>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</si>
  <si>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</si>
  <si>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</si>
  <si>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</si>
  <si>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</si>
  <si>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</si>
  <si>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</si>
  <si>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</si>
  <si>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</si>
  <si>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</si>
  <si>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</si>
  <si>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</si>
  <si>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</si>
  <si>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</si>
  <si>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</si>
  <si>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</si>
  <si>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</si>
  <si>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</si>
  <si>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</si>
  <si>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</si>
  <si>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</si>
  <si>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</si>
  <si>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</si>
  <si>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</si>
  <si>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</si>
  <si>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</si>
  <si>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</si>
  <si>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</si>
  <si>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</si>
  <si>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</si>
  <si>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</si>
  <si>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</si>
  <si>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</si>
  <si>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</si>
  <si>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</si>
  <si>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</si>
  <si>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</si>
  <si>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</si>
  <si>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</si>
  <si>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</si>
  <si>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</si>
  <si>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</si>
  <si>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</si>
  <si>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</si>
  <si>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</si>
  <si>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</si>
  <si>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</si>
  <si>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</si>
  <si>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</si>
  <si>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</si>
  <si>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</si>
  <si>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</si>
  <si>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</si>
  <si>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</si>
  <si>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</si>
  <si>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</si>
  <si>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</si>
  <si>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</si>
  <si>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</si>
  <si>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</si>
  <si>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</si>
  <si>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</si>
  <si>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</si>
  <si>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</si>
  <si>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</si>
  <si>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</si>
  <si>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</si>
  <si>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</si>
  <si>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</si>
  <si>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</si>
  <si>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</si>
  <si>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</si>
  <si>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</si>
  <si>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</si>
  <si>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</si>
  <si>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</si>
  <si>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</si>
  <si>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</si>
  <si>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</si>
  <si>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</si>
  <si>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</si>
  <si>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</si>
  <si>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</si>
  <si>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</si>
  <si>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</si>
  <si>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</si>
  <si>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</si>
  <si>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</si>
  <si>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</si>
  <si>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</si>
  <si>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</si>
  <si>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</si>
  <si>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</si>
  <si>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</si>
  <si>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</si>
  <si>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</si>
  <si>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</si>
  <si>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</si>
  <si>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</si>
  <si>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</si>
  <si>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</si>
  <si>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</si>
  <si>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</si>
  <si>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</si>
  <si>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</si>
  <si>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</si>
  <si>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</si>
  <si>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</si>
  <si>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</si>
  <si>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</si>
  <si>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</si>
  <si>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</si>
  <si>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</si>
  <si>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</si>
  <si>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</si>
  <si>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</si>
  <si>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</si>
  <si>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</si>
  <si>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</si>
  <si>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</si>
  <si>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</si>
  <si>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</si>
  <si>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</si>
  <si>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</si>
  <si>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</si>
  <si>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</si>
  <si>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</si>
  <si>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</si>
  <si>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</si>
  <si>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</si>
  <si>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</si>
  <si>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</si>
  <si>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</si>
  <si>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</si>
  <si>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</si>
  <si>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</si>
  <si>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</si>
  <si>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</si>
  <si>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</si>
  <si>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</si>
  <si>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</si>
  <si>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</si>
  <si>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</si>
  <si>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</si>
  <si>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</si>
  <si>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</si>
  <si>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</si>
  <si>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</si>
  <si>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</si>
  <si>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</si>
  <si>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</si>
  <si>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</si>
  <si>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</si>
  <si>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</si>
  <si>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</si>
  <si>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</si>
  <si>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</si>
  <si>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</si>
  <si>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</si>
  <si>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</si>
  <si>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</si>
  <si>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</si>
  <si>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</si>
  <si>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</si>
  <si>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</si>
  <si>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</si>
  <si>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</si>
  <si>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</si>
  <si>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</si>
  <si>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</si>
  <si>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</si>
  <si>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</si>
  <si>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</si>
  <si>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</si>
  <si>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</si>
  <si>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</si>
  <si>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</si>
  <si>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</si>
  <si>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</si>
  <si>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</si>
  <si>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</si>
  <si>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</si>
  <si>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</si>
  <si>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</si>
  <si>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</si>
  <si>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</si>
  <si>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</si>
  <si>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</si>
  <si>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</si>
  <si>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</si>
  <si>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</si>
  <si>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</si>
  <si>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</si>
  <si>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</si>
  <si>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</si>
  <si>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</si>
  <si>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</si>
  <si>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</si>
  <si>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</si>
  <si>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</si>
  <si>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</si>
  <si>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</si>
  <si>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</si>
  <si>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</si>
  <si>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</si>
  <si>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</si>
  <si>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</si>
  <si>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</si>
  <si>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</si>
  <si>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</si>
  <si>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</si>
  <si>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</si>
  <si>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</si>
  <si>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</si>
  <si>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</si>
  <si>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</si>
  <si>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</si>
  <si>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</si>
  <si>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</si>
  <si>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</si>
  <si>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</si>
  <si>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</si>
  <si>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</si>
  <si>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</si>
  <si>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</si>
  <si>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</si>
  <si>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</si>
  <si>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</si>
  <si>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</si>
  <si>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</si>
  <si>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</si>
  <si>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</si>
  <si>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</si>
  <si>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</si>
  <si>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</si>
  <si>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</si>
  <si>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</si>
  <si>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</si>
  <si>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</si>
  <si>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</si>
  <si>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</si>
  <si>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</si>
  <si>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</si>
  <si>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</si>
  <si>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</si>
  <si>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</si>
  <si>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</si>
  <si>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</si>
  <si>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</si>
  <si>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</si>
  <si>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</si>
  <si>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</si>
  <si>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</si>
  <si>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</si>
  <si>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</si>
  <si>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</si>
  <si>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</si>
  <si>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</si>
  <si>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</si>
  <si>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</si>
  <si>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</si>
  <si>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</si>
  <si>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</si>
  <si>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</si>
  <si>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</si>
  <si>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</si>
  <si>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</si>
  <si>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</si>
  <si>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</si>
  <si>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</si>
  <si>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</si>
  <si>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</si>
  <si>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</si>
  <si>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</si>
  <si>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</si>
  <si>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</si>
  <si>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</si>
  <si>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</si>
  <si>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</si>
  <si>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</si>
  <si>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</si>
  <si>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</si>
  <si>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</si>
  <si>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</si>
  <si>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</si>
  <si>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</si>
  <si>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</si>
  <si>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</si>
  <si>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</si>
  <si>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</si>
  <si>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</si>
  <si>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</si>
  <si>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</si>
  <si>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</si>
  <si>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</si>
  <si>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</si>
  <si>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</si>
  <si>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</si>
  <si>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</si>
  <si>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</si>
  <si>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</si>
  <si>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</si>
  <si>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</si>
  <si>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</si>
  <si>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</si>
  <si>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</si>
  <si>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</si>
  <si>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</si>
  <si>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</si>
  <si>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</si>
  <si>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</si>
  <si>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</si>
  <si>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</si>
  <si>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</si>
  <si>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domingo, 15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</si>
  <si>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</si>
  <si>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</si>
  <si>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</si>
  <si>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</si>
  <si>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</si>
  <si>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</si>
  <si>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</si>
  <si>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</si>
  <si>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</si>
  <si>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</si>
  <si>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</si>
  <si>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</si>
  <si>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</si>
  <si>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</si>
  <si>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</si>
  <si>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</si>
  <si>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</si>
  <si>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</si>
  <si>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</si>
  <si>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</si>
  <si>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</si>
  <si>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</si>
  <si>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</si>
  <si>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</si>
  <si>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</si>
  <si>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</si>
  <si>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</si>
  <si>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</si>
  <si>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</si>
  <si>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</si>
  <si>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</si>
  <si>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</si>
  <si>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</si>
  <si>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</si>
  <si>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</si>
  <si>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</si>
  <si>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</si>
  <si>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</si>
  <si>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</si>
  <si>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</si>
  <si>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</si>
  <si>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</si>
  <si>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</si>
  <si>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</si>
  <si>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</si>
  <si>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</si>
  <si>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</si>
  <si>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</si>
  <si>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</si>
  <si>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</si>
  <si>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</si>
  <si>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</si>
  <si>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</si>
  <si>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</si>
  <si>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</si>
  <si>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</si>
  <si>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</si>
  <si>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</si>
  <si>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</si>
  <si>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</si>
  <si>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</si>
  <si>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</si>
  <si>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</si>
  <si>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</si>
  <si>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</si>
  <si>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</si>
  <si>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</si>
  <si>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</si>
  <si>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</si>
  <si>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</si>
  <si>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</si>
  <si>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</si>
  <si>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</si>
  <si>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</si>
  <si>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</si>
  <si>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</si>
  <si>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</si>
  <si>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</si>
  <si>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</si>
  <si>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</si>
  <si>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</si>
  <si>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</si>
  <si>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</si>
  <si>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</si>
  <si>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</si>
  <si>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</si>
  <si>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</si>
  <si>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</si>
  <si>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</si>
  <si>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</si>
  <si>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</si>
  <si>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</si>
  <si>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</si>
  <si>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</si>
  <si>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</si>
  <si>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</si>
  <si>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</si>
  <si>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</si>
  <si>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</si>
  <si>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</si>
  <si>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</si>
  <si>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</si>
  <si>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</si>
  <si>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</si>
  <si>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</si>
  <si>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</si>
  <si>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</si>
  <si>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</si>
  <si>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</si>
  <si>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</si>
  <si>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</si>
  <si>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</si>
  <si>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</si>
  <si>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</si>
  <si>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</si>
  <si>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</si>
  <si>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</si>
  <si>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</si>
  <si>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</si>
  <si>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</si>
  <si>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</si>
  <si>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</si>
  <si>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</si>
  <si>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</si>
  <si>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</si>
  <si>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</si>
  <si>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</si>
  <si>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</si>
  <si>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</si>
  <si>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</si>
  <si>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</si>
  <si>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</si>
  <si>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</si>
  <si>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</si>
  <si>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</si>
  <si>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</si>
  <si>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</si>
  <si>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</si>
  <si>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</si>
  <si>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</si>
  <si>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16/06/2025 00:00:00</t>
  </si>
  <si>
    <t>POR COGENERACION</t>
  </si>
  <si>
    <t>...</t>
  </si>
  <si>
    <t>SAN_JACINTO - BAGAZO</t>
  </si>
  <si>
    <t>G-1</t>
  </si>
  <si>
    <t>CANA BRAVA TV1 - BAGAZO</t>
  </si>
  <si>
    <t>MALACAS1 TG6 - GAS</t>
  </si>
  <si>
    <t>15/06/2025 02:28:00</t>
  </si>
  <si>
    <t>15/06/2025 02:12:00</t>
  </si>
  <si>
    <t>POR POTENCIA O ENERGIA</t>
  </si>
  <si>
    <t>CHILCA1 CCOMB TG2 &amp; TG3 - GAS</t>
  </si>
  <si>
    <t>15/06/2025 00:40:00</t>
  </si>
  <si>
    <t>CHILCA1 CCOMB TG2 - GAS</t>
  </si>
  <si>
    <t>15/06/2025 02:32:00</t>
  </si>
  <si>
    <t>A MINIMA CARGA</t>
  </si>
  <si>
    <t>CHILCA1 TG3 - GAS</t>
  </si>
  <si>
    <t>15/06/2025 01:09:00</t>
  </si>
  <si>
    <t>15/06/2025 08:04:00</t>
  </si>
  <si>
    <t>15/06/2025 09:08:00</t>
  </si>
  <si>
    <t>15/06/2025 09:45:00</t>
  </si>
  <si>
    <t>CHILCA1 TG1 - GAS</t>
  </si>
  <si>
    <t>15/06/2025 09:28:00</t>
  </si>
  <si>
    <t>15/06/2025 11:50:00</t>
  </si>
  <si>
    <t>15/06/2025 09:15:00</t>
  </si>
  <si>
    <t>CHILCA1 CCOMB TG1 &amp; TG2 - GAS</t>
  </si>
  <si>
    <t>15/06/2025 14:31:00</t>
  </si>
  <si>
    <t>A las 14:23 h, S/C generar a 400 MW</t>
  </si>
  <si>
    <t>15/06/2025 16:23:00</t>
  </si>
  <si>
    <t>15/06/2025 22:36:00</t>
  </si>
  <si>
    <t>FENIX CCOMB GT11 &amp; GT12 - GAS</t>
  </si>
  <si>
    <t>15/06/2025 14:03:00</t>
  </si>
  <si>
    <t>15/06/2025 17:37:00</t>
  </si>
  <si>
    <t>15/06/2025 22:25:00</t>
  </si>
  <si>
    <t>REF_TALARA TV1 - NLH_RFG</t>
  </si>
  <si>
    <t>REF_TALARA TV2 - NLH_RFG</t>
  </si>
  <si>
    <t>KALLPA CCOMB TG1 &amp; TG2 &amp; TG3 - GAS</t>
  </si>
  <si>
    <t>15/06/2025 12:47:00</t>
  </si>
  <si>
    <t xml:space="preserve">A las 11:56h s/c bajar a 630 MW </t>
  </si>
  <si>
    <t>15/06/2025 13:00:00</t>
  </si>
  <si>
    <t>POR RSF</t>
  </si>
  <si>
    <t>15/06/2025 13:30:00</t>
  </si>
  <si>
    <t xml:space="preserve">s/c subir a 600 MW </t>
  </si>
  <si>
    <t>15/06/2025 16:30:00</t>
  </si>
  <si>
    <t>15/06/2025 18:19:00</t>
  </si>
  <si>
    <t>15/06/2025 21:06:00</t>
  </si>
  <si>
    <t>Se operó según despacho económico.</t>
  </si>
  <si>
    <t>15/06/2025 21:58:00</t>
  </si>
  <si>
    <t>Se subió a 600 MW.</t>
  </si>
  <si>
    <t>VENTANILLA CCOMB TG3 &amp; TG4 - GAS</t>
  </si>
  <si>
    <t>15/06/2025 13:37:00</t>
  </si>
  <si>
    <t>15/06/2025 17:39:00</t>
  </si>
  <si>
    <t>15/06/2025 22:08:00</t>
  </si>
  <si>
    <t>HUAYCOLORO - BIOGAS</t>
  </si>
  <si>
    <t>LA GRINGA V - BIOGAS</t>
  </si>
  <si>
    <t>DONA CATALINA  - BIOGAS</t>
  </si>
  <si>
    <t>CALLAO - BIOGAS</t>
  </si>
  <si>
    <t>AGUAYTIA TG1 - GAS</t>
  </si>
  <si>
    <t>Limitado por restricción de gas.</t>
  </si>
  <si>
    <t>15/06/2025 21:43:00</t>
  </si>
  <si>
    <t>Operó a cargas parciales según despacho económico.</t>
  </si>
  <si>
    <t>Hora Inicio y Fin de Indisponibilidades de las Unidades de Generación SEIN</t>
  </si>
  <si>
    <t>CENTRAL TERMOELECTRICA FUERA DE SERVICIO POR FALTA DE MATERIA PRIMA PARA LOS REQUERIMIENTOS DE CALOR ÚTIL EN FÁBRICA.</t>
  </si>
  <si>
    <t>CAMBIO DE VÁLVULA ESFERICA EN GRUPO G1</t>
  </si>
  <si>
    <t>YUNCÁN</t>
  </si>
  <si>
    <t>MANTENIMIENTO ANUAL DE TURBINA G2 (INSPECCIÓN DE RODETE, INYECTORES).</t>
  </si>
  <si>
    <t>MANTENIMIENTO EQUIPOS AUXILIARES, UNIDAD DE POTENCIA HIDRÁULICA, TABLEROS DE CONTROL Y PROTECCIÓN UG2.</t>
  </si>
  <si>
    <t>MANTENIMIENTO MAYOR Y PRUEBAS ELÉCTRICAS DE GENERADOR UG2.</t>
  </si>
  <si>
    <t>Inspección de cojinetes, mantenimiento de equipos menores</t>
  </si>
  <si>
    <t>UPGRADE MARK Vie. MANTENIMIENTO ELECTROMECÁNICO - LIMPIEZA AISLADORES</t>
  </si>
  <si>
    <t>BOROSCOPÍA: INSPECCIÓN INTERNA DE LA TG2</t>
  </si>
  <si>
    <t>CAMBIO DE FILTROS Y PRESERVACIÓN DE CASA DE AIRE TG2</t>
  </si>
  <si>
    <t>CAMBIO DE FILTROS Y PRESERVACIÓN DE CASA DE AIRE TG3</t>
  </si>
  <si>
    <t>BOROSCOPÍA: INSPECCIÓN INTERNA DE LA TG3</t>
  </si>
  <si>
    <t>BOROSCOPÍA: INSPECCIÓN INTERNA DE LA TG4</t>
  </si>
  <si>
    <t>SAN NICOLÁS</t>
  </si>
  <si>
    <t>Indisponible por falla en el dispositivo de conexión primaria frontal del cubículo del interruptor del generador 3.</t>
  </si>
  <si>
    <t>EJECUTADO</t>
  </si>
  <si>
    <t>Domingo 15 de Junio del 2025 / SEM N° 24</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</si>
  <si>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</si>
  <si>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</si>
  <si>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</si>
  <si>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</si>
  <si>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</si>
  <si>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</si>
  <si>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</si>
  <si>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</si>
  <si>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</si>
  <si>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</si>
  <si>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</si>
  <si>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</si>
  <si>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</si>
  <si>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</si>
  <si>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</si>
  <si>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</si>
  <si>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</si>
  <si>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</si>
  <si>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</si>
  <si>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</si>
  <si>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</si>
  <si>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</si>
  <si>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</si>
  <si>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</si>
  <si>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</si>
  <si>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</si>
  <si>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</si>
  <si>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</si>
  <si>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</si>
  <si>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</si>
  <si>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</si>
  <si>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</si>
  <si>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</si>
  <si>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</si>
  <si>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</si>
  <si>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</si>
  <si>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</si>
  <si>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</si>
  <si>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</si>
  <si>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</si>
  <si>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</si>
  <si>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</si>
  <si>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</si>
  <si>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</si>
  <si>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</si>
  <si>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</si>
  <si>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</si>
  <si>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</si>
  <si>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</si>
  <si>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</si>
  <si>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</si>
  <si>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</si>
  <si>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</si>
  <si>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</si>
  <si>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</si>
  <si>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</si>
  <si>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</si>
  <si>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</si>
  <si>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</si>
  <si>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</si>
  <si>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</si>
  <si>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</si>
  <si>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</si>
  <si>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</si>
  <si>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</si>
  <si>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</si>
  <si>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</si>
  <si>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</si>
  <si>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</si>
  <si>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</si>
  <si>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</si>
  <si>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</si>
  <si>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</si>
  <si>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</si>
  <si>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</si>
  <si>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</si>
  <si>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</si>
  <si>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</si>
  <si>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</si>
  <si>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</si>
  <si>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</si>
  <si>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</si>
  <si>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</si>
  <si>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</si>
  <si>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</si>
  <si>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</si>
  <si>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</si>
  <si>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</si>
  <si>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</si>
  <si>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</si>
  <si>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</si>
  <si>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</si>
  <si>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</si>
  <si>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</si>
  <si>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</si>
  <si>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</si>
  <si>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</si>
  <si>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</si>
  <si>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</si>
  <si>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</si>
  <si>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</si>
  <si>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</si>
  <si>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</si>
  <si>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</si>
  <si>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</si>
  <si>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</si>
  <si>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</si>
  <si>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</si>
  <si>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</si>
  <si>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</si>
  <si>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</si>
  <si>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4950976.54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</si>
  <si>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</si>
  <si>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</si>
  <si>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</si>
  <si>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</si>
  <si>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</si>
  <si>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</si>
  <si>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</si>
  <si>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</si>
  <si>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</si>
  <si>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</si>
  <si>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</si>
  <si>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</si>
  <si>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</si>
  <si>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</si>
  <si>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</si>
  <si>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</si>
  <si>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</si>
  <si>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</si>
  <si>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</si>
  <si>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</si>
  <si>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</si>
  <si>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</si>
  <si>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</si>
  <si>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</si>
  <si>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</si>
  <si>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</si>
  <si>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</si>
  <si>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</si>
  <si>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</si>
  <si>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</si>
  <si>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</si>
  <si>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</si>
  <si>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</si>
  <si>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</si>
  <si>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</si>
  <si>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</si>
  <si>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</si>
  <si>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</si>
  <si>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</si>
  <si>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</si>
  <si>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</si>
  <si>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</si>
  <si>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</si>
  <si>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</si>
  <si>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</si>
  <si>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</si>
  <si>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</si>
  <si>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</si>
  <si>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</si>
  <si>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</si>
  <si>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</si>
  <si>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</si>
  <si>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</si>
  <si>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</si>
  <si>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</si>
  <si>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</si>
  <si>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</si>
  <si>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</si>
  <si>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</si>
  <si>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</si>
  <si>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</si>
  <si>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</si>
  <si>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</si>
  <si>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</si>
  <si>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</si>
  <si>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</si>
  <si>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</si>
  <si>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</si>
  <si>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</si>
  <si>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</si>
  <si>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</si>
  <si>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</si>
  <si>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</si>
  <si>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</si>
  <si>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</si>
  <si>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</si>
  <si>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</si>
  <si>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</si>
  <si>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</si>
  <si>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</si>
  <si>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</si>
  <si>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</si>
  <si>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</si>
  <si>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</si>
  <si>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</si>
  <si>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</si>
  <si>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</si>
  <si>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</si>
  <si>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</si>
  <si>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</si>
  <si>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</si>
  <si>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</si>
  <si>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</si>
  <si>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</si>
  <si>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</si>
  <si>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</si>
  <si>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</si>
  <si>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</si>
  <si>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</si>
  <si>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</si>
  <si>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</si>
  <si>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</si>
  <si>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</si>
  <si>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</si>
  <si>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</si>
  <si>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</si>
  <si>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</si>
  <si>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</si>
  <si>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</si>
  <si>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</si>
  <si>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</si>
  <si>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</si>
  <si>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</si>
  <si>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</si>
  <si>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</si>
  <si>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</si>
  <si>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</si>
  <si>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</si>
  <si>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</si>
  <si>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</si>
  <si>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</si>
  <si>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</si>
  <si>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</si>
  <si>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</si>
  <si>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</si>
  <si>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</si>
  <si>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</si>
  <si>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</si>
  <si>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</si>
  <si>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</si>
  <si>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</si>
  <si>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</si>
  <si>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</si>
  <si>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</si>
  <si>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</si>
  <si>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</si>
  <si>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</si>
  <si>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</si>
  <si>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</si>
  <si>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</si>
  <si>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</si>
  <si>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</si>
  <si>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</si>
  <si>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</si>
  <si>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</si>
  <si>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</si>
  <si>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</si>
  <si>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</si>
  <si>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</si>
  <si>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15/Jun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</si>
  <si>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</si>
  <si>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</si>
  <si>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</si>
  <si>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</si>
  <si>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</si>
  <si>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</si>
  <si>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</si>
  <si>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</si>
  <si>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</si>
  <si>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</si>
  <si>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</si>
  <si>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</si>
  <si>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</si>
  <si>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</si>
  <si>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</si>
  <si>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</si>
  <si>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</si>
  <si>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</si>
  <si>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</si>
  <si>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</si>
  <si>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</si>
  <si>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</si>
  <si>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</si>
  <si>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</si>
  <si>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</si>
  <si>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</si>
  <si>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</si>
  <si>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</si>
  <si>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</si>
  <si>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</si>
  <si>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</si>
  <si>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</si>
  <si>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</si>
  <si>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</si>
  <si>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</si>
  <si>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</si>
  <si>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</si>
  <si>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</si>
  <si>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</si>
  <si>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</si>
  <si>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</si>
  <si>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</si>
  <si>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</si>
  <si>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</si>
  <si>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</si>
  <si>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</si>
  <si>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</si>
  <si>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</si>
  <si>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</si>
  <si>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</si>
  <si>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</si>
  <si>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</si>
  <si>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</si>
  <si>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</si>
  <si>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</si>
  <si>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</si>
  <si>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</si>
  <si>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</si>
  <si>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</si>
  <si>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</si>
  <si>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</si>
  <si>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</si>
  <si>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</si>
  <si>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</si>
  <si>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</si>
  <si>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</si>
  <si>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</si>
  <si>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</si>
  <si>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</si>
  <si>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</si>
  <si>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</si>
  <si>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</si>
  <si>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</si>
  <si>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15/06/2025 01:00</t>
  </si>
  <si>
    <t>15/06/2025 02:00</t>
  </si>
  <si>
    <t>15/06/2025 03:00</t>
  </si>
  <si>
    <t>15/06/2025 04:00</t>
  </si>
  <si>
    <t>15/06/2025 05:00</t>
  </si>
  <si>
    <t>15/06/2025 06:00</t>
  </si>
  <si>
    <t>15/06/2025 10:00</t>
  </si>
  <si>
    <t>15/06/2025 11:00</t>
  </si>
  <si>
    <t>15/06/2025 12:00</t>
  </si>
  <si>
    <t>15/06/2025 14:00</t>
  </si>
  <si>
    <t>15/06/2025 15:00</t>
  </si>
  <si>
    <t>15/06/2025 16:00</t>
  </si>
  <si>
    <t>15/06/2025 19:00</t>
  </si>
  <si>
    <t>15/06/2025 20:00</t>
  </si>
  <si>
    <t>15/06/2025 21:00</t>
  </si>
  <si>
    <t>15/06/2025 22:00</t>
  </si>
  <si>
    <t>15/06/2025 23:00</t>
  </si>
  <si>
    <t>TEMPERATURA AMBIENTE (ºC)</t>
  </si>
  <si>
    <t>Disponibilidad de Gas Natural de las Centrales Termoeléctricas</t>
  </si>
  <si>
    <t>GASEODUCTO</t>
  </si>
  <si>
    <t>VOLUMEN DE GAS (Mm3)</t>
  </si>
  <si>
    <t>INICIAL</t>
  </si>
  <si>
    <t>GASEODUCTO DE CAMISEA (EGESUR)</t>
  </si>
  <si>
    <t>16/06/2025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</si>
  <si>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</si>
  <si>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</si>
  <si>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</si>
  <si>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</si>
  <si>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</si>
  <si>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</si>
  <si>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</si>
  <si>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</si>
  <si>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</si>
  <si>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</si>
  <si>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</si>
  <si>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</si>
  <si>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</si>
  <si>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</si>
  <si>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</si>
  <si>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</si>
  <si>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</si>
  <si>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</si>
  <si>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</si>
  <si>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</si>
  <si>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</si>
  <si>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</si>
  <si>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</si>
  <si>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</si>
  <si>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</si>
  <si>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</si>
  <si>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</si>
  <si>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</si>
  <si>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</si>
  <si>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</si>
  <si>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</si>
  <si>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</si>
  <si>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</si>
  <si>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</si>
  <si>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</si>
  <si>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</si>
  <si>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</si>
  <si>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</si>
  <si>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</si>
  <si>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</si>
  <si>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</si>
  <si>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</si>
  <si>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</si>
  <si>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</si>
  <si>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</si>
  <si>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</si>
  <si>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</si>
  <si>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</si>
  <si>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</si>
  <si>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</si>
  <si>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</si>
  <si>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</si>
  <si>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</si>
  <si>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</si>
  <si>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</si>
  <si>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</si>
  <si>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</si>
  <si>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</si>
  <si>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</si>
  <si>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</si>
  <si>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</si>
  <si>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</si>
  <si>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</si>
  <si>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</si>
  <si>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</si>
  <si>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</si>
  <si>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</si>
  <si>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</si>
  <si>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</si>
  <si>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</si>
  <si>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</si>
  <si>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</si>
  <si>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</si>
  <si>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</si>
  <si>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</si>
  <si>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</si>
  <si>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</si>
  <si>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</si>
  <si>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</si>
  <si>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</si>
  <si>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</si>
  <si>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</si>
  <si>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</si>
  <si>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</si>
  <si>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</si>
  <si>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</si>
  <si>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</si>
  <si>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</si>
  <si>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</si>
  <si>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</si>
  <si>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</si>
  <si>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</si>
  <si>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</si>
  <si>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</si>
  <si>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</si>
  <si>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</si>
  <si>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</si>
  <si>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</si>
  <si>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</si>
  <si>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</si>
  <si>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</si>
  <si>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</si>
  <si>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</si>
  <si>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</si>
  <si>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</si>
  <si>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</si>
  <si>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</si>
  <si>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</si>
  <si>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</si>
  <si>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</si>
  <si>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</si>
  <si>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</si>
  <si>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</si>
  <si>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</si>
  <si>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</si>
  <si>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</si>
  <si>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</si>
  <si>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</si>
  <si>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</si>
  <si>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</si>
  <si>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</si>
  <si>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</si>
  <si>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</si>
  <si>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</si>
  <si>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</si>
  <si>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</si>
  <si>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</si>
  <si>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</si>
  <si>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</si>
  <si>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</si>
  <si>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</si>
  <si>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</si>
  <si>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</si>
  <si>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</si>
  <si>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</si>
  <si>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</si>
  <si>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</si>
  <si>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</si>
  <si>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</si>
  <si>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</si>
  <si>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</si>
  <si>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</si>
  <si>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</si>
  <si>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</si>
  <si>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</si>
  <si>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</si>
  <si>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</si>
  <si>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</si>
  <si>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</si>
  <si>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</si>
  <si>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</si>
  <si>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</si>
  <si>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</si>
  <si>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</si>
  <si>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</si>
  <si>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</si>
  <si>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</si>
  <si>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</si>
  <si>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</si>
  <si>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</si>
  <si>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</si>
  <si>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</si>
  <si>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</si>
  <si>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</si>
  <si>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</si>
  <si>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</si>
  <si>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</si>
  <si>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</si>
  <si>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</si>
  <si>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</si>
  <si>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</si>
  <si>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</si>
  <si>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</si>
  <si>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</si>
  <si>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</si>
  <si>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</si>
  <si>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</si>
  <si>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</si>
  <si>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</si>
  <si>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</si>
  <si>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</si>
  <si>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</si>
  <si>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</si>
  <si>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</si>
  <si>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</si>
  <si>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</si>
  <si>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</si>
  <si>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</si>
  <si>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</si>
  <si>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</si>
  <si>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</si>
  <si>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</si>
  <si>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</si>
  <si>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</si>
  <si>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</si>
  <si>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</si>
  <si>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</si>
  <si>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</si>
  <si>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</si>
  <si>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</si>
  <si>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</si>
  <si>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</si>
  <si>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</si>
  <si>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</si>
  <si>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</si>
  <si>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</si>
  <si>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</si>
  <si>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</si>
  <si>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</si>
  <si>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</si>
  <si>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</si>
  <si>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</si>
  <si>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</si>
  <si>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</si>
  <si>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</si>
  <si>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</si>
  <si>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</si>
  <si>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</si>
  <si>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</si>
  <si>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</si>
  <si>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</si>
  <si>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</si>
  <si>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</si>
  <si>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</si>
  <si>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</si>
  <si>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</si>
  <si>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</si>
  <si>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</si>
  <si>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</si>
  <si>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</si>
  <si>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</si>
  <si>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</si>
  <si>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</si>
  <si>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</si>
  <si>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</si>
  <si>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</si>
  <si>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</si>
  <si>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</si>
  <si>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</si>
  <si>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</si>
  <si>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</si>
  <si>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</si>
  <si>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</si>
  <si>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</si>
  <si>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</si>
  <si>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</si>
  <si>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</si>
  <si>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</si>
  <si>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</si>
  <si>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</si>
  <si>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</si>
  <si>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</si>
  <si>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</si>
  <si>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</si>
  <si>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</si>
  <si>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</si>
  <si>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</si>
  <si>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</si>
  <si>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</si>
  <si>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</si>
  <si>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</si>
  <si>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</si>
  <si>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</si>
  <si>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</si>
  <si>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</si>
  <si>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</si>
  <si>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</si>
  <si>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</si>
  <si>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</si>
  <si>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</si>
  <si>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</si>
  <si>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</si>
  <si>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</si>
  <si>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</si>
  <si>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</si>
  <si>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</si>
  <si>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</si>
  <si>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</si>
  <si>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</si>
  <si>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</si>
  <si>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</si>
  <si>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</si>
  <si>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</si>
  <si>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</si>
  <si>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</si>
  <si>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</si>
  <si>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</si>
  <si>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</si>
  <si>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</si>
  <si>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</si>
  <si>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</si>
  <si>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</si>
  <si>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</si>
  <si>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</si>
  <si>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</si>
  <si>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</si>
  <si>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</si>
  <si>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</si>
  <si>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</si>
  <si>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</si>
  <si>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</si>
  <si>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</si>
  <si>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</si>
  <si>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</si>
  <si>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</si>
  <si>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</si>
  <si>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</si>
  <si>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</si>
  <si>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</si>
  <si>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</si>
  <si>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</si>
  <si>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</si>
  <si>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</si>
  <si>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</si>
  <si>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</si>
  <si>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</si>
  <si>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</si>
  <si>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</si>
  <si>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</si>
  <si>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</si>
  <si>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</si>
  <si>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</si>
  <si>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</si>
  <si>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</si>
  <si>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</si>
  <si>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</si>
  <si>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</si>
  <si>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</si>
  <si>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</si>
  <si>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</si>
  <si>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</si>
  <si>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</si>
  <si>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</si>
  <si>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</si>
  <si>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</si>
  <si>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</si>
  <si>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</si>
  <si>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</si>
  <si>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</si>
  <si>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</si>
  <si>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</si>
  <si>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</si>
  <si>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</si>
  <si>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</si>
  <si>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</si>
  <si>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</si>
  <si>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</si>
  <si>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</si>
  <si>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</si>
  <si>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</si>
  <si>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</si>
  <si>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</si>
  <si>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</si>
  <si>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</si>
  <si>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</si>
  <si>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</si>
  <si>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</si>
  <si>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</si>
  <si>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</si>
  <si>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</si>
  <si>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</si>
  <si>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</si>
  <si>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</si>
  <si>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</si>
  <si>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</si>
  <si>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</si>
  <si>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</si>
  <si>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</si>
  <si>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</si>
  <si>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</si>
  <si>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</si>
  <si>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</si>
  <si>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</si>
  <si>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</si>
  <si>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</si>
  <si>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</si>
  <si>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</si>
  <si>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</si>
  <si>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</si>
  <si>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</si>
  <si>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</si>
  <si>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</si>
  <si>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</si>
  <si>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</si>
  <si>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</si>
  <si>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</si>
  <si>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</si>
  <si>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</si>
  <si>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</si>
  <si>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</si>
  <si>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</si>
  <si>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</si>
  <si>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</si>
  <si>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</si>
  <si>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</si>
  <si>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</si>
  <si>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</si>
  <si>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</si>
  <si>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</si>
  <si>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</si>
  <si>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</si>
  <si>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</si>
  <si>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</si>
  <si>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</si>
  <si>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</si>
  <si>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</si>
  <si>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</si>
  <si>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</si>
  <si>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</si>
  <si>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</si>
  <si>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</si>
  <si>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</si>
  <si>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</si>
  <si>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</si>
  <si>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</si>
  <si>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</si>
  <si>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</si>
  <si>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</si>
  <si>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</si>
  <si>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</si>
  <si>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</si>
  <si>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</si>
  <si>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</si>
  <si>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</si>
  <si>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</si>
  <si>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</si>
  <si>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</si>
  <si>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</si>
  <si>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</si>
  <si>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</si>
  <si>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</si>
  <si>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</si>
  <si>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</si>
  <si>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</si>
  <si>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</si>
  <si>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</si>
  <si>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</si>
  <si>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</si>
  <si>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</si>
  <si>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</si>
  <si>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</si>
  <si>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</si>
  <si>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</si>
  <si>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</si>
  <si>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</si>
  <si>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</si>
  <si>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</si>
  <si>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</si>
  <si>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</si>
  <si>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</si>
  <si>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</si>
  <si>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</si>
  <si>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</si>
  <si>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</si>
  <si>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</si>
  <si>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</si>
  <si>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</si>
  <si>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</si>
  <si>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</si>
  <si>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</si>
  <si>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</si>
  <si>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</si>
  <si>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</si>
  <si>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</si>
  <si>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</si>
  <si>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</si>
  <si>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</si>
  <si>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</si>
  <si>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</si>
  <si>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</si>
  <si>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</si>
  <si>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</si>
  <si>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</si>
  <si>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</si>
  <si>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</si>
  <si>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</si>
  <si>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</si>
  <si>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</si>
  <si>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</si>
  <si>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</si>
  <si>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</si>
  <si>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</si>
  <si>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</si>
  <si>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</si>
  <si>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</si>
  <si>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</si>
  <si>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</si>
  <si>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</si>
  <si>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</si>
  <si>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</si>
  <si>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</si>
  <si>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</si>
  <si>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</si>
  <si>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</si>
  <si>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</si>
  <si>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</si>
  <si>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</si>
  <si>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</si>
  <si>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</si>
  <si>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</si>
  <si>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</si>
  <si>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</si>
  <si>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</si>
  <si>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</si>
  <si>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</si>
  <si>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</si>
  <si>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</si>
  <si>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</si>
  <si>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</si>
  <si>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</si>
  <si>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</si>
  <si>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</si>
  <si>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</si>
  <si>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</si>
  <si>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</si>
  <si>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</si>
  <si>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</si>
  <si>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</si>
  <si>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</si>
  <si>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</si>
  <si>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</si>
  <si>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</si>
  <si>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</si>
  <si>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</si>
  <si>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</si>
  <si>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</si>
  <si>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</si>
  <si>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</si>
  <si>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</si>
  <si>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</si>
  <si>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</si>
  <si>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</si>
  <si>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</si>
  <si>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</si>
  <si>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</si>
  <si>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</si>
  <si>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</si>
  <si>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</si>
  <si>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</si>
  <si>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</si>
  <si>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</si>
  <si>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</si>
  <si>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</si>
  <si>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</si>
  <si>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</si>
  <si>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</si>
  <si>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</si>
  <si>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</si>
  <si>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</si>
  <si>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</si>
  <si>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</si>
  <si>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</si>
  <si>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</si>
  <si>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</si>
  <si>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</si>
  <si>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</si>
  <si>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</si>
  <si>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</si>
  <si>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</si>
  <si>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</si>
  <si>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</si>
  <si>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</si>
  <si>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</si>
  <si>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</si>
  <si>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</si>
  <si>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</si>
  <si>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</si>
  <si>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</si>
  <si>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</si>
  <si>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</si>
  <si>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</si>
  <si>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</si>
  <si>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</si>
  <si>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</si>
  <si>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</si>
  <si>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</si>
  <si>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</si>
  <si>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</si>
  <si>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</si>
  <si>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</si>
  <si>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</si>
  <si>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</si>
  <si>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</si>
  <si>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</si>
  <si>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</si>
  <si>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</si>
  <si>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</si>
  <si>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</si>
  <si>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</si>
  <si>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</si>
  <si>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</si>
  <si>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</si>
  <si>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</si>
  <si>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</si>
  <si>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</si>
  <si>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</si>
  <si>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</si>
  <si>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</si>
  <si>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</si>
  <si>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</si>
  <si>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</si>
  <si>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</si>
  <si>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</si>
  <si>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</si>
  <si>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</si>
  <si>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</si>
  <si>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</si>
  <si>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</si>
  <si>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</si>
  <si>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</si>
  <si>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</si>
  <si>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</si>
  <si>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</si>
  <si>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</si>
  <si>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</si>
  <si>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</si>
  <si>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</si>
  <si>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</si>
  <si>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</si>
  <si>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</si>
  <si>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</si>
  <si>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</si>
  <si>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</si>
  <si>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</si>
  <si>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</si>
  <si>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</si>
  <si>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</si>
  <si>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</si>
  <si>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</si>
  <si>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</si>
  <si>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</si>
  <si>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</si>
  <si>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</si>
  <si>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</si>
  <si>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</si>
  <si>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</si>
  <si>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</si>
  <si>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</si>
  <si>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</si>
  <si>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</si>
  <si>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</si>
  <si>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</si>
  <si>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</si>
  <si>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</si>
  <si>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</si>
  <si>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</si>
  <si>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</si>
  <si>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</si>
  <si>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</si>
  <si>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</si>
  <si>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</si>
  <si>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</si>
  <si>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</si>
  <si>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</si>
  <si>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</si>
  <si>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</si>
  <si>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</si>
  <si>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</si>
  <si>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</si>
  <si>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</si>
  <si>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</si>
  <si>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</si>
  <si>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</si>
  <si>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</si>
  <si>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</si>
  <si>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</si>
  <si>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</si>
  <si>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</si>
  <si>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</si>
  <si>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</si>
  <si>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</si>
  <si>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</si>
  <si>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</si>
  <si>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</si>
  <si>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</si>
  <si>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</si>
  <si>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</si>
  <si>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</si>
  <si>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</si>
  <si>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</si>
  <si>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</si>
  <si>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</si>
  <si>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</si>
  <si>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</si>
  <si>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</si>
  <si>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</si>
  <si>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</si>
  <si>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</si>
  <si>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</si>
  <si>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</si>
  <si>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</si>
  <si>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</si>
  <si>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</si>
  <si>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</si>
  <si>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</si>
  <si>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</si>
  <si>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</si>
  <si>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</si>
  <si>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</si>
  <si>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</si>
  <si>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</si>
  <si>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</si>
  <si>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</si>
  <si>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</si>
  <si>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</si>
  <si>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</si>
  <si>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</si>
  <si>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</si>
  <si>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</si>
  <si>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</si>
  <si>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</si>
  <si>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</si>
  <si>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</si>
  <si>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</si>
  <si>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</si>
  <si>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</si>
  <si>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</si>
  <si>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</si>
  <si>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</si>
  <si>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</si>
  <si>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</si>
  <si>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</si>
  <si>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</si>
  <si>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</si>
  <si>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</si>
  <si>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</si>
  <si>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</si>
  <si>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</si>
  <si>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</si>
  <si>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</si>
  <si>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</si>
  <si>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</si>
  <si>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</si>
  <si>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</si>
  <si>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</si>
  <si>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</si>
  <si>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</si>
  <si>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</si>
  <si>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</si>
  <si>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</si>
  <si>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</si>
  <si>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</si>
  <si>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</si>
  <si>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</si>
  <si>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</si>
  <si>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</si>
  <si>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</si>
  <si>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</si>
  <si>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</si>
  <si>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</si>
  <si>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</si>
  <si>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</si>
  <si>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</si>
  <si>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</si>
  <si>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</si>
  <si>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</si>
  <si>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</si>
  <si>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</si>
  <si>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</si>
  <si>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</si>
  <si>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</si>
  <si>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</si>
  <si>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</si>
  <si>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</si>
  <si>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</si>
  <si>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</si>
  <si>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</si>
  <si>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</si>
  <si>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</si>
  <si>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</si>
  <si>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</si>
  <si>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</si>
  <si>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</si>
  <si>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</si>
  <si>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</si>
  <si>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</si>
  <si>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</si>
  <si>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</si>
  <si>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</si>
  <si>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</si>
  <si>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</si>
  <si>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</si>
  <si>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</si>
  <si>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</si>
  <si>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</si>
  <si>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</si>
  <si>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</si>
  <si>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</si>
  <si>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</si>
  <si>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</si>
  <si>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</si>
  <si>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</si>
  <si>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</si>
  <si>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</si>
  <si>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</si>
  <si>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</si>
  <si>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</si>
  <si>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</si>
  <si>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</si>
  <si>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</si>
  <si>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</si>
  <si>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</si>
  <si>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</si>
  <si>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</si>
  <si>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</si>
  <si>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</si>
  <si>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</si>
  <si>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</si>
  <si>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</si>
  <si>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</si>
  <si>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</si>
  <si>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</si>
  <si>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</si>
  <si>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</si>
  <si>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</si>
  <si>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</si>
  <si>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</si>
  <si>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</si>
  <si>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</si>
  <si>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</si>
  <si>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</si>
  <si>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</si>
  <si>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</si>
  <si>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</si>
  <si>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</si>
  <si>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</si>
  <si>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</si>
  <si>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</si>
  <si>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</si>
  <si>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</si>
  <si>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</si>
  <si>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</si>
  <si>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</si>
  <si>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</si>
  <si>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</si>
  <si>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</si>
  <si>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</si>
  <si>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</si>
  <si>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</si>
  <si>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</si>
  <si>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</si>
  <si>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</si>
  <si>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</si>
  <si>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</si>
  <si>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</si>
  <si>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</si>
  <si>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</si>
  <si>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</si>
  <si>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</si>
  <si>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</si>
  <si>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</si>
  <si>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</si>
  <si>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</si>
  <si>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</si>
  <si>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</si>
  <si>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</si>
  <si>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</si>
  <si>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</si>
  <si>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</si>
  <si>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</si>
  <si>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</si>
  <si>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</si>
  <si>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</si>
  <si>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</si>
  <si>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</si>
  <si>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</si>
  <si>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</si>
  <si>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</si>
  <si>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</si>
  <si>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</si>
  <si>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</si>
  <si>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</si>
  <si>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</si>
  <si>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</si>
  <si>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</si>
  <si>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</si>
  <si>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</si>
  <si>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</si>
  <si>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</si>
  <si>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</si>
  <si>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</si>
  <si>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</si>
  <si>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</si>
  <si>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</si>
  <si>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</si>
  <si>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</si>
  <si>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</si>
  <si>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</si>
  <si>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</si>
  <si>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</si>
  <si>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</si>
  <si>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</si>
  <si>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</si>
  <si>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</si>
  <si>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</si>
  <si>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</si>
  <si>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</si>
  <si>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</si>
  <si>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</si>
  <si>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</si>
  <si>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</si>
  <si>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</si>
  <si>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</si>
  <si>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</si>
  <si>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</si>
  <si>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</si>
  <si>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</si>
  <si>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</si>
  <si>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</si>
  <si>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</si>
  <si>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</si>
  <si>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</si>
  <si>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</si>
  <si>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</si>
  <si>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</si>
  <si>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</si>
  <si>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</si>
  <si>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</si>
  <si>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</si>
  <si>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</si>
  <si>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</si>
  <si>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</si>
  <si>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</si>
  <si>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</si>
  <si>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</si>
  <si>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</si>
  <si>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</si>
  <si>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</si>
  <si>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</si>
  <si>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</si>
  <si>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</si>
  <si>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</si>
  <si>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</si>
  <si>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</si>
  <si>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</si>
  <si>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</si>
  <si>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</si>
  <si>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</si>
  <si>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</si>
  <si>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</si>
  <si>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</si>
  <si>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</si>
  <si>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</si>
  <si>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</si>
  <si>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</si>
  <si>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</si>
  <si>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</si>
  <si>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</si>
  <si>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</si>
  <si>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</si>
  <si>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</si>
  <si>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</si>
  <si>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</si>
  <si>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</si>
  <si>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</si>
  <si>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</si>
  <si>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</si>
  <si>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</si>
  <si>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</si>
  <si>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</si>
  <si>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</si>
  <si>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</si>
  <si>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</si>
  <si>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</si>
  <si>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</si>
  <si>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</si>
  <si>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</si>
  <si>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</si>
  <si>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</si>
  <si>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</si>
  <si>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</si>
  <si>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</si>
  <si>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</si>
  <si>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</si>
  <si>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</si>
  <si>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</si>
  <si>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</si>
  <si>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</si>
  <si>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</si>
  <si>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</si>
  <si>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</si>
  <si>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</si>
  <si>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</si>
  <si>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</si>
  <si>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</si>
  <si>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</si>
  <si>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</si>
  <si>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</si>
  <si>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</si>
  <si>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</si>
  <si>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</si>
  <si>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</si>
  <si>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</si>
  <si>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</si>
  <si>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</si>
  <si>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</si>
  <si>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</si>
  <si>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</si>
  <si>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</si>
  <si>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</si>
  <si>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</si>
  <si>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</si>
  <si>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</si>
  <si>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</si>
  <si>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</si>
  <si>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</si>
  <si>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</si>
  <si>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</si>
  <si>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</si>
  <si>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</si>
  <si>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</si>
  <si>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</si>
  <si>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</si>
  <si>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</si>
  <si>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</si>
  <si>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</si>
  <si>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</si>
  <si>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</si>
  <si>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</si>
  <si>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</si>
  <si>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</si>
  <si>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</si>
  <si>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</si>
  <si>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</si>
  <si>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</si>
  <si>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</si>
  <si>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</si>
  <si>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</si>
  <si>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</si>
  <si>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</si>
  <si>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</si>
  <si>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</si>
  <si>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</si>
  <si>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</si>
  <si>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</si>
  <si>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</si>
  <si>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</si>
  <si>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</si>
  <si>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</si>
  <si>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</si>
  <si>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</si>
  <si>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</si>
  <si>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</si>
  <si>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</si>
  <si>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</si>
  <si>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</si>
  <si>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</si>
  <si>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</si>
  <si>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</si>
  <si>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</si>
  <si>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</si>
  <si>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</si>
  <si>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</si>
  <si>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</si>
  <si>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CHAVARRÍA</t>
  </si>
  <si>
    <t>MOQUEGUA</t>
  </si>
  <si>
    <t>PUNO</t>
  </si>
  <si>
    <t>LOS HÉROES</t>
  </si>
  <si>
    <t>JULIACA</t>
  </si>
  <si>
    <t>BOTIFLACA (CUAJONE)</t>
  </si>
  <si>
    <t>CERRO VERDE</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</si>
  <si>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</si>
  <si>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</si>
  <si>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</si>
  <si>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</si>
  <si>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</si>
  <si>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</si>
  <si>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</si>
  <si>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</si>
  <si>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</si>
  <si>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</si>
  <si>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</si>
  <si>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15/06/2025 18:14:00</t>
  </si>
  <si>
    <t>Por regulación de tensión en la SE Cajamarca Norte.</t>
  </si>
  <si>
    <t>L. KIMAN AYLLU - LA RAMADA</t>
  </si>
  <si>
    <t>L-2274</t>
  </si>
  <si>
    <t>L. RAMADA - PAMPA HONDA</t>
  </si>
  <si>
    <t>15/06/2025 18:15:00</t>
  </si>
  <si>
    <t>L. REQUE - CHICLAYO OESTE</t>
  </si>
  <si>
    <t>L-2296</t>
  </si>
  <si>
    <t>15/06/2025 08:09:00</t>
  </si>
  <si>
    <t>Por regulación de tensión en la SE Chiclayo Oeste</t>
  </si>
  <si>
    <t>L. REQUE - GUADALUPE</t>
  </si>
  <si>
    <t>L-2236</t>
  </si>
  <si>
    <t>15/06/2025 00:13:00</t>
  </si>
  <si>
    <t>15/06/2025 07:58:00</t>
  </si>
  <si>
    <t>Por regulación de tensión en la SE Guadalupe.</t>
  </si>
  <si>
    <t>L. GUADALUPE - TRUJILLO NORTE</t>
  </si>
  <si>
    <t>L-2235</t>
  </si>
  <si>
    <t>15/06/2025 00:14:00</t>
  </si>
  <si>
    <t>15/06/2025 07:57:00</t>
  </si>
  <si>
    <t>Por regulación de tensión en las SSEE Trujillo Norte y Guadalupe.</t>
  </si>
  <si>
    <t>L. CHICLAYO OESTE - LA NIÑA</t>
  </si>
  <si>
    <t>L-2239</t>
  </si>
  <si>
    <t>15/06/2025 00:16:00</t>
  </si>
  <si>
    <t>15/06/2025 08:00:00</t>
  </si>
  <si>
    <t>Por regulación de tensión en la SE Chiclayo Oeste.</t>
  </si>
  <si>
    <t>L. MANCHAY - PACHACUTEC</t>
  </si>
  <si>
    <t>L-2133</t>
  </si>
  <si>
    <t>15/06/2025 00:34:00</t>
  </si>
  <si>
    <t>Por regulación de tensión en la SE Planicie.</t>
  </si>
  <si>
    <t>L. PACHACUTEC - PROGRESO</t>
  </si>
  <si>
    <t>L-2135</t>
  </si>
  <si>
    <t>15/06/2025 00:42:00</t>
  </si>
  <si>
    <t>15/06/2025 16:14:00</t>
  </si>
  <si>
    <t>15/06/2025 18:10:00</t>
  </si>
  <si>
    <t>15/06/2025 16:15:00</t>
  </si>
  <si>
    <t>15/06/2025 18:11:00</t>
  </si>
  <si>
    <t>15/06/2025 16:16:00</t>
  </si>
  <si>
    <t>15/06/2025 18:12:00</t>
  </si>
  <si>
    <t>15/06/2025 21:17:00</t>
  </si>
  <si>
    <t>15/06/2025 22:02:00</t>
  </si>
  <si>
    <t>15/06/2025 22:03:00</t>
  </si>
  <si>
    <t>15/06/2025 22:29:00</t>
  </si>
  <si>
    <t>15/06/2025 22:38:00</t>
  </si>
  <si>
    <t>L. CARAPONGO - CHILCA</t>
  </si>
  <si>
    <t>15/06/2025 23:00:00</t>
  </si>
  <si>
    <t>Por regulación de tensión en SE Chilca</t>
  </si>
  <si>
    <t>15/06/2025 23:22:00</t>
  </si>
  <si>
    <t>L. TRUJILLO NORTE - CHIMBOTE 1</t>
  </si>
  <si>
    <t>15/06/2025 23:42:00</t>
  </si>
  <si>
    <t>Por regulación de tensión en las SSEE Trujillo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</si>
  <si>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</si>
  <si>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</si>
  <si>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</si>
  <si>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</si>
  <si>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</si>
  <si>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</si>
  <si>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</si>
  <si>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</si>
  <si>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</si>
  <si>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</si>
  <si>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</si>
  <si>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</si>
  <si>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</si>
  <si>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</si>
  <si>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</si>
  <si>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</si>
  <si>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</si>
  <si>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</si>
  <si>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</si>
  <si>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11:58:40
</t>
  </si>
  <si>
    <t xml:space="preserve">59.735 
</t>
  </si>
  <si>
    <t xml:space="preserve">17:39:30
</t>
  </si>
  <si>
    <t xml:space="preserve">60.285 
</t>
  </si>
  <si>
    <t>PUCALLPA ISA</t>
  </si>
  <si>
    <t xml:space="preserve">60.287 
</t>
  </si>
  <si>
    <t xml:space="preserve">59.736 
</t>
  </si>
  <si>
    <t xml:space="preserve">60.286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</si>
  <si>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</si>
  <si>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</si>
  <si>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</si>
  <si>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</si>
  <si>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</si>
  <si>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</si>
  <si>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</si>
  <si>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</si>
  <si>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</si>
  <si>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</si>
  <si>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</si>
  <si>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</si>
  <si>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</si>
  <si>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</si>
  <si>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</si>
  <si>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</si>
  <si>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</si>
  <si>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</si>
  <si>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</si>
  <si>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</si>
  <si>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</si>
  <si>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4950977 y resultó S/. 72946 (1.50% ) menor que el correspondiente al domingo de la semana pasada.</t>
  </si>
  <si>
    <t>Fecha</t>
  </si>
  <si>
    <t>Costo Total Ejecutado</t>
  </si>
  <si>
    <t>Costo Total Programado</t>
  </si>
  <si>
    <t>DOM 8</t>
  </si>
  <si>
    <t>LUN 9</t>
  </si>
  <si>
    <t>MAR 10</t>
  </si>
  <si>
    <t>MIE 11</t>
  </si>
  <si>
    <t>JUE 12</t>
  </si>
  <si>
    <t>VIE 13</t>
  </si>
  <si>
    <t>SAB 14</t>
  </si>
  <si>
    <t>DOM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</si>
  <si>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</si>
  <si>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</si>
  <si>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</si>
  <si>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</si>
  <si>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</si>
  <si>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</si>
  <si>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</si>
  <si>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</si>
  <si>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</si>
  <si>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</si>
  <si>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</si>
  <si>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</si>
  <si>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</si>
  <si>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</si>
  <si>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</si>
  <si>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</si>
  <si>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</si>
  <si>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</si>
  <si>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</si>
  <si>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</si>
  <si>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</si>
  <si>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</si>
  <si>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</si>
  <si>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</si>
  <si>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</si>
  <si>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</si>
  <si>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</si>
  <si>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</si>
  <si>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</si>
  <si>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</si>
  <si>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</si>
  <si>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</si>
  <si>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</si>
  <si>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</si>
  <si>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</si>
  <si>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</si>
  <si>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</si>
  <si>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</si>
  <si>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</si>
  <si>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</si>
  <si>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</si>
  <si>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</si>
  <si>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</si>
  <si>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</si>
  <si>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</si>
  <si>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</si>
  <si>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</si>
  <si>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</si>
  <si>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</si>
  <si>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</si>
  <si>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</si>
  <si>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</si>
  <si>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</si>
  <si>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</si>
  <si>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</si>
  <si>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</si>
  <si>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</si>
  <si>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</si>
  <si>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</si>
  <si>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</si>
  <si>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</si>
  <si>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</si>
  <si>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</si>
  <si>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</si>
  <si>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</si>
  <si>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</si>
  <si>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77.5166</t>
  </si>
  <si>
    <t>94.4881</t>
  </si>
  <si>
    <t>60.569</t>
  </si>
  <si>
    <t>91.2264</t>
  </si>
  <si>
    <t>109.0633</t>
  </si>
  <si>
    <t>98.8103</t>
  </si>
  <si>
    <t>134.8152</t>
  </si>
  <si>
    <t>91.5795</t>
  </si>
  <si>
    <t>194</t>
  </si>
  <si>
    <t>61.2016</t>
  </si>
  <si>
    <t>99.5307</t>
  </si>
  <si>
    <t>88.6035</t>
  </si>
  <si>
    <t>80.6382</t>
  </si>
  <si>
    <t>87.6784</t>
  </si>
  <si>
    <t>101.231</t>
  </si>
  <si>
    <t>91.6916</t>
  </si>
  <si>
    <t>78.6083</t>
  </si>
  <si>
    <t>94.9178</t>
  </si>
  <si>
    <t>139.1252</t>
  </si>
  <si>
    <t>93.4406</t>
  </si>
  <si>
    <t>142.6023</t>
  </si>
  <si>
    <t>85.5954</t>
  </si>
  <si>
    <t>117.4439</t>
  </si>
  <si>
    <t>110.753</t>
  </si>
  <si>
    <t>96.2316</t>
  </si>
  <si>
    <t>97.3475</t>
  </si>
  <si>
    <t>113.422</t>
  </si>
  <si>
    <t>65.1227</t>
  </si>
  <si>
    <t>60.4361</t>
  </si>
  <si>
    <t>123.5962</t>
  </si>
  <si>
    <t>119.8991</t>
  </si>
  <si>
    <t>135.4431</t>
  </si>
  <si>
    <t>85.0883</t>
  </si>
  <si>
    <t>155.7849</t>
  </si>
  <si>
    <t>94.0338</t>
  </si>
  <si>
    <t>85.1664</t>
  </si>
  <si>
    <t>56.6735</t>
  </si>
  <si>
    <t>95.0457</t>
  </si>
  <si>
    <t>130.6511</t>
  </si>
  <si>
    <t>118.2847</t>
  </si>
  <si>
    <t>139.8121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</si>
  <si>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</si>
  <si>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</si>
  <si>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</si>
  <si>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</si>
  <si>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</si>
  <si>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</si>
  <si>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</si>
  <si>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</si>
  <si>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</si>
  <si>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</si>
  <si>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</si>
  <si>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</si>
  <si>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</si>
  <si>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</si>
  <si>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</si>
  <si>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</si>
  <si>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</si>
  <si>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</si>
  <si>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</si>
  <si>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</si>
  <si>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</si>
  <si>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</si>
  <si>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</si>
  <si>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</si>
  <si>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</si>
  <si>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</si>
  <si>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</si>
  <si>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</si>
  <si>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</si>
  <si>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</si>
  <si>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</si>
  <si>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</si>
  <si>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</si>
  <si>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</si>
  <si>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</si>
  <si>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</si>
  <si>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</si>
  <si>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</si>
  <si>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</si>
  <si>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</si>
  <si>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</si>
  <si>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</si>
  <si>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</si>
  <si>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</si>
  <si>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</si>
  <si>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</si>
  <si>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</si>
  <si>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</si>
  <si>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</si>
  <si>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</si>
  <si>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</si>
  <si>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</si>
  <si>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</si>
  <si>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</si>
  <si>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</si>
  <si>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</si>
  <si>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</si>
  <si>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</si>
  <si>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</si>
  <si>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</si>
  <si>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</si>
  <si>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</si>
  <si>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</si>
  <si>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</si>
  <si>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</si>
  <si>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</si>
  <si>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</si>
  <si>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</si>
  <si>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</si>
  <si>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</si>
  <si>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</si>
  <si>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</si>
  <si>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</si>
  <si>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</si>
  <si>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</si>
  <si>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</si>
  <si>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</si>
  <si>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</si>
  <si>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</si>
  <si>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</si>
  <si>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</si>
  <si>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</si>
  <si>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</si>
  <si>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</si>
  <si>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</si>
  <si>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</si>
  <si>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</si>
  <si>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</si>
  <si>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</si>
  <si>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</si>
  <si>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</si>
  <si>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</si>
  <si>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</si>
  <si>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</si>
  <si>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</si>
  <si>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</si>
  <si>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</si>
  <si>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</si>
  <si>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</si>
  <si>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</si>
  <si>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35.0373</t>
  </si>
  <si>
    <t>37.6974</t>
  </si>
  <si>
    <t>31.8265</t>
  </si>
  <si>
    <t>38.5071</t>
  </si>
  <si>
    <t>36.4724</t>
  </si>
  <si>
    <t>35.4824</t>
  </si>
  <si>
    <t>39.1274</t>
  </si>
  <si>
    <t>29.8879</t>
  </si>
  <si>
    <t>29.2743</t>
  </si>
  <si>
    <t>26.7419</t>
  </si>
  <si>
    <t>21.5072</t>
  </si>
  <si>
    <t>29.5527</t>
  </si>
  <si>
    <t>38.5247</t>
  </si>
  <si>
    <t>27.679</t>
  </si>
  <si>
    <t>21.4784</t>
  </si>
  <si>
    <t>26.4398</t>
  </si>
  <si>
    <t>38.7783</t>
  </si>
  <si>
    <t>27.6697</t>
  </si>
  <si>
    <t>21.5992</t>
  </si>
  <si>
    <t>31.7955</t>
  </si>
  <si>
    <t>21.5283</t>
  </si>
  <si>
    <t>35.8506</t>
  </si>
  <si>
    <t>16.8781</t>
  </si>
  <si>
    <t>31.533</t>
  </si>
  <si>
    <t>32.0122</t>
  </si>
  <si>
    <t>40.3268</t>
  </si>
  <si>
    <t>39.0485</t>
  </si>
  <si>
    <t>37.9761</t>
  </si>
  <si>
    <t>38.6382</t>
  </si>
  <si>
    <t>38.8343</t>
  </si>
  <si>
    <t>38.5876</t>
  </si>
  <si>
    <t>42.3619</t>
  </si>
  <si>
    <t>53.8541</t>
  </si>
  <si>
    <t>44.0204</t>
  </si>
  <si>
    <t>52.6201</t>
  </si>
  <si>
    <t>36.8049</t>
  </si>
  <si>
    <t>39.1838</t>
  </si>
  <si>
    <t>43.1092</t>
  </si>
  <si>
    <t>53.3218</t>
  </si>
  <si>
    <t>42.124</t>
  </si>
  <si>
    <t>52.7886</t>
  </si>
  <si>
    <t>65.0991</t>
  </si>
  <si>
    <t>50.4209</t>
  </si>
  <si>
    <t>38.1024</t>
  </si>
  <si>
    <t>24.7729</t>
  </si>
  <si>
    <t>66.5564</t>
  </si>
  <si>
    <t>37.9002</t>
  </si>
  <si>
    <t>38.7686</t>
  </si>
  <si>
    <t>28.3918</t>
  </si>
  <si>
    <t>65.0205</t>
  </si>
  <si>
    <t>24.037</t>
  </si>
  <si>
    <t>24.398</t>
  </si>
  <si>
    <t>52.1009</t>
  </si>
  <si>
    <t>27.0581</t>
  </si>
  <si>
    <t>30.1133</t>
  </si>
  <si>
    <t>35.2151</t>
  </si>
  <si>
    <t>19.367</t>
  </si>
  <si>
    <t>35.9276</t>
  </si>
  <si>
    <t>27.6026</t>
  </si>
  <si>
    <t>43.6982</t>
  </si>
  <si>
    <t>34.7952</t>
  </si>
  <si>
    <t>48.4875</t>
  </si>
  <si>
    <t>44.5995</t>
  </si>
  <si>
    <t>52.1</t>
  </si>
  <si>
    <t>33.8666</t>
  </si>
  <si>
    <t>52.0002</t>
  </si>
  <si>
    <t>31.1339</t>
  </si>
  <si>
    <t>21.8899</t>
  </si>
  <si>
    <t>47.6212</t>
  </si>
  <si>
    <t>22.9714</t>
  </si>
  <si>
    <t>23.6342</t>
  </si>
  <si>
    <t>40.5571</t>
  </si>
  <si>
    <t>34.087</t>
  </si>
  <si>
    <t>13.1394</t>
  </si>
  <si>
    <t>14.8015</t>
  </si>
  <si>
    <t>54.8408</t>
  </si>
  <si>
    <t>20.3492</t>
  </si>
  <si>
    <t>47.6017</t>
  </si>
  <si>
    <t>21.8218</t>
  </si>
  <si>
    <t>39.6026</t>
  </si>
  <si>
    <t>19.3855</t>
  </si>
  <si>
    <t>68.7933</t>
  </si>
  <si>
    <t>23.4677</t>
  </si>
  <si>
    <t>64.884</t>
  </si>
  <si>
    <t>27.8594</t>
  </si>
  <si>
    <t>69.0737</t>
  </si>
  <si>
    <t>25.3816</t>
  </si>
  <si>
    <t>65.2222</t>
  </si>
  <si>
    <t>922-14965</t>
  </si>
  <si>
    <t>URS-STK-004 - G1</t>
  </si>
  <si>
    <t>CHCheves - G1</t>
  </si>
  <si>
    <t>12.9596</t>
  </si>
  <si>
    <t>13.0531</t>
  </si>
  <si>
    <t>19.271</t>
  </si>
  <si>
    <t>15.7645</t>
  </si>
  <si>
    <t>20.9799</t>
  </si>
  <si>
    <t>18.556</t>
  </si>
  <si>
    <t>17.8312</t>
  </si>
  <si>
    <t>10.7731</t>
  </si>
  <si>
    <t>15.7941</t>
  </si>
  <si>
    <t>23.0006</t>
  </si>
  <si>
    <t>13.6929</t>
  </si>
  <si>
    <t>13.3565</t>
  </si>
  <si>
    <t>22.039</t>
  </si>
  <si>
    <t>33.2718</t>
  </si>
  <si>
    <t>33.6885</t>
  </si>
  <si>
    <t>13.3908</t>
  </si>
  <si>
    <t>13.3654</t>
  </si>
  <si>
    <t>33.4773</t>
  </si>
  <si>
    <t>32.5802</t>
  </si>
  <si>
    <t>21.9288</t>
  </si>
  <si>
    <t>16.7209</t>
  </si>
  <si>
    <t>13.7604</t>
  </si>
  <si>
    <t>30.8239</t>
  </si>
  <si>
    <t>14.1663</t>
  </si>
  <si>
    <t>13.8374</t>
  </si>
  <si>
    <t>6</t>
  </si>
  <si>
    <t>16.8299</t>
  </si>
  <si>
    <t>17.2835</t>
  </si>
  <si>
    <t>14.5246</t>
  </si>
  <si>
    <t>12.5689</t>
  </si>
  <si>
    <t>31.075</t>
  </si>
  <si>
    <t>12.2598</t>
  </si>
  <si>
    <t>18.8048</t>
  </si>
  <si>
    <t>11.1641</t>
  </si>
  <si>
    <t>29.2355</t>
  </si>
  <si>
    <t>10.6482</t>
  </si>
  <si>
    <t>19.5793</t>
  </si>
  <si>
    <t>34.32</t>
  </si>
  <si>
    <t>30.8743</t>
  </si>
  <si>
    <t>922-14966</t>
  </si>
  <si>
    <t>URS-STK-004 - G2</t>
  </si>
  <si>
    <t>CHCheves - G2</t>
  </si>
  <si>
    <t>22.0777</t>
  </si>
  <si>
    <t>24.6443</t>
  </si>
  <si>
    <t>19.2361</t>
  </si>
  <si>
    <t>20.7079</t>
  </si>
  <si>
    <t>18.1475</t>
  </si>
  <si>
    <t>19.9687</t>
  </si>
  <si>
    <t>20.9471</t>
  </si>
  <si>
    <t>25.0775</t>
  </si>
  <si>
    <t>15.7389</t>
  </si>
  <si>
    <t>16.0479</t>
  </si>
  <si>
    <t>24.2832</t>
  </si>
  <si>
    <t>25.2817</t>
  </si>
  <si>
    <t>16.5486</t>
  </si>
  <si>
    <t>20.5823</t>
  </si>
  <si>
    <t>18.9315</t>
  </si>
  <si>
    <t>23.4141</t>
  </si>
  <si>
    <t>25.8184</t>
  </si>
  <si>
    <t>19.8445</t>
  </si>
  <si>
    <t>20.2084</t>
  </si>
  <si>
    <t>43.1703</t>
  </si>
  <si>
    <t>33.7</t>
  </si>
  <si>
    <t>24.342</t>
  </si>
  <si>
    <t>35.7325</t>
  </si>
  <si>
    <t>23.7338</t>
  </si>
  <si>
    <t>24.9312</t>
  </si>
  <si>
    <t>59.0205</t>
  </si>
  <si>
    <t>18.3852</t>
  </si>
  <si>
    <t>18.6441</t>
  </si>
  <si>
    <t>29.1737</t>
  </si>
  <si>
    <t>22.2263</t>
  </si>
  <si>
    <t>13.5245</t>
  </si>
  <si>
    <t>11.3744</t>
  </si>
  <si>
    <t>36.036</t>
  </si>
  <si>
    <t>10.6578</t>
  </si>
  <si>
    <t>39.5579</t>
  </si>
  <si>
    <t>12.8195</t>
  </si>
  <si>
    <t>45.3047</t>
  </si>
  <si>
    <t>34.7537</t>
  </si>
  <si>
    <t>34.3479</t>
  </si>
  <si>
    <t>923-13656</t>
  </si>
  <si>
    <t>URS-TCH-001</t>
  </si>
  <si>
    <t>CTOllero</t>
  </si>
  <si>
    <t>923-13657</t>
  </si>
  <si>
    <t>URS-TCH-001 - TG1</t>
  </si>
  <si>
    <t>CTOllero - TG1</t>
  </si>
  <si>
    <t>923-18479</t>
  </si>
  <si>
    <t>URS-TCH-001 - TV</t>
  </si>
  <si>
    <t>CTOllero - TV</t>
  </si>
  <si>
    <t>924-272</t>
  </si>
  <si>
    <t>URS-ENL-001</t>
  </si>
  <si>
    <t>CHHuinco</t>
  </si>
  <si>
    <t>67.7855</t>
  </si>
  <si>
    <t>34.7551</t>
  </si>
  <si>
    <t>64.3352</t>
  </si>
  <si>
    <t>32.4243</t>
  </si>
  <si>
    <t>73.8701</t>
  </si>
  <si>
    <t>35.2579</t>
  </si>
  <si>
    <t>42.3736</t>
  </si>
  <si>
    <t>26.2269</t>
  </si>
  <si>
    <t>17.6162</t>
  </si>
  <si>
    <t>47.01</t>
  </si>
  <si>
    <t>16.3476</t>
  </si>
  <si>
    <t>71.4186</t>
  </si>
  <si>
    <t>19.2874</t>
  </si>
  <si>
    <t>22.9286</t>
  </si>
  <si>
    <t>30.3702</t>
  </si>
  <si>
    <t>23.0421</t>
  </si>
  <si>
    <t>50.1386</t>
  </si>
  <si>
    <t>14.4244</t>
  </si>
  <si>
    <t>16.5023</t>
  </si>
  <si>
    <t>75.0596</t>
  </si>
  <si>
    <t>30.7372</t>
  </si>
  <si>
    <t>84.216</t>
  </si>
  <si>
    <t>79.8775</t>
  </si>
  <si>
    <t>33.5355</t>
  </si>
  <si>
    <t>84.2584</t>
  </si>
  <si>
    <t>19.1179</t>
  </si>
  <si>
    <t>88.6496</t>
  </si>
  <si>
    <t>44.1721</t>
  </si>
  <si>
    <t>90</t>
  </si>
  <si>
    <t>42.3951</t>
  </si>
  <si>
    <t>59.6146</t>
  </si>
  <si>
    <t>15.922</t>
  </si>
  <si>
    <t>89.2951</t>
  </si>
  <si>
    <t>43.3669</t>
  </si>
  <si>
    <t>88.3021</t>
  </si>
  <si>
    <t>42.6486</t>
  </si>
  <si>
    <t>72.8181</t>
  </si>
  <si>
    <t>58.6737</t>
  </si>
  <si>
    <t>51.8597</t>
  </si>
  <si>
    <t>66.1222</t>
  </si>
  <si>
    <t>54.5913</t>
  </si>
  <si>
    <t>88.1546</t>
  </si>
  <si>
    <t>33.892</t>
  </si>
  <si>
    <t>41.3918</t>
  </si>
  <si>
    <t>52.727</t>
  </si>
  <si>
    <t>34.4904</t>
  </si>
  <si>
    <t>21.505</t>
  </si>
  <si>
    <t>28.4988</t>
  </si>
  <si>
    <t>30.0613</t>
  </si>
  <si>
    <t>36.5244</t>
  </si>
  <si>
    <t>29.079</t>
  </si>
  <si>
    <t>21.0632</t>
  </si>
  <si>
    <t>39.058</t>
  </si>
  <si>
    <t>86.8196</t>
  </si>
  <si>
    <t>41.3404</t>
  </si>
  <si>
    <t>89.9998</t>
  </si>
  <si>
    <t>42.7881</t>
  </si>
  <si>
    <t>89.9999</t>
  </si>
  <si>
    <t>37.7934</t>
  </si>
  <si>
    <t>81.8454</t>
  </si>
  <si>
    <t>29.6868</t>
  </si>
  <si>
    <t>89.7611</t>
  </si>
  <si>
    <t>59.4331</t>
  </si>
  <si>
    <t>64.3906</t>
  </si>
  <si>
    <t>51.3877</t>
  </si>
  <si>
    <t>49.0049</t>
  </si>
  <si>
    <t>83.8264</t>
  </si>
  <si>
    <t>81.5992</t>
  </si>
  <si>
    <t>48.731</t>
  </si>
  <si>
    <t>20.2554</t>
  </si>
  <si>
    <t>68.8515</t>
  </si>
  <si>
    <t>19.378</t>
  </si>
  <si>
    <t>82.8476</t>
  </si>
  <si>
    <t>46.6331</t>
  </si>
  <si>
    <t>37.0052</t>
  </si>
  <si>
    <t>924-22</t>
  </si>
  <si>
    <t>URS-ENL-001 - G1</t>
  </si>
  <si>
    <t>CHHuinco - G1</t>
  </si>
  <si>
    <t>22.8011</t>
  </si>
  <si>
    <t>11.6142</t>
  </si>
  <si>
    <t>27.5297</t>
  </si>
  <si>
    <t>24.6234</t>
  </si>
  <si>
    <t>11.7526</t>
  </si>
  <si>
    <t>13.1059</t>
  </si>
  <si>
    <t>23.505</t>
  </si>
  <si>
    <t>27.0053</t>
  </si>
  <si>
    <t>25.0693</t>
  </si>
  <si>
    <t>25.0199</t>
  </si>
  <si>
    <t>26.8943</t>
  </si>
  <si>
    <t>11.2011</t>
  </si>
  <si>
    <t>33.136</t>
  </si>
  <si>
    <t>22.9817</t>
  </si>
  <si>
    <t>45.2622</t>
  </si>
  <si>
    <t>29.7176</t>
  </si>
  <si>
    <t>14.2583</t>
  </si>
  <si>
    <t>36.409</t>
  </si>
  <si>
    <t>7.9969</t>
  </si>
  <si>
    <t>26.3152</t>
  </si>
  <si>
    <t>12.6412</t>
  </si>
  <si>
    <t>33.5311</t>
  </si>
  <si>
    <t>10.5856</t>
  </si>
  <si>
    <t>27.892</t>
  </si>
  <si>
    <t>23.4131</t>
  </si>
  <si>
    <t>13.5406</t>
  </si>
  <si>
    <t>15.0307</t>
  </si>
  <si>
    <t>18.2622</t>
  </si>
  <si>
    <t>44.9999</t>
  </si>
  <si>
    <t>45</t>
  </si>
  <si>
    <t>36.2644</t>
  </si>
  <si>
    <t>38.491</t>
  </si>
  <si>
    <t>32.5723</t>
  </si>
  <si>
    <t>20.4772</t>
  </si>
  <si>
    <t>31.6991</t>
  </si>
  <si>
    <t>34.4257</t>
  </si>
  <si>
    <t>41.4238</t>
  </si>
  <si>
    <t>924-23</t>
  </si>
  <si>
    <t>URS-ENL-001 - G2</t>
  </si>
  <si>
    <t>CHHuinco - G2</t>
  </si>
  <si>
    <t>22.1834</t>
  </si>
  <si>
    <t>11.5266</t>
  </si>
  <si>
    <t>18.4027</t>
  </si>
  <si>
    <t>16.2122</t>
  </si>
  <si>
    <t>22.2067</t>
  </si>
  <si>
    <t>9.6437</t>
  </si>
  <si>
    <t>17.8575</t>
  </si>
  <si>
    <t>41.617</t>
  </si>
  <si>
    <t>26.0889</t>
  </si>
  <si>
    <t>11.1333</t>
  </si>
  <si>
    <t>17.9863</t>
  </si>
  <si>
    <t>43.8299</t>
  </si>
  <si>
    <t>44.5018</t>
  </si>
  <si>
    <t>36.6329</t>
  </si>
  <si>
    <t>21.7589</t>
  </si>
  <si>
    <t>21.461</t>
  </si>
  <si>
    <t>28.8669</t>
  </si>
  <si>
    <t>14.1319</t>
  </si>
  <si>
    <t>21.316</t>
  </si>
  <si>
    <t>25.5271</t>
  </si>
  <si>
    <t>12.5344</t>
  </si>
  <si>
    <t>32.5911</t>
  </si>
  <si>
    <t>10.5471</t>
  </si>
  <si>
    <t>46.7629</t>
  </si>
  <si>
    <t>23.3139</t>
  </si>
  <si>
    <t>43.4098</t>
  </si>
  <si>
    <t>22.4622</t>
  </si>
  <si>
    <t>14.7431</t>
  </si>
  <si>
    <t>30.4987</t>
  </si>
  <si>
    <t>31.8183</t>
  </si>
  <si>
    <t>27.5323</t>
  </si>
  <si>
    <t>20.1677</t>
  </si>
  <si>
    <t>924-24</t>
  </si>
  <si>
    <t>URS-ENL-001 - G3</t>
  </si>
  <si>
    <t>CHHuinco - G3</t>
  </si>
  <si>
    <t>13.1211</t>
  </si>
  <si>
    <t>12.5128</t>
  </si>
  <si>
    <t>42.599</t>
  </si>
  <si>
    <t>44.8197</t>
  </si>
  <si>
    <t>45.4982</t>
  </si>
  <si>
    <t>22.274</t>
  </si>
  <si>
    <t>21.9059</t>
  </si>
  <si>
    <t>26.6841</t>
  </si>
  <si>
    <t>33.4586</t>
  </si>
  <si>
    <t>20.9497</t>
  </si>
  <si>
    <t>25.6351</t>
  </si>
  <si>
    <t>14.4672</t>
  </si>
  <si>
    <t>25.796</t>
  </si>
  <si>
    <t>24.6092</t>
  </si>
  <si>
    <t>28.147</t>
  </si>
  <si>
    <t>17.0319</t>
  </si>
  <si>
    <t>924-25</t>
  </si>
  <si>
    <t>URS-ENL-001 - G4</t>
  </si>
  <si>
    <t>CHHuinco - G4</t>
  </si>
  <si>
    <t>21.364</t>
  </si>
  <si>
    <t>38.1577</t>
  </si>
  <si>
    <t>23.1187</t>
  </si>
  <si>
    <t>14.9437</t>
  </si>
  <si>
    <t>25.5917</t>
  </si>
  <si>
    <t>24.3958</t>
  </si>
  <si>
    <t>28.1471</t>
  </si>
  <si>
    <t>1906-280</t>
  </si>
  <si>
    <t>URS-ENL-002</t>
  </si>
  <si>
    <t>CHMatuca</t>
  </si>
  <si>
    <t>7.0683</t>
  </si>
  <si>
    <t>13.4006</t>
  </si>
  <si>
    <t>7.0794</t>
  </si>
  <si>
    <t>7.0886</t>
  </si>
  <si>
    <t>13.5036</t>
  </si>
  <si>
    <t>7.1133</t>
  </si>
  <si>
    <t>7.037</t>
  </si>
  <si>
    <t>13.5769</t>
  </si>
  <si>
    <t>13.6298</t>
  </si>
  <si>
    <t>7.0424</t>
  </si>
  <si>
    <t>13.4857</t>
  </si>
  <si>
    <t>7.0497</t>
  </si>
  <si>
    <t>7.042</t>
  </si>
  <si>
    <t>13.5321</t>
  </si>
  <si>
    <t>7.0793</t>
  </si>
  <si>
    <t>13.5713</t>
  </si>
  <si>
    <t>7.0702</t>
  </si>
  <si>
    <t>13.8482</t>
  </si>
  <si>
    <t>13.8125</t>
  </si>
  <si>
    <t>7.2293</t>
  </si>
  <si>
    <t>13.5178</t>
  </si>
  <si>
    <t>7.1226</t>
  </si>
  <si>
    <t>13.5717</t>
  </si>
  <si>
    <t>7.4064</t>
  </si>
  <si>
    <t>20</t>
  </si>
  <si>
    <t>8</t>
  </si>
  <si>
    <t>18.7988</t>
  </si>
  <si>
    <t>7.0939</t>
  </si>
  <si>
    <t>13.526</t>
  </si>
  <si>
    <t>7.5736</t>
  </si>
  <si>
    <t>19.4714</t>
  </si>
  <si>
    <t>7.3685</t>
  </si>
  <si>
    <t>18.9575</t>
  </si>
  <si>
    <t>7.1848</t>
  </si>
  <si>
    <t>16.8281</t>
  </si>
  <si>
    <t>14.5197</t>
  </si>
  <si>
    <t>7.125</t>
  </si>
  <si>
    <t>13.4045</t>
  </si>
  <si>
    <t>7.0439</t>
  </si>
  <si>
    <t>13.4657</t>
  </si>
  <si>
    <t>7.0403</t>
  </si>
  <si>
    <t>13.4874</t>
  </si>
  <si>
    <t>7.0922</t>
  </si>
  <si>
    <t>7.2437</t>
  </si>
  <si>
    <t>18.3589</t>
  </si>
  <si>
    <t>7.9998</t>
  </si>
  <si>
    <t>19.1063</t>
  </si>
  <si>
    <t>7.9999</t>
  </si>
  <si>
    <t>15.4466</t>
  </si>
  <si>
    <t>7.1331</t>
  </si>
  <si>
    <t>14.0128</t>
  </si>
  <si>
    <t>7.8076</t>
  </si>
  <si>
    <t>14.1774</t>
  </si>
  <si>
    <t>7.1541</t>
  </si>
  <si>
    <t>14.1956</t>
  </si>
  <si>
    <t>13.728</t>
  </si>
  <si>
    <t>7.0486</t>
  </si>
  <si>
    <t>7.1525</t>
  </si>
  <si>
    <t>14.2234</t>
  </si>
  <si>
    <t>7.0995</t>
  </si>
  <si>
    <t>14.1328</t>
  </si>
  <si>
    <t>7.063</t>
  </si>
  <si>
    <t>19.7226</t>
  </si>
  <si>
    <t>7.1472</t>
  </si>
  <si>
    <t>7.2761</t>
  </si>
  <si>
    <t>16.9601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</si>
  <si>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</si>
  <si>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</si>
  <si>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</si>
  <si>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</si>
  <si>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</si>
  <si>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</si>
  <si>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</si>
  <si>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</si>
  <si>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</si>
  <si>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</si>
  <si>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</si>
  <si>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</si>
  <si>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</si>
  <si>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</si>
  <si>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</si>
  <si>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</si>
  <si>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</si>
  <si>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</si>
  <si>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</si>
  <si>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</si>
  <si>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</si>
  <si>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</si>
  <si>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</si>
  <si>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</si>
  <si>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</si>
  <si>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68.1088</t>
  </si>
  <si>
    <t>30.6303</t>
  </si>
  <si>
    <t>74.7589</t>
  </si>
  <si>
    <t>28.5805</t>
  </si>
  <si>
    <t>54.0121</t>
  </si>
  <si>
    <t>93.0307</t>
  </si>
  <si>
    <t>19.5824</t>
  </si>
  <si>
    <t>49.3018</t>
  </si>
  <si>
    <t>41.5687</t>
  </si>
  <si>
    <t>57.1461</t>
  </si>
  <si>
    <t>36.0095</t>
  </si>
  <si>
    <t>43.0376</t>
  </si>
  <si>
    <t>61.469</t>
  </si>
  <si>
    <t>33.9546</t>
  </si>
  <si>
    <t>39.7119</t>
  </si>
  <si>
    <t>40.9873</t>
  </si>
  <si>
    <t>43.2794</t>
  </si>
  <si>
    <t>40.488</t>
  </si>
  <si>
    <t>49.5265</t>
  </si>
  <si>
    <t>48.9575</t>
  </si>
  <si>
    <t>72.0196</t>
  </si>
  <si>
    <t>31.6714</t>
  </si>
  <si>
    <t>42.1343</t>
  </si>
  <si>
    <t>41.7314</t>
  </si>
  <si>
    <t>58.228</t>
  </si>
  <si>
    <t>41.6808</t>
  </si>
  <si>
    <t>65.0238</t>
  </si>
  <si>
    <t>36.5947</t>
  </si>
  <si>
    <t>66.9074</t>
  </si>
  <si>
    <t>36.3754</t>
  </si>
  <si>
    <t>30.6601</t>
  </si>
  <si>
    <t>86.9738</t>
  </si>
  <si>
    <t>25.9796</t>
  </si>
  <si>
    <t>91.186</t>
  </si>
  <si>
    <t>86.4866</t>
  </si>
  <si>
    <t>22.9462</t>
  </si>
  <si>
    <t>28.6229</t>
  </si>
  <si>
    <t>88.8399</t>
  </si>
  <si>
    <t>32.4949</t>
  </si>
  <si>
    <t>84.6053</t>
  </si>
  <si>
    <t>91.9971</t>
  </si>
  <si>
    <t>26.2661</t>
  </si>
  <si>
    <t>23.5791</t>
  </si>
  <si>
    <t>80.5182</t>
  </si>
  <si>
    <t>73.9799</t>
  </si>
  <si>
    <t>43.8523</t>
  </si>
  <si>
    <t>45.9452</t>
  </si>
  <si>
    <t>39.8122</t>
  </si>
  <si>
    <t>73.3711</t>
  </si>
  <si>
    <t>47.2524</t>
  </si>
  <si>
    <t>45.9926</t>
  </si>
  <si>
    <t>56.7984</t>
  </si>
  <si>
    <t>47.9048</t>
  </si>
  <si>
    <t>36.4766</t>
  </si>
  <si>
    <t>43.2796</t>
  </si>
  <si>
    <t>33.8011</t>
  </si>
  <si>
    <t>82.1516</t>
  </si>
  <si>
    <t>25.5537</t>
  </si>
  <si>
    <t>29.4492</t>
  </si>
  <si>
    <t>86.7012</t>
  </si>
  <si>
    <t>21.9003</t>
  </si>
  <si>
    <t>95.239</t>
  </si>
  <si>
    <t>106.6262</t>
  </si>
  <si>
    <t>80.423</t>
  </si>
  <si>
    <t>82.8998</t>
  </si>
  <si>
    <t>83.2</t>
  </si>
  <si>
    <t>55.7973</t>
  </si>
  <si>
    <t>53.8876</t>
  </si>
  <si>
    <t>85.9359</t>
  </si>
  <si>
    <t>81.6106</t>
  </si>
  <si>
    <t>50.1097</t>
  </si>
  <si>
    <t>49.0678</t>
  </si>
  <si>
    <t>82.7</t>
  </si>
  <si>
    <t>64.5376</t>
  </si>
  <si>
    <t>51.0985</t>
  </si>
  <si>
    <t>45.9213</t>
  </si>
  <si>
    <t>73.1032</t>
  </si>
  <si>
    <t>108.3371</t>
  </si>
  <si>
    <t>12.1694</t>
  </si>
  <si>
    <t>1965-15211</t>
  </si>
  <si>
    <t>URS-KALL-003 - G1</t>
  </si>
  <si>
    <t>CHCeAgui - G1</t>
  </si>
  <si>
    <t>1965-15212</t>
  </si>
  <si>
    <t>URS-KALL-003 - G2</t>
  </si>
  <si>
    <t>CHCeAgui - G2</t>
  </si>
  <si>
    <t>1965-15213</t>
  </si>
  <si>
    <t>URS-KALL-003 - G3</t>
  </si>
  <si>
    <t>CHCeAgui - G3</t>
  </si>
  <si>
    <t>2253-12600</t>
  </si>
  <si>
    <t>C.H. PLATANAL</t>
  </si>
  <si>
    <t>URS-CLP-001</t>
  </si>
  <si>
    <t>CHPlatan</t>
  </si>
  <si>
    <t>61.1317</t>
  </si>
  <si>
    <t>19.2562</t>
  </si>
  <si>
    <t>74.4313</t>
  </si>
  <si>
    <t>11.5183</t>
  </si>
  <si>
    <t>64.8211</t>
  </si>
  <si>
    <t>17.0473</t>
  </si>
  <si>
    <t>35.7153</t>
  </si>
  <si>
    <t>37.306</t>
  </si>
  <si>
    <t>69.0211</t>
  </si>
  <si>
    <t>50.952</t>
  </si>
  <si>
    <t>25.7877</t>
  </si>
  <si>
    <t>39.3374</t>
  </si>
  <si>
    <t>31.9414</t>
  </si>
  <si>
    <t>86.1061</t>
  </si>
  <si>
    <t>78.0175</t>
  </si>
  <si>
    <t>33.7034</t>
  </si>
  <si>
    <t>51.823</t>
  </si>
  <si>
    <t>79.1502</t>
  </si>
  <si>
    <t>2253-12601</t>
  </si>
  <si>
    <t>URS-CLP-001 - G1</t>
  </si>
  <si>
    <t>CHPlatan - G1</t>
  </si>
  <si>
    <t>61.132</t>
  </si>
  <si>
    <t>19.256</t>
  </si>
  <si>
    <t>74.431</t>
  </si>
  <si>
    <t>11.518</t>
  </si>
  <si>
    <t>2253-12602</t>
  </si>
  <si>
    <t>URS-CLP-001 - G2</t>
  </si>
  <si>
    <t>CHPlatan - G2</t>
  </si>
  <si>
    <t>3168-1191</t>
  </si>
  <si>
    <t>URS-CHI-001</t>
  </si>
  <si>
    <t>CHChimay</t>
  </si>
  <si>
    <t>15.5596</t>
  </si>
  <si>
    <t>14.5414</t>
  </si>
  <si>
    <t>20.922</t>
  </si>
  <si>
    <t>22</t>
  </si>
  <si>
    <t>21.3992</t>
  </si>
  <si>
    <t>19.7104</t>
  </si>
  <si>
    <t>24.133</t>
  </si>
  <si>
    <t>20.8454</t>
  </si>
  <si>
    <t>15.5008</t>
  </si>
  <si>
    <t>21.9999</t>
  </si>
  <si>
    <t>15.8828</t>
  </si>
  <si>
    <t>20.4981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</si>
  <si>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</si>
  <si>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</si>
  <si>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</si>
  <si>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</si>
  <si>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</si>
  <si>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</si>
  <si>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</si>
  <si>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</si>
  <si>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</si>
  <si>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</si>
  <si>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</si>
  <si>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</si>
  <si>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</si>
  <si>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</si>
  <si>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</si>
  <si>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</si>
  <si>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</si>
  <si>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</si>
  <si>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</si>
  <si>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</si>
  <si>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</si>
  <si>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</si>
  <si>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</si>
  <si>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</si>
  <si>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</si>
  <si>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</si>
  <si>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</si>
  <si>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</si>
  <si>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</si>
  <si>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</si>
  <si>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</si>
  <si>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</si>
  <si>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</si>
  <si>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</si>
  <si>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</si>
  <si>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</si>
  <si>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</si>
  <si>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</si>
  <si>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</si>
  <si>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</si>
  <si>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</si>
  <si>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</si>
  <si>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</si>
  <si>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</si>
  <si>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</si>
  <si>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</si>
  <si>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</si>
  <si>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</si>
  <si>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</si>
  <si>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</si>
  <si>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</si>
  <si>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</si>
  <si>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</si>
  <si>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</si>
  <si>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</si>
  <si>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</si>
  <si>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</si>
  <si>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</si>
  <si>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</si>
  <si>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CCT.T. Tallanca y Tablazo; de la C.H. Carpapata y de las centrales de Electro Oriente.
</t>
  </si>
  <si>
    <t>CENTRALES DE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</si>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</sst>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6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7" fillId="19"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20" borderId="48" xfId="0" applyFont="1" applyFill="1" applyBorder="1" applyAlignment="1">
      <alignment horizontal="center" vertical="center"/>
    </xf>
    <xf numFmtId="0" fontId="38" fillId="0" borderId="0" xfId="0" applyFont="1"/>
    <xf numFmtId="0" fontId="39" fillId="18" borderId="1" xfId="0" applyFont="1" applyFill="1" applyBorder="1" applyAlignment="1">
      <alignment horizontal="center" vertical="center" wrapText="1"/>
    </xf>
    <xf numFmtId="0" fontId="40" fillId="18" borderId="1" xfId="0" applyFont="1" applyFill="1" applyBorder="1" applyAlignment="1">
      <alignment horizontal="center" vertical="center" wrapText="1"/>
    </xf>
    <xf numFmtId="4" fontId="39" fillId="18"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4" fontId="41" fillId="10" borderId="46" xfId="0" applyNumberFormat="1" applyFont="1" applyFill="1" applyBorder="1" applyAlignment="1">
      <alignment horizontal="center" vertical="center"/>
    </xf>
    <xf numFmtId="0" fontId="42"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10" borderId="45" xfId="0" applyNumberFormat="1" applyFont="1" applyFill="1" applyBorder="1" applyAlignment="1">
      <alignment horizontal="center" vertical="center"/>
    </xf>
    <xf numFmtId="4" fontId="41" fillId="20"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10" borderId="44" xfId="0" applyNumberFormat="1" applyFont="1" applyFill="1" applyBorder="1" applyAlignment="1">
      <alignment horizontal="center" vertical="center"/>
    </xf>
    <xf numFmtId="4" fontId="41" fillId="20" borderId="44" xfId="0" applyNumberFormat="1" applyFont="1" applyFill="1" applyBorder="1" applyAlignment="1">
      <alignment horizontal="center" vertical="center"/>
    </xf>
    <xf numFmtId="4" fontId="41" fillId="20" borderId="46" xfId="0" applyNumberFormat="1" applyFont="1" applyFill="1" applyBorder="1" applyAlignment="1">
      <alignment horizontal="center" vertical="center"/>
    </xf>
    <xf numFmtId="0" fontId="39" fillId="19" borderId="1" xfId="0"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4" fillId="0" borderId="0" xfId="0" applyFont="1"/>
    <xf numFmtId="0" fontId="37" fillId="0" borderId="0" xfId="0" applyFont="1"/>
    <xf numFmtId="0" fontId="40" fillId="18" borderId="1" xfId="0" applyFont="1" applyFill="1" applyBorder="1" applyAlignment="1">
      <alignment horizontal="center" vertical="center" wrapText="1"/>
    </xf>
    <xf numFmtId="0" fontId="39" fillId="18" borderId="1" xfId="0" applyFont="1" applyFill="1" applyBorder="1" applyAlignment="1">
      <alignment horizontal="center" vertical="center" wrapText="1"/>
    </xf>
    <xf numFmtId="0" fontId="43" fillId="18" borderId="1" xfId="0" applyFont="1" applyFill="1" applyBorder="1" applyAlignment="1">
      <alignment horizontal="left" vertical="center" wrapText="1"/>
    </xf>
    <xf numFmtId="0" fontId="40" fillId="18" borderId="1" xfId="0" applyFont="1" applyFill="1" applyBorder="1" applyAlignment="1">
      <alignment horizontal="left"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920.67830000000004</c:v>
                </c:pt>
                <c:pt idx="1">
                  <c:v>914.95809999999994</c:v>
                </c:pt>
                <c:pt idx="2">
                  <c:v>886.14430000000004</c:v>
                </c:pt>
                <c:pt idx="3">
                  <c:v>919.64120000000003</c:v>
                </c:pt>
                <c:pt idx="4">
                  <c:v>874.84950000000003</c:v>
                </c:pt>
                <c:pt idx="5">
                  <c:v>906.31970000000001</c:v>
                </c:pt>
                <c:pt idx="6">
                  <c:v>892.48260000000005</c:v>
                </c:pt>
                <c:pt idx="7">
                  <c:v>885.61980000000005</c:v>
                </c:pt>
                <c:pt idx="8">
                  <c:v>869.75210000000004</c:v>
                </c:pt>
                <c:pt idx="9">
                  <c:v>895.85419999999999</c:v>
                </c:pt>
                <c:pt idx="10">
                  <c:v>905.88059999999996</c:v>
                </c:pt>
                <c:pt idx="11">
                  <c:v>917.51329999999996</c:v>
                </c:pt>
                <c:pt idx="12">
                  <c:v>910.43889999999999</c:v>
                </c:pt>
                <c:pt idx="13">
                  <c:v>929.50450000000001</c:v>
                </c:pt>
                <c:pt idx="14">
                  <c:v>945.3768</c:v>
                </c:pt>
                <c:pt idx="15">
                  <c:v>965.89549999999997</c:v>
                </c:pt>
                <c:pt idx="16">
                  <c:v>963.12639999999999</c:v>
                </c:pt>
                <c:pt idx="17">
                  <c:v>1014.6186</c:v>
                </c:pt>
                <c:pt idx="18">
                  <c:v>1024.2034000000001</c:v>
                </c:pt>
                <c:pt idx="19">
                  <c:v>980.75160000000005</c:v>
                </c:pt>
                <c:pt idx="20">
                  <c:v>985.61210000000005</c:v>
                </c:pt>
                <c:pt idx="21">
                  <c:v>1002.7976</c:v>
                </c:pt>
                <c:pt idx="22">
                  <c:v>1036.4195</c:v>
                </c:pt>
                <c:pt idx="23">
                  <c:v>1051.9654</c:v>
                </c:pt>
                <c:pt idx="24">
                  <c:v>1007.3846</c:v>
                </c:pt>
                <c:pt idx="25">
                  <c:v>997.35230000000001</c:v>
                </c:pt>
                <c:pt idx="26">
                  <c:v>1020.0601</c:v>
                </c:pt>
                <c:pt idx="27">
                  <c:v>963.57230000000004</c:v>
                </c:pt>
                <c:pt idx="28">
                  <c:v>984.44949999999994</c:v>
                </c:pt>
                <c:pt idx="29">
                  <c:v>938.80110000000002</c:v>
                </c:pt>
                <c:pt idx="30">
                  <c:v>972.38229999999999</c:v>
                </c:pt>
                <c:pt idx="31">
                  <c:v>938.74739999999997</c:v>
                </c:pt>
                <c:pt idx="32">
                  <c:v>975.83910000000003</c:v>
                </c:pt>
                <c:pt idx="33">
                  <c:v>930.63610000000006</c:v>
                </c:pt>
                <c:pt idx="34">
                  <c:v>987.93039999999996</c:v>
                </c:pt>
                <c:pt idx="35">
                  <c:v>1002.6348</c:v>
                </c:pt>
                <c:pt idx="36">
                  <c:v>1062.0803000000001</c:v>
                </c:pt>
                <c:pt idx="37">
                  <c:v>1090.2035000000001</c:v>
                </c:pt>
                <c:pt idx="38">
                  <c:v>1115.5271</c:v>
                </c:pt>
                <c:pt idx="39">
                  <c:v>1092.0999999999999</c:v>
                </c:pt>
                <c:pt idx="40">
                  <c:v>1076.0318</c:v>
                </c:pt>
                <c:pt idx="41">
                  <c:v>1083.6663000000001</c:v>
                </c:pt>
                <c:pt idx="42">
                  <c:v>1038.8003000000001</c:v>
                </c:pt>
                <c:pt idx="43">
                  <c:v>994.85829999999999</c:v>
                </c:pt>
                <c:pt idx="44">
                  <c:v>951.33450000000005</c:v>
                </c:pt>
                <c:pt idx="45">
                  <c:v>959.35940000000005</c:v>
                </c:pt>
                <c:pt idx="46">
                  <c:v>872.99950000000001</c:v>
                </c:pt>
                <c:pt idx="47">
                  <c:v>867.66639999999995</c:v>
                </c:pt>
              </c:numCache>
            </c:numRef>
          </c:val>
          <c:smooth val="0"/>
          <c:extLst>
            <c:ext xmlns:c16="http://schemas.microsoft.com/office/drawing/2014/chart" uri="{C3380CC4-5D6E-409C-BE32-E72D297353CC}">
              <c16:uniqueId val="{00000000-B9C0-439F-88CD-42F9C25C352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1728.0019</c:v>
                </c:pt>
                <c:pt idx="1">
                  <c:v>1694.5898999999999</c:v>
                </c:pt>
                <c:pt idx="2">
                  <c:v>1642.796</c:v>
                </c:pt>
                <c:pt idx="3">
                  <c:v>1644.6596999999999</c:v>
                </c:pt>
                <c:pt idx="4">
                  <c:v>1663.8567</c:v>
                </c:pt>
                <c:pt idx="5">
                  <c:v>1666.2147</c:v>
                </c:pt>
                <c:pt idx="6">
                  <c:v>1617.7519</c:v>
                </c:pt>
                <c:pt idx="7">
                  <c:v>1667.7739999999999</c:v>
                </c:pt>
                <c:pt idx="8">
                  <c:v>1677.9861000000001</c:v>
                </c:pt>
                <c:pt idx="9">
                  <c:v>1636.2505000000001</c:v>
                </c:pt>
                <c:pt idx="10">
                  <c:v>1651.2396000000001</c:v>
                </c:pt>
                <c:pt idx="11">
                  <c:v>1637.2862</c:v>
                </c:pt>
                <c:pt idx="12">
                  <c:v>1614.7665999999999</c:v>
                </c:pt>
                <c:pt idx="13">
                  <c:v>1575.6704</c:v>
                </c:pt>
                <c:pt idx="14">
                  <c:v>1580.5966000000001</c:v>
                </c:pt>
                <c:pt idx="15">
                  <c:v>1598.204</c:v>
                </c:pt>
                <c:pt idx="16">
                  <c:v>1603.7874999999999</c:v>
                </c:pt>
                <c:pt idx="17">
                  <c:v>1669.6541999999999</c:v>
                </c:pt>
                <c:pt idx="18">
                  <c:v>1720.3389999999999</c:v>
                </c:pt>
                <c:pt idx="19">
                  <c:v>1741.4070999999999</c:v>
                </c:pt>
                <c:pt idx="20">
                  <c:v>1733.2786000000001</c:v>
                </c:pt>
                <c:pt idx="21">
                  <c:v>1721.9078</c:v>
                </c:pt>
                <c:pt idx="22">
                  <c:v>1703.9611</c:v>
                </c:pt>
                <c:pt idx="23">
                  <c:v>1722.2435</c:v>
                </c:pt>
                <c:pt idx="24">
                  <c:v>1705.0492999999999</c:v>
                </c:pt>
                <c:pt idx="25">
                  <c:v>1696.6451999999999</c:v>
                </c:pt>
                <c:pt idx="26">
                  <c:v>1719.3118999999999</c:v>
                </c:pt>
                <c:pt idx="27">
                  <c:v>1726.0257999999999</c:v>
                </c:pt>
                <c:pt idx="28">
                  <c:v>1746.9381000000001</c:v>
                </c:pt>
                <c:pt idx="29">
                  <c:v>1736.0930000000001</c:v>
                </c:pt>
                <c:pt idx="30">
                  <c:v>1754.6504</c:v>
                </c:pt>
                <c:pt idx="31">
                  <c:v>1786.5264</c:v>
                </c:pt>
                <c:pt idx="32">
                  <c:v>1790.9583</c:v>
                </c:pt>
                <c:pt idx="33">
                  <c:v>1812.6558</c:v>
                </c:pt>
                <c:pt idx="34">
                  <c:v>1887.6026999999999</c:v>
                </c:pt>
                <c:pt idx="35">
                  <c:v>1909.2316000000001</c:v>
                </c:pt>
                <c:pt idx="36">
                  <c:v>1925.5796</c:v>
                </c:pt>
                <c:pt idx="37">
                  <c:v>1917.5551</c:v>
                </c:pt>
                <c:pt idx="38">
                  <c:v>1902.9872</c:v>
                </c:pt>
                <c:pt idx="39">
                  <c:v>1922.8695</c:v>
                </c:pt>
                <c:pt idx="40">
                  <c:v>1915.9485</c:v>
                </c:pt>
                <c:pt idx="41">
                  <c:v>1878.0425</c:v>
                </c:pt>
                <c:pt idx="42">
                  <c:v>1869.8139000000001</c:v>
                </c:pt>
                <c:pt idx="43">
                  <c:v>1871.4884999999999</c:v>
                </c:pt>
                <c:pt idx="44">
                  <c:v>1852.7182</c:v>
                </c:pt>
                <c:pt idx="45">
                  <c:v>1829.8715</c:v>
                </c:pt>
                <c:pt idx="46">
                  <c:v>1794.4889000000001</c:v>
                </c:pt>
                <c:pt idx="47">
                  <c:v>1782.7506000000001</c:v>
                </c:pt>
              </c:numCache>
            </c:numRef>
          </c:val>
          <c:smooth val="0"/>
          <c:extLst>
            <c:ext xmlns:c16="http://schemas.microsoft.com/office/drawing/2014/chart" uri="{C3380CC4-5D6E-409C-BE32-E72D297353CC}">
              <c16:uniqueId val="{00000001-B9C0-439F-88CD-42F9C25C352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3748.7197999999999</c:v>
                </c:pt>
                <c:pt idx="1">
                  <c:v>3627.752</c:v>
                </c:pt>
                <c:pt idx="2">
                  <c:v>3659.3597</c:v>
                </c:pt>
                <c:pt idx="3">
                  <c:v>3575.1990999999998</c:v>
                </c:pt>
                <c:pt idx="4">
                  <c:v>3460.1938</c:v>
                </c:pt>
                <c:pt idx="5">
                  <c:v>3488.9656</c:v>
                </c:pt>
                <c:pt idx="6">
                  <c:v>3347.8654999999999</c:v>
                </c:pt>
                <c:pt idx="7">
                  <c:v>3467.5061999999998</c:v>
                </c:pt>
                <c:pt idx="8">
                  <c:v>3454.9618</c:v>
                </c:pt>
                <c:pt idx="9">
                  <c:v>3433.7953000000002</c:v>
                </c:pt>
                <c:pt idx="10">
                  <c:v>3394.6797999999999</c:v>
                </c:pt>
                <c:pt idx="11">
                  <c:v>3264.9005000000002</c:v>
                </c:pt>
                <c:pt idx="12">
                  <c:v>3355.3944999999999</c:v>
                </c:pt>
                <c:pt idx="13">
                  <c:v>3074.4250999999999</c:v>
                </c:pt>
                <c:pt idx="14">
                  <c:v>3123.1266000000001</c:v>
                </c:pt>
                <c:pt idx="15">
                  <c:v>3189.3004999999998</c:v>
                </c:pt>
                <c:pt idx="16">
                  <c:v>3411.6860999999999</c:v>
                </c:pt>
                <c:pt idx="17">
                  <c:v>3484.2271999999998</c:v>
                </c:pt>
                <c:pt idx="18">
                  <c:v>3555.2575999999999</c:v>
                </c:pt>
                <c:pt idx="19">
                  <c:v>3522.7413000000001</c:v>
                </c:pt>
                <c:pt idx="20">
                  <c:v>3637.1093000000001</c:v>
                </c:pt>
                <c:pt idx="21">
                  <c:v>3691.6945999999998</c:v>
                </c:pt>
                <c:pt idx="22">
                  <c:v>3720.3193999999999</c:v>
                </c:pt>
                <c:pt idx="23">
                  <c:v>3557.2910999999999</c:v>
                </c:pt>
                <c:pt idx="24">
                  <c:v>3518.7660999999998</c:v>
                </c:pt>
                <c:pt idx="25">
                  <c:v>3620.1025</c:v>
                </c:pt>
                <c:pt idx="26">
                  <c:v>3611.5279999999998</c:v>
                </c:pt>
                <c:pt idx="27">
                  <c:v>3576.2019</c:v>
                </c:pt>
                <c:pt idx="28">
                  <c:v>3477.3123999999998</c:v>
                </c:pt>
                <c:pt idx="29">
                  <c:v>3513.4059000000002</c:v>
                </c:pt>
                <c:pt idx="30">
                  <c:v>3395.4672999999998</c:v>
                </c:pt>
                <c:pt idx="31">
                  <c:v>3483.4261999999999</c:v>
                </c:pt>
                <c:pt idx="32">
                  <c:v>3497.1026000000002</c:v>
                </c:pt>
                <c:pt idx="33">
                  <c:v>3576.9081000000001</c:v>
                </c:pt>
                <c:pt idx="34">
                  <c:v>3611.9668999999999</c:v>
                </c:pt>
                <c:pt idx="35">
                  <c:v>3782.3335999999999</c:v>
                </c:pt>
                <c:pt idx="36">
                  <c:v>4079.4400999999998</c:v>
                </c:pt>
                <c:pt idx="37">
                  <c:v>4067.6414</c:v>
                </c:pt>
                <c:pt idx="38">
                  <c:v>4124.1857</c:v>
                </c:pt>
                <c:pt idx="39">
                  <c:v>3990.5304999999998</c:v>
                </c:pt>
                <c:pt idx="40">
                  <c:v>4079.2197000000001</c:v>
                </c:pt>
                <c:pt idx="41">
                  <c:v>4080.2912000000001</c:v>
                </c:pt>
                <c:pt idx="42">
                  <c:v>3982.3858</c:v>
                </c:pt>
                <c:pt idx="43">
                  <c:v>4064.9531999999999</c:v>
                </c:pt>
                <c:pt idx="44">
                  <c:v>3958.5473000000002</c:v>
                </c:pt>
                <c:pt idx="45">
                  <c:v>3664.9690999999998</c:v>
                </c:pt>
                <c:pt idx="46">
                  <c:v>3565.3116</c:v>
                </c:pt>
                <c:pt idx="47">
                  <c:v>3492.683</c:v>
                </c:pt>
              </c:numCache>
            </c:numRef>
          </c:val>
          <c:smooth val="0"/>
          <c:extLst>
            <c:ext xmlns:c16="http://schemas.microsoft.com/office/drawing/2014/chart" uri="{C3380CC4-5D6E-409C-BE32-E72D297353CC}">
              <c16:uniqueId val="{00000002-B9C0-439F-88CD-42F9C25C352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302-464E-82F6-77BAE9CF777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302-464E-82F6-77BAE9CF777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38.953479999999999</c:v>
                </c:pt>
                <c:pt idx="1">
                  <c:v>43.164450000000002</c:v>
                </c:pt>
                <c:pt idx="2">
                  <c:v>48.910620000000002</c:v>
                </c:pt>
                <c:pt idx="3">
                  <c:v>49.222180000000002</c:v>
                </c:pt>
                <c:pt idx="4">
                  <c:v>49.033189999999998</c:v>
                </c:pt>
                <c:pt idx="5">
                  <c:v>49.324260000000002</c:v>
                </c:pt>
                <c:pt idx="6">
                  <c:v>49.12162</c:v>
                </c:pt>
                <c:pt idx="7">
                  <c:v>49.190860000000001</c:v>
                </c:pt>
                <c:pt idx="8">
                  <c:v>49.19791</c:v>
                </c:pt>
                <c:pt idx="9">
                  <c:v>48.599760000000003</c:v>
                </c:pt>
                <c:pt idx="10">
                  <c:v>48.389629999999997</c:v>
                </c:pt>
                <c:pt idx="11">
                  <c:v>48.878270000000001</c:v>
                </c:pt>
                <c:pt idx="12">
                  <c:v>48.279440000000001</c:v>
                </c:pt>
                <c:pt idx="13">
                  <c:v>47.406390000000002</c:v>
                </c:pt>
                <c:pt idx="14">
                  <c:v>47.31306</c:v>
                </c:pt>
                <c:pt idx="15">
                  <c:v>44.707949999999997</c:v>
                </c:pt>
                <c:pt idx="16">
                  <c:v>46.922240000000002</c:v>
                </c:pt>
                <c:pt idx="17">
                  <c:v>46.660969999999999</c:v>
                </c:pt>
                <c:pt idx="18">
                  <c:v>45.980220000000003</c:v>
                </c:pt>
                <c:pt idx="19">
                  <c:v>46.329180000000001</c:v>
                </c:pt>
                <c:pt idx="20">
                  <c:v>46.484290000000001</c:v>
                </c:pt>
                <c:pt idx="21">
                  <c:v>46.698590000000003</c:v>
                </c:pt>
                <c:pt idx="22">
                  <c:v>46.862160000000003</c:v>
                </c:pt>
                <c:pt idx="23">
                  <c:v>46.899920000000002</c:v>
                </c:pt>
                <c:pt idx="24">
                  <c:v>46.750320000000002</c:v>
                </c:pt>
                <c:pt idx="25">
                  <c:v>46.47101</c:v>
                </c:pt>
                <c:pt idx="26">
                  <c:v>46.832030000000003</c:v>
                </c:pt>
                <c:pt idx="27">
                  <c:v>47.064230000000002</c:v>
                </c:pt>
                <c:pt idx="28">
                  <c:v>46.150779999999997</c:v>
                </c:pt>
                <c:pt idx="29">
                  <c:v>38.112000000000002</c:v>
                </c:pt>
                <c:pt idx="30">
                  <c:v>37.901380000000003</c:v>
                </c:pt>
                <c:pt idx="31">
                  <c:v>36.59872</c:v>
                </c:pt>
                <c:pt idx="32">
                  <c:v>37.184719999999999</c:v>
                </c:pt>
                <c:pt idx="33">
                  <c:v>37.339179999999999</c:v>
                </c:pt>
                <c:pt idx="34">
                  <c:v>34.516260000000003</c:v>
                </c:pt>
                <c:pt idx="35">
                  <c:v>34.780670000000001</c:v>
                </c:pt>
                <c:pt idx="36">
                  <c:v>35.588819999999998</c:v>
                </c:pt>
                <c:pt idx="37">
                  <c:v>35.258780000000002</c:v>
                </c:pt>
                <c:pt idx="38">
                  <c:v>34.522239999999996</c:v>
                </c:pt>
                <c:pt idx="39">
                  <c:v>34.741340000000001</c:v>
                </c:pt>
                <c:pt idx="40">
                  <c:v>33.010199999999998</c:v>
                </c:pt>
                <c:pt idx="41">
                  <c:v>32.970550000000003</c:v>
                </c:pt>
                <c:pt idx="42">
                  <c:v>32.837449999999997</c:v>
                </c:pt>
                <c:pt idx="43">
                  <c:v>32.871940000000002</c:v>
                </c:pt>
                <c:pt idx="44">
                  <c:v>32.770919999999997</c:v>
                </c:pt>
                <c:pt idx="45">
                  <c:v>32.647399999999998</c:v>
                </c:pt>
                <c:pt idx="46">
                  <c:v>32.599820000000001</c:v>
                </c:pt>
                <c:pt idx="47">
                  <c:v>32.286819999999999</c:v>
                </c:pt>
              </c:numCache>
            </c:numRef>
          </c:val>
          <c:smooth val="0"/>
          <c:extLst>
            <c:ext xmlns:c16="http://schemas.microsoft.com/office/drawing/2014/chart" uri="{C3380CC4-5D6E-409C-BE32-E72D297353CC}">
              <c16:uniqueId val="{00000002-F302-464E-82F6-77BAE9CF777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12.002000000000001</c:v>
                </c:pt>
                <c:pt idx="1">
                  <c:v>12.606</c:v>
                </c:pt>
                <c:pt idx="2">
                  <c:v>13.071999999999999</c:v>
                </c:pt>
                <c:pt idx="3">
                  <c:v>13.275</c:v>
                </c:pt>
                <c:pt idx="4">
                  <c:v>13.568</c:v>
                </c:pt>
                <c:pt idx="5">
                  <c:v>13.406000000000001</c:v>
                </c:pt>
                <c:pt idx="6">
                  <c:v>12.818</c:v>
                </c:pt>
                <c:pt idx="7">
                  <c:v>12.441000000000001</c:v>
                </c:pt>
                <c:pt idx="8">
                  <c:v>12.512</c:v>
                </c:pt>
                <c:pt idx="9">
                  <c:v>12.48</c:v>
                </c:pt>
                <c:pt idx="10">
                  <c:v>11.36</c:v>
                </c:pt>
                <c:pt idx="11">
                  <c:v>10.125</c:v>
                </c:pt>
                <c:pt idx="12">
                  <c:v>9.9280000000000008</c:v>
                </c:pt>
                <c:pt idx="13">
                  <c:v>9.5169999999999995</c:v>
                </c:pt>
                <c:pt idx="14">
                  <c:v>10.407</c:v>
                </c:pt>
                <c:pt idx="15">
                  <c:v>12.14</c:v>
                </c:pt>
                <c:pt idx="16">
                  <c:v>12.226000000000001</c:v>
                </c:pt>
                <c:pt idx="17">
                  <c:v>12.387</c:v>
                </c:pt>
                <c:pt idx="18">
                  <c:v>12.351000000000001</c:v>
                </c:pt>
                <c:pt idx="19">
                  <c:v>13.44</c:v>
                </c:pt>
                <c:pt idx="20">
                  <c:v>12.742000000000001</c:v>
                </c:pt>
                <c:pt idx="21">
                  <c:v>12.646000000000001</c:v>
                </c:pt>
                <c:pt idx="22">
                  <c:v>12.619</c:v>
                </c:pt>
                <c:pt idx="23">
                  <c:v>11.590999999999999</c:v>
                </c:pt>
                <c:pt idx="24">
                  <c:v>12.038</c:v>
                </c:pt>
                <c:pt idx="25">
                  <c:v>11.38</c:v>
                </c:pt>
                <c:pt idx="26">
                  <c:v>12.478</c:v>
                </c:pt>
                <c:pt idx="27">
                  <c:v>12.794</c:v>
                </c:pt>
                <c:pt idx="28">
                  <c:v>12.547000000000001</c:v>
                </c:pt>
                <c:pt idx="29">
                  <c:v>12.619</c:v>
                </c:pt>
                <c:pt idx="30">
                  <c:v>13.114000000000001</c:v>
                </c:pt>
                <c:pt idx="31">
                  <c:v>12.711</c:v>
                </c:pt>
                <c:pt idx="32">
                  <c:v>12.584</c:v>
                </c:pt>
                <c:pt idx="33">
                  <c:v>12.335000000000001</c:v>
                </c:pt>
                <c:pt idx="34">
                  <c:v>11.332000000000001</c:v>
                </c:pt>
                <c:pt idx="35">
                  <c:v>11.132999999999999</c:v>
                </c:pt>
                <c:pt idx="36">
                  <c:v>10.781000000000001</c:v>
                </c:pt>
                <c:pt idx="37">
                  <c:v>7.1289999999999996</c:v>
                </c:pt>
                <c:pt idx="38">
                  <c:v>7.2130000000000001</c:v>
                </c:pt>
                <c:pt idx="39">
                  <c:v>9.3190000000000008</c:v>
                </c:pt>
                <c:pt idx="40">
                  <c:v>11.199</c:v>
                </c:pt>
                <c:pt idx="41">
                  <c:v>12.458</c:v>
                </c:pt>
                <c:pt idx="42">
                  <c:v>12.154</c:v>
                </c:pt>
                <c:pt idx="43">
                  <c:v>12.034000000000001</c:v>
                </c:pt>
                <c:pt idx="44">
                  <c:v>12.08</c:v>
                </c:pt>
                <c:pt idx="45">
                  <c:v>11.981999999999999</c:v>
                </c:pt>
                <c:pt idx="46">
                  <c:v>12.343</c:v>
                </c:pt>
                <c:pt idx="47">
                  <c:v>11.795</c:v>
                </c:pt>
              </c:numCache>
            </c:numRef>
          </c:val>
          <c:smooth val="0"/>
          <c:extLst>
            <c:ext xmlns:c16="http://schemas.microsoft.com/office/drawing/2014/chart" uri="{C3380CC4-5D6E-409C-BE32-E72D297353CC}">
              <c16:uniqueId val="{00000003-F302-464E-82F6-77BAE9CF777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302-464E-82F6-77BAE9CF777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302-464E-82F6-77BAE9CF777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302-464E-82F6-77BAE9CF777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302-464E-82F6-77BAE9CF777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17.921600000000002</c:v>
                </c:pt>
                <c:pt idx="1">
                  <c:v>16.6739</c:v>
                </c:pt>
                <c:pt idx="2">
                  <c:v>18.388000000000002</c:v>
                </c:pt>
                <c:pt idx="3">
                  <c:v>18.520900000000001</c:v>
                </c:pt>
                <c:pt idx="4">
                  <c:v>18.302499999999998</c:v>
                </c:pt>
                <c:pt idx="5">
                  <c:v>18.2928</c:v>
                </c:pt>
                <c:pt idx="6">
                  <c:v>18.412800000000001</c:v>
                </c:pt>
                <c:pt idx="7">
                  <c:v>18.6355</c:v>
                </c:pt>
                <c:pt idx="8">
                  <c:v>19.171500000000002</c:v>
                </c:pt>
                <c:pt idx="9">
                  <c:v>19.107099999999999</c:v>
                </c:pt>
                <c:pt idx="10">
                  <c:v>19.1843</c:v>
                </c:pt>
                <c:pt idx="11">
                  <c:v>18.922499999999999</c:v>
                </c:pt>
                <c:pt idx="12">
                  <c:v>19.153199999999998</c:v>
                </c:pt>
                <c:pt idx="13">
                  <c:v>18.9434</c:v>
                </c:pt>
                <c:pt idx="14">
                  <c:v>18.6874</c:v>
                </c:pt>
                <c:pt idx="15">
                  <c:v>18.797499999999999</c:v>
                </c:pt>
                <c:pt idx="16">
                  <c:v>18.8901</c:v>
                </c:pt>
                <c:pt idx="17">
                  <c:v>19.269400000000001</c:v>
                </c:pt>
                <c:pt idx="18">
                  <c:v>19.4221</c:v>
                </c:pt>
                <c:pt idx="19">
                  <c:v>16.186699999999998</c:v>
                </c:pt>
                <c:pt idx="20">
                  <c:v>16.090900000000001</c:v>
                </c:pt>
                <c:pt idx="21">
                  <c:v>16.479600000000001</c:v>
                </c:pt>
                <c:pt idx="22">
                  <c:v>16.1739</c:v>
                </c:pt>
                <c:pt idx="23">
                  <c:v>16.319700000000001</c:v>
                </c:pt>
                <c:pt idx="24">
                  <c:v>16.763000000000002</c:v>
                </c:pt>
                <c:pt idx="25">
                  <c:v>19.895900000000001</c:v>
                </c:pt>
                <c:pt idx="26">
                  <c:v>19.790900000000001</c:v>
                </c:pt>
                <c:pt idx="27">
                  <c:v>20.319900000000001</c:v>
                </c:pt>
                <c:pt idx="28">
                  <c:v>19.488700000000001</c:v>
                </c:pt>
                <c:pt idx="29">
                  <c:v>19.207000000000001</c:v>
                </c:pt>
                <c:pt idx="30">
                  <c:v>20.328499999999998</c:v>
                </c:pt>
                <c:pt idx="31">
                  <c:v>20.057500000000001</c:v>
                </c:pt>
                <c:pt idx="32">
                  <c:v>19.6496</c:v>
                </c:pt>
                <c:pt idx="33">
                  <c:v>19.127400000000002</c:v>
                </c:pt>
                <c:pt idx="34">
                  <c:v>19.8169</c:v>
                </c:pt>
                <c:pt idx="35">
                  <c:v>19.946400000000001</c:v>
                </c:pt>
                <c:pt idx="36">
                  <c:v>20.241599999999998</c:v>
                </c:pt>
                <c:pt idx="37">
                  <c:v>20.374400000000001</c:v>
                </c:pt>
                <c:pt idx="38">
                  <c:v>20.542300000000001</c:v>
                </c:pt>
                <c:pt idx="39">
                  <c:v>20.4572</c:v>
                </c:pt>
                <c:pt idx="40">
                  <c:v>20.603300000000001</c:v>
                </c:pt>
                <c:pt idx="41">
                  <c:v>20.12</c:v>
                </c:pt>
                <c:pt idx="42">
                  <c:v>20.575099999999999</c:v>
                </c:pt>
                <c:pt idx="43">
                  <c:v>20.468499999999999</c:v>
                </c:pt>
                <c:pt idx="44">
                  <c:v>20.544599999999999</c:v>
                </c:pt>
                <c:pt idx="45">
                  <c:v>19.385899999999999</c:v>
                </c:pt>
                <c:pt idx="46">
                  <c:v>19.406600000000001</c:v>
                </c:pt>
                <c:pt idx="47">
                  <c:v>18.707999999999998</c:v>
                </c:pt>
              </c:numCache>
            </c:numRef>
          </c:val>
          <c:smooth val="0"/>
          <c:extLst>
            <c:ext xmlns:c16="http://schemas.microsoft.com/office/drawing/2014/chart" uri="{C3380CC4-5D6E-409C-BE32-E72D297353CC}">
              <c16:uniqueId val="{00000008-F302-464E-82F6-77BAE9CF777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26.9954</c:v>
                </c:pt>
                <c:pt idx="1">
                  <c:v>27.121600000000001</c:v>
                </c:pt>
                <c:pt idx="2">
                  <c:v>26.991399999999999</c:v>
                </c:pt>
                <c:pt idx="3">
                  <c:v>27.153500000000001</c:v>
                </c:pt>
                <c:pt idx="4">
                  <c:v>27.229099999999999</c:v>
                </c:pt>
                <c:pt idx="5">
                  <c:v>27.193100000000001</c:v>
                </c:pt>
                <c:pt idx="6">
                  <c:v>27.393899999999999</c:v>
                </c:pt>
                <c:pt idx="7">
                  <c:v>27.318899999999999</c:v>
                </c:pt>
                <c:pt idx="8">
                  <c:v>27.3047</c:v>
                </c:pt>
                <c:pt idx="9">
                  <c:v>27.6464</c:v>
                </c:pt>
                <c:pt idx="10">
                  <c:v>27.315000000000001</c:v>
                </c:pt>
                <c:pt idx="11">
                  <c:v>27.017800000000001</c:v>
                </c:pt>
                <c:pt idx="12">
                  <c:v>26.3049</c:v>
                </c:pt>
                <c:pt idx="13">
                  <c:v>26.1663</c:v>
                </c:pt>
                <c:pt idx="14">
                  <c:v>25.969000000000001</c:v>
                </c:pt>
                <c:pt idx="15">
                  <c:v>26.0749</c:v>
                </c:pt>
                <c:pt idx="16">
                  <c:v>26.006499999999999</c:v>
                </c:pt>
                <c:pt idx="17">
                  <c:v>26.158799999999999</c:v>
                </c:pt>
                <c:pt idx="18">
                  <c:v>25.615500000000001</c:v>
                </c:pt>
                <c:pt idx="19">
                  <c:v>25.832000000000001</c:v>
                </c:pt>
                <c:pt idx="20">
                  <c:v>25.8537</c:v>
                </c:pt>
                <c:pt idx="21">
                  <c:v>26.2547</c:v>
                </c:pt>
                <c:pt idx="22">
                  <c:v>25.920500000000001</c:v>
                </c:pt>
                <c:pt idx="23">
                  <c:v>25.715900000000001</c:v>
                </c:pt>
                <c:pt idx="24">
                  <c:v>25.601800000000001</c:v>
                </c:pt>
                <c:pt idx="25">
                  <c:v>25.6267</c:v>
                </c:pt>
                <c:pt idx="26">
                  <c:v>26.182500000000001</c:v>
                </c:pt>
                <c:pt idx="27">
                  <c:v>26.128299999999999</c:v>
                </c:pt>
                <c:pt idx="28">
                  <c:v>26.285799999999998</c:v>
                </c:pt>
                <c:pt idx="29">
                  <c:v>26.111000000000001</c:v>
                </c:pt>
                <c:pt idx="30">
                  <c:v>26.210899999999999</c:v>
                </c:pt>
                <c:pt idx="31">
                  <c:v>26.286300000000001</c:v>
                </c:pt>
                <c:pt idx="32">
                  <c:v>26.203700000000001</c:v>
                </c:pt>
                <c:pt idx="33">
                  <c:v>26.477499999999999</c:v>
                </c:pt>
                <c:pt idx="34">
                  <c:v>26.583300000000001</c:v>
                </c:pt>
                <c:pt idx="35">
                  <c:v>27.547499999999999</c:v>
                </c:pt>
                <c:pt idx="36">
                  <c:v>28.468499999999999</c:v>
                </c:pt>
                <c:pt idx="37">
                  <c:v>28.974900000000002</c:v>
                </c:pt>
                <c:pt idx="38">
                  <c:v>28.628</c:v>
                </c:pt>
                <c:pt idx="39">
                  <c:v>28.687000000000001</c:v>
                </c:pt>
                <c:pt idx="40">
                  <c:v>28.737100000000002</c:v>
                </c:pt>
                <c:pt idx="41">
                  <c:v>29.005500000000001</c:v>
                </c:pt>
                <c:pt idx="42">
                  <c:v>28.194600000000001</c:v>
                </c:pt>
                <c:pt idx="43">
                  <c:v>27.8886</c:v>
                </c:pt>
                <c:pt idx="44">
                  <c:v>27.270499999999998</c:v>
                </c:pt>
                <c:pt idx="45">
                  <c:v>26.867999999999999</c:v>
                </c:pt>
                <c:pt idx="46">
                  <c:v>26.5657</c:v>
                </c:pt>
                <c:pt idx="47">
                  <c:v>26.409400000000002</c:v>
                </c:pt>
              </c:numCache>
            </c:numRef>
          </c:val>
          <c:smooth val="0"/>
          <c:extLst>
            <c:ext xmlns:c16="http://schemas.microsoft.com/office/drawing/2014/chart" uri="{C3380CC4-5D6E-409C-BE32-E72D297353CC}">
              <c16:uniqueId val="{00000009-F302-464E-82F6-77BAE9CF777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13.424899999999999</c:v>
                </c:pt>
                <c:pt idx="1">
                  <c:v>13.571400000000001</c:v>
                </c:pt>
                <c:pt idx="2">
                  <c:v>13.638400000000001</c:v>
                </c:pt>
                <c:pt idx="3">
                  <c:v>14.0291</c:v>
                </c:pt>
                <c:pt idx="4">
                  <c:v>14.6425</c:v>
                </c:pt>
                <c:pt idx="5">
                  <c:v>14.685700000000001</c:v>
                </c:pt>
                <c:pt idx="6">
                  <c:v>13.857200000000001</c:v>
                </c:pt>
                <c:pt idx="7">
                  <c:v>13.527900000000001</c:v>
                </c:pt>
                <c:pt idx="8">
                  <c:v>14.567299999999999</c:v>
                </c:pt>
                <c:pt idx="9">
                  <c:v>15.3688</c:v>
                </c:pt>
                <c:pt idx="10">
                  <c:v>15.4742</c:v>
                </c:pt>
                <c:pt idx="11">
                  <c:v>14.9854</c:v>
                </c:pt>
                <c:pt idx="12">
                  <c:v>13.6005</c:v>
                </c:pt>
                <c:pt idx="13">
                  <c:v>12.864000000000001</c:v>
                </c:pt>
                <c:pt idx="14">
                  <c:v>11.2523</c:v>
                </c:pt>
                <c:pt idx="15">
                  <c:v>10.972799999999999</c:v>
                </c:pt>
                <c:pt idx="16">
                  <c:v>10.944699999999999</c:v>
                </c:pt>
                <c:pt idx="17">
                  <c:v>10.896100000000001</c:v>
                </c:pt>
                <c:pt idx="18">
                  <c:v>10.7652</c:v>
                </c:pt>
                <c:pt idx="19">
                  <c:v>10.576599999999999</c:v>
                </c:pt>
                <c:pt idx="20">
                  <c:v>10.7561</c:v>
                </c:pt>
                <c:pt idx="21">
                  <c:v>11.0145</c:v>
                </c:pt>
                <c:pt idx="22">
                  <c:v>11.0054</c:v>
                </c:pt>
                <c:pt idx="23">
                  <c:v>10.8612</c:v>
                </c:pt>
                <c:pt idx="24">
                  <c:v>13.758599999999999</c:v>
                </c:pt>
                <c:pt idx="25">
                  <c:v>14.3545</c:v>
                </c:pt>
                <c:pt idx="26">
                  <c:v>14.5379</c:v>
                </c:pt>
                <c:pt idx="27">
                  <c:v>13.803100000000001</c:v>
                </c:pt>
                <c:pt idx="28">
                  <c:v>13.8887</c:v>
                </c:pt>
                <c:pt idx="29">
                  <c:v>13.997</c:v>
                </c:pt>
                <c:pt idx="30">
                  <c:v>13.940300000000001</c:v>
                </c:pt>
                <c:pt idx="31">
                  <c:v>13.768599999999999</c:v>
                </c:pt>
                <c:pt idx="32">
                  <c:v>14.043900000000001</c:v>
                </c:pt>
                <c:pt idx="33">
                  <c:v>13.872</c:v>
                </c:pt>
                <c:pt idx="34">
                  <c:v>14.5319</c:v>
                </c:pt>
                <c:pt idx="35">
                  <c:v>15.1469</c:v>
                </c:pt>
                <c:pt idx="36">
                  <c:v>15.1012</c:v>
                </c:pt>
                <c:pt idx="37">
                  <c:v>14.936199999999999</c:v>
                </c:pt>
                <c:pt idx="38">
                  <c:v>14.135300000000001</c:v>
                </c:pt>
                <c:pt idx="39">
                  <c:v>13.467700000000001</c:v>
                </c:pt>
                <c:pt idx="40">
                  <c:v>10.724299999999999</c:v>
                </c:pt>
                <c:pt idx="41">
                  <c:v>10.865399999999999</c:v>
                </c:pt>
                <c:pt idx="42">
                  <c:v>10.8376</c:v>
                </c:pt>
                <c:pt idx="43">
                  <c:v>11.234500000000001</c:v>
                </c:pt>
                <c:pt idx="44">
                  <c:v>11.275499999999999</c:v>
                </c:pt>
                <c:pt idx="45">
                  <c:v>11.4015</c:v>
                </c:pt>
                <c:pt idx="46">
                  <c:v>13.914899999999999</c:v>
                </c:pt>
                <c:pt idx="47">
                  <c:v>13.871700000000001</c:v>
                </c:pt>
              </c:numCache>
            </c:numRef>
          </c:val>
          <c:smooth val="0"/>
          <c:extLst>
            <c:ext xmlns:c16="http://schemas.microsoft.com/office/drawing/2014/chart" uri="{C3380CC4-5D6E-409C-BE32-E72D297353CC}">
              <c16:uniqueId val="{0000000A-F302-464E-82F6-77BAE9CF777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13.62</c:v>
                </c:pt>
                <c:pt idx="1">
                  <c:v>13.07</c:v>
                </c:pt>
                <c:pt idx="2">
                  <c:v>13.57</c:v>
                </c:pt>
                <c:pt idx="3">
                  <c:v>13.92</c:v>
                </c:pt>
                <c:pt idx="4">
                  <c:v>14.1</c:v>
                </c:pt>
                <c:pt idx="5">
                  <c:v>13.71</c:v>
                </c:pt>
                <c:pt idx="6">
                  <c:v>13.97</c:v>
                </c:pt>
                <c:pt idx="7">
                  <c:v>14.06</c:v>
                </c:pt>
                <c:pt idx="8">
                  <c:v>14.38</c:v>
                </c:pt>
                <c:pt idx="9">
                  <c:v>14.19</c:v>
                </c:pt>
                <c:pt idx="10">
                  <c:v>14.3</c:v>
                </c:pt>
                <c:pt idx="11">
                  <c:v>14.47</c:v>
                </c:pt>
                <c:pt idx="12">
                  <c:v>14.22</c:v>
                </c:pt>
                <c:pt idx="13">
                  <c:v>13.94</c:v>
                </c:pt>
                <c:pt idx="14">
                  <c:v>13.41</c:v>
                </c:pt>
                <c:pt idx="15">
                  <c:v>13.78</c:v>
                </c:pt>
                <c:pt idx="16">
                  <c:v>13.95</c:v>
                </c:pt>
                <c:pt idx="17">
                  <c:v>13.43</c:v>
                </c:pt>
                <c:pt idx="18">
                  <c:v>12.36</c:v>
                </c:pt>
                <c:pt idx="19">
                  <c:v>12.67</c:v>
                </c:pt>
                <c:pt idx="20">
                  <c:v>12.65</c:v>
                </c:pt>
                <c:pt idx="21">
                  <c:v>12.45</c:v>
                </c:pt>
                <c:pt idx="22">
                  <c:v>12.54</c:v>
                </c:pt>
                <c:pt idx="23">
                  <c:v>13.84</c:v>
                </c:pt>
                <c:pt idx="24">
                  <c:v>14.17</c:v>
                </c:pt>
                <c:pt idx="25">
                  <c:v>13.92</c:v>
                </c:pt>
                <c:pt idx="26">
                  <c:v>14.18</c:v>
                </c:pt>
                <c:pt idx="27">
                  <c:v>14.29</c:v>
                </c:pt>
                <c:pt idx="28">
                  <c:v>13.88</c:v>
                </c:pt>
                <c:pt idx="29">
                  <c:v>14.32</c:v>
                </c:pt>
                <c:pt idx="30">
                  <c:v>14.22</c:v>
                </c:pt>
                <c:pt idx="31">
                  <c:v>14.31</c:v>
                </c:pt>
                <c:pt idx="32">
                  <c:v>13.77</c:v>
                </c:pt>
                <c:pt idx="33">
                  <c:v>13.98</c:v>
                </c:pt>
                <c:pt idx="34">
                  <c:v>14.49</c:v>
                </c:pt>
                <c:pt idx="35">
                  <c:v>14.38</c:v>
                </c:pt>
                <c:pt idx="36">
                  <c:v>14.54</c:v>
                </c:pt>
                <c:pt idx="37">
                  <c:v>14.5</c:v>
                </c:pt>
                <c:pt idx="38">
                  <c:v>14.61</c:v>
                </c:pt>
                <c:pt idx="39">
                  <c:v>14.65</c:v>
                </c:pt>
                <c:pt idx="40">
                  <c:v>14.65</c:v>
                </c:pt>
                <c:pt idx="41">
                  <c:v>14.2</c:v>
                </c:pt>
                <c:pt idx="42">
                  <c:v>14.22</c:v>
                </c:pt>
                <c:pt idx="43">
                  <c:v>14.69</c:v>
                </c:pt>
                <c:pt idx="44">
                  <c:v>14.6</c:v>
                </c:pt>
                <c:pt idx="45">
                  <c:v>14.27</c:v>
                </c:pt>
                <c:pt idx="46">
                  <c:v>14.27</c:v>
                </c:pt>
                <c:pt idx="47">
                  <c:v>14.43</c:v>
                </c:pt>
              </c:numCache>
            </c:numRef>
          </c:val>
          <c:smooth val="0"/>
          <c:extLst>
            <c:ext xmlns:c16="http://schemas.microsoft.com/office/drawing/2014/chart" uri="{C3380CC4-5D6E-409C-BE32-E72D297353CC}">
              <c16:uniqueId val="{0000000B-F302-464E-82F6-77BAE9CF777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32.79</c:v>
                </c:pt>
                <c:pt idx="1">
                  <c:v>32.473999999999997</c:v>
                </c:pt>
                <c:pt idx="2">
                  <c:v>32.65</c:v>
                </c:pt>
                <c:pt idx="3">
                  <c:v>32.841999999999999</c:v>
                </c:pt>
                <c:pt idx="4">
                  <c:v>32.86</c:v>
                </c:pt>
                <c:pt idx="5">
                  <c:v>32.584000000000003</c:v>
                </c:pt>
                <c:pt idx="6">
                  <c:v>32.590000000000003</c:v>
                </c:pt>
                <c:pt idx="7">
                  <c:v>32.799999999999997</c:v>
                </c:pt>
                <c:pt idx="8">
                  <c:v>32.448</c:v>
                </c:pt>
                <c:pt idx="9">
                  <c:v>32.701999999999998</c:v>
                </c:pt>
                <c:pt idx="10">
                  <c:v>32.972000000000001</c:v>
                </c:pt>
                <c:pt idx="11">
                  <c:v>33.119999999999997</c:v>
                </c:pt>
                <c:pt idx="12">
                  <c:v>31.783999999999999</c:v>
                </c:pt>
                <c:pt idx="13">
                  <c:v>30.788</c:v>
                </c:pt>
                <c:pt idx="14">
                  <c:v>30.484000000000002</c:v>
                </c:pt>
                <c:pt idx="15">
                  <c:v>31.744</c:v>
                </c:pt>
                <c:pt idx="16">
                  <c:v>31.934000000000001</c:v>
                </c:pt>
                <c:pt idx="17">
                  <c:v>30.754000000000001</c:v>
                </c:pt>
                <c:pt idx="18">
                  <c:v>30.802</c:v>
                </c:pt>
                <c:pt idx="19">
                  <c:v>30.41</c:v>
                </c:pt>
                <c:pt idx="20">
                  <c:v>30.148</c:v>
                </c:pt>
                <c:pt idx="21">
                  <c:v>32.372</c:v>
                </c:pt>
                <c:pt idx="22">
                  <c:v>33.107999999999997</c:v>
                </c:pt>
                <c:pt idx="23">
                  <c:v>33.488</c:v>
                </c:pt>
                <c:pt idx="24">
                  <c:v>32.81</c:v>
                </c:pt>
                <c:pt idx="25">
                  <c:v>32.911999999999999</c:v>
                </c:pt>
                <c:pt idx="26">
                  <c:v>32.524000000000001</c:v>
                </c:pt>
                <c:pt idx="27">
                  <c:v>31.734000000000002</c:v>
                </c:pt>
                <c:pt idx="28">
                  <c:v>31.628</c:v>
                </c:pt>
                <c:pt idx="29">
                  <c:v>31.704000000000001</c:v>
                </c:pt>
                <c:pt idx="30">
                  <c:v>31.885999999999999</c:v>
                </c:pt>
                <c:pt idx="31">
                  <c:v>32.204000000000001</c:v>
                </c:pt>
                <c:pt idx="32">
                  <c:v>31.885999999999999</c:v>
                </c:pt>
                <c:pt idx="33">
                  <c:v>31.245999999999999</c:v>
                </c:pt>
                <c:pt idx="34">
                  <c:v>32.704000000000001</c:v>
                </c:pt>
                <c:pt idx="35">
                  <c:v>32.765999999999998</c:v>
                </c:pt>
                <c:pt idx="36">
                  <c:v>32.847999999999999</c:v>
                </c:pt>
                <c:pt idx="37">
                  <c:v>32.735999999999997</c:v>
                </c:pt>
                <c:pt idx="38">
                  <c:v>33.201999999999998</c:v>
                </c:pt>
                <c:pt idx="39">
                  <c:v>33.159999999999997</c:v>
                </c:pt>
                <c:pt idx="40">
                  <c:v>33.603999999999999</c:v>
                </c:pt>
                <c:pt idx="41">
                  <c:v>33.270000000000003</c:v>
                </c:pt>
                <c:pt idx="42">
                  <c:v>33.404000000000003</c:v>
                </c:pt>
                <c:pt idx="43">
                  <c:v>33.018000000000001</c:v>
                </c:pt>
                <c:pt idx="44">
                  <c:v>32.823999999999998</c:v>
                </c:pt>
                <c:pt idx="45">
                  <c:v>32.887999999999998</c:v>
                </c:pt>
                <c:pt idx="46">
                  <c:v>32.292000000000002</c:v>
                </c:pt>
                <c:pt idx="47">
                  <c:v>32.003999999999998</c:v>
                </c:pt>
              </c:numCache>
            </c:numRef>
          </c:val>
          <c:smooth val="0"/>
          <c:extLst>
            <c:ext xmlns:c16="http://schemas.microsoft.com/office/drawing/2014/chart" uri="{C3380CC4-5D6E-409C-BE32-E72D297353CC}">
              <c16:uniqueId val="{0000000C-F302-464E-82F6-77BAE9CF777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302-464E-82F6-77BAE9CF777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302-464E-82F6-77BAE9CF777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42.776000000000003</c:v>
                </c:pt>
                <c:pt idx="1">
                  <c:v>43.274999999999999</c:v>
                </c:pt>
                <c:pt idx="2">
                  <c:v>42.965000000000003</c:v>
                </c:pt>
                <c:pt idx="3">
                  <c:v>43.064999999999998</c:v>
                </c:pt>
                <c:pt idx="4">
                  <c:v>41.002000000000002</c:v>
                </c:pt>
                <c:pt idx="5">
                  <c:v>43.018999999999998</c:v>
                </c:pt>
                <c:pt idx="6">
                  <c:v>45.881999999999998</c:v>
                </c:pt>
                <c:pt idx="7">
                  <c:v>43.09</c:v>
                </c:pt>
                <c:pt idx="8">
                  <c:v>42.938000000000002</c:v>
                </c:pt>
                <c:pt idx="9">
                  <c:v>42.881</c:v>
                </c:pt>
                <c:pt idx="10">
                  <c:v>42.847999999999999</c:v>
                </c:pt>
                <c:pt idx="11">
                  <c:v>42.845999999999997</c:v>
                </c:pt>
                <c:pt idx="12">
                  <c:v>42.45</c:v>
                </c:pt>
                <c:pt idx="13">
                  <c:v>42.134</c:v>
                </c:pt>
                <c:pt idx="14">
                  <c:v>41.701000000000001</c:v>
                </c:pt>
                <c:pt idx="15">
                  <c:v>41.801000000000002</c:v>
                </c:pt>
                <c:pt idx="16">
                  <c:v>42.066000000000003</c:v>
                </c:pt>
                <c:pt idx="17">
                  <c:v>41.874000000000002</c:v>
                </c:pt>
                <c:pt idx="18">
                  <c:v>41.664000000000001</c:v>
                </c:pt>
                <c:pt idx="19">
                  <c:v>42.02</c:v>
                </c:pt>
                <c:pt idx="20">
                  <c:v>41.610999999999997</c:v>
                </c:pt>
                <c:pt idx="21">
                  <c:v>41.677</c:v>
                </c:pt>
                <c:pt idx="22">
                  <c:v>41.838999999999999</c:v>
                </c:pt>
                <c:pt idx="23">
                  <c:v>41.375999999999998</c:v>
                </c:pt>
                <c:pt idx="24">
                  <c:v>41.456000000000003</c:v>
                </c:pt>
                <c:pt idx="25">
                  <c:v>40.279000000000003</c:v>
                </c:pt>
                <c:pt idx="26">
                  <c:v>41.323</c:v>
                </c:pt>
                <c:pt idx="27">
                  <c:v>41.767000000000003</c:v>
                </c:pt>
                <c:pt idx="28">
                  <c:v>41.478999999999999</c:v>
                </c:pt>
                <c:pt idx="29">
                  <c:v>41.646000000000001</c:v>
                </c:pt>
                <c:pt idx="30">
                  <c:v>41.433</c:v>
                </c:pt>
                <c:pt idx="31">
                  <c:v>41.542000000000002</c:v>
                </c:pt>
                <c:pt idx="32">
                  <c:v>41.402000000000001</c:v>
                </c:pt>
                <c:pt idx="33">
                  <c:v>41.694000000000003</c:v>
                </c:pt>
                <c:pt idx="34">
                  <c:v>41.417999999999999</c:v>
                </c:pt>
                <c:pt idx="35">
                  <c:v>41.383000000000003</c:v>
                </c:pt>
                <c:pt idx="36">
                  <c:v>42.244</c:v>
                </c:pt>
                <c:pt idx="37">
                  <c:v>42.823999999999998</c:v>
                </c:pt>
                <c:pt idx="38">
                  <c:v>42.783000000000001</c:v>
                </c:pt>
                <c:pt idx="39">
                  <c:v>42.603999999999999</c:v>
                </c:pt>
                <c:pt idx="40">
                  <c:v>42.551000000000002</c:v>
                </c:pt>
                <c:pt idx="41">
                  <c:v>42.661999999999999</c:v>
                </c:pt>
                <c:pt idx="42">
                  <c:v>42.371000000000002</c:v>
                </c:pt>
                <c:pt idx="43">
                  <c:v>42.567</c:v>
                </c:pt>
                <c:pt idx="44">
                  <c:v>42.603999999999999</c:v>
                </c:pt>
                <c:pt idx="45">
                  <c:v>42.488999999999997</c:v>
                </c:pt>
                <c:pt idx="46">
                  <c:v>42.036999999999999</c:v>
                </c:pt>
                <c:pt idx="47">
                  <c:v>42.162999999999997</c:v>
                </c:pt>
              </c:numCache>
            </c:numRef>
          </c:val>
          <c:smooth val="0"/>
          <c:extLst>
            <c:ext xmlns:c16="http://schemas.microsoft.com/office/drawing/2014/chart" uri="{C3380CC4-5D6E-409C-BE32-E72D297353CC}">
              <c16:uniqueId val="{0000000F-F302-464E-82F6-77BAE9CF777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302-464E-82F6-77BAE9CF777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41.164499999999997</c:v>
                </c:pt>
                <c:pt idx="1">
                  <c:v>41.597499999999997</c:v>
                </c:pt>
                <c:pt idx="2">
                  <c:v>36.308100000000003</c:v>
                </c:pt>
                <c:pt idx="3">
                  <c:v>41.351199999999999</c:v>
                </c:pt>
                <c:pt idx="4">
                  <c:v>46.294800000000002</c:v>
                </c:pt>
                <c:pt idx="5">
                  <c:v>46.397100000000002</c:v>
                </c:pt>
                <c:pt idx="6">
                  <c:v>35.423200000000001</c:v>
                </c:pt>
                <c:pt idx="7">
                  <c:v>44.326700000000002</c:v>
                </c:pt>
                <c:pt idx="8">
                  <c:v>22.132000000000001</c:v>
                </c:pt>
                <c:pt idx="9">
                  <c:v>43.581099999999999</c:v>
                </c:pt>
                <c:pt idx="10">
                  <c:v>28.330300000000001</c:v>
                </c:pt>
                <c:pt idx="11">
                  <c:v>40.688400000000001</c:v>
                </c:pt>
                <c:pt idx="12">
                  <c:v>21.411799999999999</c:v>
                </c:pt>
                <c:pt idx="13">
                  <c:v>33.723599999999998</c:v>
                </c:pt>
                <c:pt idx="14">
                  <c:v>41.612299999999998</c:v>
                </c:pt>
                <c:pt idx="15">
                  <c:v>29.494299999999999</c:v>
                </c:pt>
                <c:pt idx="16">
                  <c:v>30.7286</c:v>
                </c:pt>
                <c:pt idx="17">
                  <c:v>42.098999999999997</c:v>
                </c:pt>
                <c:pt idx="18">
                  <c:v>40.713900000000002</c:v>
                </c:pt>
                <c:pt idx="19">
                  <c:v>27.945799999999998</c:v>
                </c:pt>
                <c:pt idx="20">
                  <c:v>33.656100000000002</c:v>
                </c:pt>
                <c:pt idx="21">
                  <c:v>42.606900000000003</c:v>
                </c:pt>
                <c:pt idx="22">
                  <c:v>41.441600000000001</c:v>
                </c:pt>
                <c:pt idx="23">
                  <c:v>32.853299999999997</c:v>
                </c:pt>
                <c:pt idx="24">
                  <c:v>26.125</c:v>
                </c:pt>
                <c:pt idx="25">
                  <c:v>31.454000000000001</c:v>
                </c:pt>
                <c:pt idx="26">
                  <c:v>35.246200000000002</c:v>
                </c:pt>
                <c:pt idx="27">
                  <c:v>38.702199999999998</c:v>
                </c:pt>
                <c:pt idx="28">
                  <c:v>33.338000000000001</c:v>
                </c:pt>
                <c:pt idx="29">
                  <c:v>37.318899999999999</c:v>
                </c:pt>
                <c:pt idx="30">
                  <c:v>30.880099999999999</c:v>
                </c:pt>
                <c:pt idx="31">
                  <c:v>33.403500000000001</c:v>
                </c:pt>
                <c:pt idx="32">
                  <c:v>41.8797</c:v>
                </c:pt>
                <c:pt idx="33">
                  <c:v>39.758699999999997</c:v>
                </c:pt>
                <c:pt idx="34">
                  <c:v>35.622300000000003</c:v>
                </c:pt>
                <c:pt idx="35">
                  <c:v>35.892800000000001</c:v>
                </c:pt>
                <c:pt idx="36">
                  <c:v>40.387900000000002</c:v>
                </c:pt>
                <c:pt idx="37">
                  <c:v>44.029699999999998</c:v>
                </c:pt>
                <c:pt idx="38">
                  <c:v>42.850499999999997</c:v>
                </c:pt>
                <c:pt idx="39">
                  <c:v>37.734699999999997</c:v>
                </c:pt>
                <c:pt idx="40">
                  <c:v>40.195500000000003</c:v>
                </c:pt>
                <c:pt idx="41">
                  <c:v>41.259300000000003</c:v>
                </c:pt>
                <c:pt idx="42">
                  <c:v>28.178699999999999</c:v>
                </c:pt>
                <c:pt idx="43">
                  <c:v>35.285499999999999</c:v>
                </c:pt>
                <c:pt idx="44">
                  <c:v>46.817100000000003</c:v>
                </c:pt>
                <c:pt idx="45">
                  <c:v>40.865600000000001</c:v>
                </c:pt>
                <c:pt idx="46">
                  <c:v>24.795400000000001</c:v>
                </c:pt>
                <c:pt idx="47">
                  <c:v>15.3062</c:v>
                </c:pt>
              </c:numCache>
            </c:numRef>
          </c:val>
          <c:smooth val="0"/>
          <c:extLst>
            <c:ext xmlns:c16="http://schemas.microsoft.com/office/drawing/2014/chart" uri="{C3380CC4-5D6E-409C-BE32-E72D297353CC}">
              <c16:uniqueId val="{00000011-F302-464E-82F6-77BAE9CF777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302-464E-82F6-77BAE9CF777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9.4</c:v>
                </c:pt>
                <c:pt idx="2">
                  <c:v>9.6999999999999993</c:v>
                </c:pt>
                <c:pt idx="3">
                  <c:v>9.8000000000000007</c:v>
                </c:pt>
                <c:pt idx="4">
                  <c:v>9.6999999999999993</c:v>
                </c:pt>
                <c:pt idx="5">
                  <c:v>9.5</c:v>
                </c:pt>
                <c:pt idx="6">
                  <c:v>9.3000000000000007</c:v>
                </c:pt>
                <c:pt idx="7">
                  <c:v>9.1</c:v>
                </c:pt>
                <c:pt idx="8">
                  <c:v>9.5</c:v>
                </c:pt>
                <c:pt idx="9">
                  <c:v>9.5</c:v>
                </c:pt>
                <c:pt idx="10">
                  <c:v>9.6</c:v>
                </c:pt>
                <c:pt idx="11">
                  <c:v>9.6</c:v>
                </c:pt>
                <c:pt idx="12">
                  <c:v>9.9</c:v>
                </c:pt>
                <c:pt idx="13">
                  <c:v>9.6999999999999993</c:v>
                </c:pt>
                <c:pt idx="14">
                  <c:v>9</c:v>
                </c:pt>
                <c:pt idx="15">
                  <c:v>8.9</c:v>
                </c:pt>
                <c:pt idx="16">
                  <c:v>9.1999999999999993</c:v>
                </c:pt>
                <c:pt idx="17">
                  <c:v>9.6999999999999993</c:v>
                </c:pt>
                <c:pt idx="18">
                  <c:v>9.6999999999999993</c:v>
                </c:pt>
                <c:pt idx="19">
                  <c:v>9.6</c:v>
                </c:pt>
                <c:pt idx="20">
                  <c:v>9.6</c:v>
                </c:pt>
                <c:pt idx="21">
                  <c:v>9.6</c:v>
                </c:pt>
                <c:pt idx="22">
                  <c:v>9.6</c:v>
                </c:pt>
                <c:pt idx="23">
                  <c:v>9.6999999999999993</c:v>
                </c:pt>
                <c:pt idx="24">
                  <c:v>9.5</c:v>
                </c:pt>
                <c:pt idx="25">
                  <c:v>9.5</c:v>
                </c:pt>
                <c:pt idx="26">
                  <c:v>9.4</c:v>
                </c:pt>
                <c:pt idx="27">
                  <c:v>9.4</c:v>
                </c:pt>
                <c:pt idx="28">
                  <c:v>9.6</c:v>
                </c:pt>
                <c:pt idx="29">
                  <c:v>9.6999999999999993</c:v>
                </c:pt>
                <c:pt idx="30">
                  <c:v>9.3000000000000007</c:v>
                </c:pt>
                <c:pt idx="31">
                  <c:v>8.9</c:v>
                </c:pt>
                <c:pt idx="32">
                  <c:v>8.9</c:v>
                </c:pt>
                <c:pt idx="33">
                  <c:v>8.9</c:v>
                </c:pt>
                <c:pt idx="34">
                  <c:v>9.1</c:v>
                </c:pt>
                <c:pt idx="35">
                  <c:v>9.4</c:v>
                </c:pt>
                <c:pt idx="36">
                  <c:v>9.1999999999999993</c:v>
                </c:pt>
                <c:pt idx="37">
                  <c:v>9</c:v>
                </c:pt>
                <c:pt idx="38">
                  <c:v>9.1</c:v>
                </c:pt>
                <c:pt idx="39">
                  <c:v>9.3000000000000007</c:v>
                </c:pt>
                <c:pt idx="40">
                  <c:v>9.3000000000000007</c:v>
                </c:pt>
                <c:pt idx="41">
                  <c:v>9.5</c:v>
                </c:pt>
                <c:pt idx="42">
                  <c:v>9.5</c:v>
                </c:pt>
                <c:pt idx="43">
                  <c:v>9.5</c:v>
                </c:pt>
                <c:pt idx="44">
                  <c:v>9.5</c:v>
                </c:pt>
                <c:pt idx="45">
                  <c:v>9.5</c:v>
                </c:pt>
                <c:pt idx="46">
                  <c:v>8.8000000000000007</c:v>
                </c:pt>
                <c:pt idx="47">
                  <c:v>8.5</c:v>
                </c:pt>
              </c:numCache>
            </c:numRef>
          </c:val>
          <c:smooth val="0"/>
          <c:extLst>
            <c:ext xmlns:c16="http://schemas.microsoft.com/office/drawing/2014/chart" uri="{C3380CC4-5D6E-409C-BE32-E72D297353CC}">
              <c16:uniqueId val="{00000013-F302-464E-82F6-77BAE9CF77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302-464E-82F6-77BAE9CF77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107.371</c:v>
                </c:pt>
                <c:pt idx="1">
                  <c:v>101.35899999999999</c:v>
                </c:pt>
                <c:pt idx="2">
                  <c:v>150.89099999999999</c:v>
                </c:pt>
                <c:pt idx="3">
                  <c:v>131.72499999999999</c:v>
                </c:pt>
                <c:pt idx="4">
                  <c:v>122.34699999999999</c:v>
                </c:pt>
                <c:pt idx="5">
                  <c:v>86.912999999999997</c:v>
                </c:pt>
                <c:pt idx="6">
                  <c:v>127.411</c:v>
                </c:pt>
                <c:pt idx="7">
                  <c:v>140.08799999999999</c:v>
                </c:pt>
                <c:pt idx="8">
                  <c:v>135.36500000000001</c:v>
                </c:pt>
                <c:pt idx="9">
                  <c:v>105.712</c:v>
                </c:pt>
                <c:pt idx="10">
                  <c:v>106.30200000000001</c:v>
                </c:pt>
                <c:pt idx="11">
                  <c:v>137.08199999999999</c:v>
                </c:pt>
                <c:pt idx="12">
                  <c:v>136.36600000000001</c:v>
                </c:pt>
                <c:pt idx="13">
                  <c:v>87.599000000000004</c:v>
                </c:pt>
                <c:pt idx="14">
                  <c:v>46.145000000000003</c:v>
                </c:pt>
                <c:pt idx="15">
                  <c:v>128.48599999999999</c:v>
                </c:pt>
                <c:pt idx="16">
                  <c:v>129.374</c:v>
                </c:pt>
                <c:pt idx="17">
                  <c:v>128.238</c:v>
                </c:pt>
                <c:pt idx="18">
                  <c:v>93.95</c:v>
                </c:pt>
                <c:pt idx="19">
                  <c:v>111.02800000000001</c:v>
                </c:pt>
                <c:pt idx="20">
                  <c:v>152.96899999999999</c:v>
                </c:pt>
                <c:pt idx="21">
                  <c:v>135.03</c:v>
                </c:pt>
                <c:pt idx="22">
                  <c:v>134.691</c:v>
                </c:pt>
                <c:pt idx="23">
                  <c:v>103.206</c:v>
                </c:pt>
                <c:pt idx="24">
                  <c:v>109.45699999999999</c:v>
                </c:pt>
                <c:pt idx="25">
                  <c:v>150.35900000000001</c:v>
                </c:pt>
                <c:pt idx="26">
                  <c:v>132.17099999999999</c:v>
                </c:pt>
                <c:pt idx="27">
                  <c:v>130.09899999999999</c:v>
                </c:pt>
                <c:pt idx="28">
                  <c:v>122.307</c:v>
                </c:pt>
                <c:pt idx="29">
                  <c:v>103.69499999999999</c:v>
                </c:pt>
                <c:pt idx="30">
                  <c:v>101.613</c:v>
                </c:pt>
                <c:pt idx="31">
                  <c:v>135.90600000000001</c:v>
                </c:pt>
                <c:pt idx="32">
                  <c:v>125.2</c:v>
                </c:pt>
                <c:pt idx="33">
                  <c:v>105.35299999999999</c:v>
                </c:pt>
                <c:pt idx="34">
                  <c:v>88.512</c:v>
                </c:pt>
                <c:pt idx="35">
                  <c:v>143.75800000000001</c:v>
                </c:pt>
                <c:pt idx="36">
                  <c:v>135.11699999999999</c:v>
                </c:pt>
                <c:pt idx="37">
                  <c:v>128.46199999999999</c:v>
                </c:pt>
                <c:pt idx="38">
                  <c:v>101.375</c:v>
                </c:pt>
                <c:pt idx="39">
                  <c:v>81.876000000000005</c:v>
                </c:pt>
                <c:pt idx="40">
                  <c:v>150.72999999999999</c:v>
                </c:pt>
                <c:pt idx="41">
                  <c:v>119.86</c:v>
                </c:pt>
                <c:pt idx="42">
                  <c:v>116.16200000000001</c:v>
                </c:pt>
                <c:pt idx="43">
                  <c:v>63.058</c:v>
                </c:pt>
                <c:pt idx="44">
                  <c:v>149.64099999999999</c:v>
                </c:pt>
                <c:pt idx="45">
                  <c:v>82.906999999999996</c:v>
                </c:pt>
                <c:pt idx="46">
                  <c:v>110.78400000000001</c:v>
                </c:pt>
                <c:pt idx="47">
                  <c:v>117.193</c:v>
                </c:pt>
              </c:numCache>
            </c:numRef>
          </c:val>
          <c:smooth val="0"/>
          <c:extLst>
            <c:ext xmlns:c16="http://schemas.microsoft.com/office/drawing/2014/chart" uri="{C3380CC4-5D6E-409C-BE32-E72D297353CC}">
              <c16:uniqueId val="{00000000-8C32-4D5A-9395-45439556CC8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C32-4D5A-9395-45439556CC8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8.3530499999999996</c:v>
                </c:pt>
                <c:pt idx="1">
                  <c:v>8.4004600000000007</c:v>
                </c:pt>
                <c:pt idx="2">
                  <c:v>8.1976999999999993</c:v>
                </c:pt>
                <c:pt idx="3">
                  <c:v>8.20153</c:v>
                </c:pt>
                <c:pt idx="4">
                  <c:v>8.2023499999999991</c:v>
                </c:pt>
                <c:pt idx="5">
                  <c:v>8.3620300000000007</c:v>
                </c:pt>
                <c:pt idx="6">
                  <c:v>8.3532899999999994</c:v>
                </c:pt>
                <c:pt idx="7">
                  <c:v>8.0683699999999998</c:v>
                </c:pt>
                <c:pt idx="8">
                  <c:v>8.1428799999999999</c:v>
                </c:pt>
                <c:pt idx="9">
                  <c:v>8.2821700000000007</c:v>
                </c:pt>
                <c:pt idx="10">
                  <c:v>7.6296999999999997</c:v>
                </c:pt>
                <c:pt idx="11">
                  <c:v>7.2763799999999996</c:v>
                </c:pt>
                <c:pt idx="12">
                  <c:v>7.0039999999999996</c:v>
                </c:pt>
                <c:pt idx="13">
                  <c:v>6.50007</c:v>
                </c:pt>
                <c:pt idx="14">
                  <c:v>6.4055999999999997</c:v>
                </c:pt>
                <c:pt idx="15">
                  <c:v>6.3765099999999997</c:v>
                </c:pt>
                <c:pt idx="16">
                  <c:v>6.3713199999999999</c:v>
                </c:pt>
                <c:pt idx="17">
                  <c:v>6.4612100000000003</c:v>
                </c:pt>
                <c:pt idx="18">
                  <c:v>6.4135799999999996</c:v>
                </c:pt>
                <c:pt idx="19">
                  <c:v>6.5143800000000001</c:v>
                </c:pt>
                <c:pt idx="20">
                  <c:v>6.5248100000000004</c:v>
                </c:pt>
                <c:pt idx="21">
                  <c:v>6.5071000000000003</c:v>
                </c:pt>
                <c:pt idx="22">
                  <c:v>6.5425899999999997</c:v>
                </c:pt>
                <c:pt idx="23">
                  <c:v>5.3999199999999998</c:v>
                </c:pt>
                <c:pt idx="24">
                  <c:v>4.5390699999999997</c:v>
                </c:pt>
                <c:pt idx="25">
                  <c:v>4.8862399999999999</c:v>
                </c:pt>
                <c:pt idx="26">
                  <c:v>5.1644800000000002</c:v>
                </c:pt>
                <c:pt idx="27">
                  <c:v>4.8247200000000001</c:v>
                </c:pt>
                <c:pt idx="28">
                  <c:v>5.30497</c:v>
                </c:pt>
                <c:pt idx="29">
                  <c:v>5.7144599999999999</c:v>
                </c:pt>
                <c:pt idx="30">
                  <c:v>5.4910899999999998</c:v>
                </c:pt>
                <c:pt idx="31">
                  <c:v>5.4840299999999997</c:v>
                </c:pt>
                <c:pt idx="32">
                  <c:v>5.4694900000000004</c:v>
                </c:pt>
                <c:pt idx="33">
                  <c:v>5.4594699999999996</c:v>
                </c:pt>
                <c:pt idx="34">
                  <c:v>5.4394299999999998</c:v>
                </c:pt>
                <c:pt idx="35">
                  <c:v>5.3340800000000002</c:v>
                </c:pt>
                <c:pt idx="36">
                  <c:v>5.2886899999999999</c:v>
                </c:pt>
                <c:pt idx="37">
                  <c:v>5.3654099999999998</c:v>
                </c:pt>
                <c:pt idx="38">
                  <c:v>5.2532199999999998</c:v>
                </c:pt>
                <c:pt idx="39">
                  <c:v>5.3894099999999998</c:v>
                </c:pt>
                <c:pt idx="40">
                  <c:v>5.3908199999999997</c:v>
                </c:pt>
                <c:pt idx="41">
                  <c:v>5.41012</c:v>
                </c:pt>
                <c:pt idx="42">
                  <c:v>5.6176700000000004</c:v>
                </c:pt>
                <c:pt idx="43">
                  <c:v>5.6530300000000002</c:v>
                </c:pt>
                <c:pt idx="44">
                  <c:v>5.7059100000000003</c:v>
                </c:pt>
                <c:pt idx="45">
                  <c:v>5.79277</c:v>
                </c:pt>
                <c:pt idx="46">
                  <c:v>5.6628699999999998</c:v>
                </c:pt>
                <c:pt idx="47">
                  <c:v>5.5726899999999997</c:v>
                </c:pt>
              </c:numCache>
            </c:numRef>
          </c:val>
          <c:smooth val="0"/>
          <c:extLst>
            <c:ext xmlns:c16="http://schemas.microsoft.com/office/drawing/2014/chart" uri="{C3380CC4-5D6E-409C-BE32-E72D297353CC}">
              <c16:uniqueId val="{00000002-8C32-4D5A-9395-45439556CC8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C32-4D5A-9395-45439556CC8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C32-4D5A-9395-45439556CC8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14.41</c:v>
                </c:pt>
                <c:pt idx="1">
                  <c:v>14.51</c:v>
                </c:pt>
                <c:pt idx="2">
                  <c:v>15.69</c:v>
                </c:pt>
                <c:pt idx="3">
                  <c:v>15.15</c:v>
                </c:pt>
                <c:pt idx="4">
                  <c:v>14.85</c:v>
                </c:pt>
                <c:pt idx="5">
                  <c:v>14.78</c:v>
                </c:pt>
                <c:pt idx="6">
                  <c:v>14.53</c:v>
                </c:pt>
                <c:pt idx="7">
                  <c:v>14.32</c:v>
                </c:pt>
                <c:pt idx="8">
                  <c:v>13.95</c:v>
                </c:pt>
                <c:pt idx="9">
                  <c:v>13.88</c:v>
                </c:pt>
                <c:pt idx="10">
                  <c:v>14.04</c:v>
                </c:pt>
                <c:pt idx="11">
                  <c:v>14.47</c:v>
                </c:pt>
                <c:pt idx="12">
                  <c:v>14.96</c:v>
                </c:pt>
                <c:pt idx="13">
                  <c:v>14.98</c:v>
                </c:pt>
                <c:pt idx="14">
                  <c:v>14.26</c:v>
                </c:pt>
                <c:pt idx="15">
                  <c:v>13.64</c:v>
                </c:pt>
                <c:pt idx="16">
                  <c:v>13.91</c:v>
                </c:pt>
                <c:pt idx="17">
                  <c:v>14.12</c:v>
                </c:pt>
                <c:pt idx="18">
                  <c:v>14.87</c:v>
                </c:pt>
                <c:pt idx="19">
                  <c:v>14.58</c:v>
                </c:pt>
                <c:pt idx="20">
                  <c:v>14.33</c:v>
                </c:pt>
                <c:pt idx="21">
                  <c:v>14.31</c:v>
                </c:pt>
                <c:pt idx="22">
                  <c:v>14.79</c:v>
                </c:pt>
                <c:pt idx="23">
                  <c:v>15.13</c:v>
                </c:pt>
                <c:pt idx="24">
                  <c:v>15.33</c:v>
                </c:pt>
                <c:pt idx="25">
                  <c:v>15.22</c:v>
                </c:pt>
                <c:pt idx="26">
                  <c:v>15.64</c:v>
                </c:pt>
                <c:pt idx="27">
                  <c:v>15.85</c:v>
                </c:pt>
                <c:pt idx="28">
                  <c:v>15.36</c:v>
                </c:pt>
                <c:pt idx="29">
                  <c:v>14.59</c:v>
                </c:pt>
                <c:pt idx="30">
                  <c:v>13.18</c:v>
                </c:pt>
                <c:pt idx="31">
                  <c:v>12.09</c:v>
                </c:pt>
                <c:pt idx="32">
                  <c:v>12.06</c:v>
                </c:pt>
                <c:pt idx="33">
                  <c:v>13.4</c:v>
                </c:pt>
                <c:pt idx="34">
                  <c:v>14.1</c:v>
                </c:pt>
                <c:pt idx="35">
                  <c:v>14.52</c:v>
                </c:pt>
                <c:pt idx="36">
                  <c:v>14.69</c:v>
                </c:pt>
                <c:pt idx="37">
                  <c:v>15.46</c:v>
                </c:pt>
                <c:pt idx="38">
                  <c:v>15.64</c:v>
                </c:pt>
                <c:pt idx="39">
                  <c:v>15.42</c:v>
                </c:pt>
                <c:pt idx="40">
                  <c:v>16</c:v>
                </c:pt>
                <c:pt idx="41">
                  <c:v>15.93</c:v>
                </c:pt>
                <c:pt idx="42">
                  <c:v>15.81</c:v>
                </c:pt>
                <c:pt idx="43">
                  <c:v>15.66</c:v>
                </c:pt>
                <c:pt idx="44">
                  <c:v>15.81</c:v>
                </c:pt>
                <c:pt idx="45">
                  <c:v>15.68</c:v>
                </c:pt>
                <c:pt idx="46">
                  <c:v>14.53</c:v>
                </c:pt>
                <c:pt idx="47">
                  <c:v>13.93</c:v>
                </c:pt>
              </c:numCache>
            </c:numRef>
          </c:val>
          <c:smooth val="0"/>
          <c:extLst>
            <c:ext xmlns:c16="http://schemas.microsoft.com/office/drawing/2014/chart" uri="{C3380CC4-5D6E-409C-BE32-E72D297353CC}">
              <c16:uniqueId val="{00000005-8C32-4D5A-9395-45439556CC8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C32-4D5A-9395-45439556CC8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C32-4D5A-9395-45439556CC8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0.4</c:v>
                </c:pt>
                <c:pt idx="1">
                  <c:v>0.3</c:v>
                </c:pt>
                <c:pt idx="2">
                  <c:v>0.3</c:v>
                </c:pt>
                <c:pt idx="3">
                  <c:v>0.4</c:v>
                </c:pt>
                <c:pt idx="4">
                  <c:v>0.3</c:v>
                </c:pt>
                <c:pt idx="5">
                  <c:v>0.4</c:v>
                </c:pt>
                <c:pt idx="6">
                  <c:v>0.3</c:v>
                </c:pt>
                <c:pt idx="7">
                  <c:v>0.4</c:v>
                </c:pt>
                <c:pt idx="8">
                  <c:v>0.3</c:v>
                </c:pt>
                <c:pt idx="9">
                  <c:v>0.4</c:v>
                </c:pt>
                <c:pt idx="10">
                  <c:v>0.3</c:v>
                </c:pt>
                <c:pt idx="11">
                  <c:v>0.3</c:v>
                </c:pt>
                <c:pt idx="12">
                  <c:v>0.3</c:v>
                </c:pt>
                <c:pt idx="13">
                  <c:v>0.3</c:v>
                </c:pt>
                <c:pt idx="14">
                  <c:v>0.3</c:v>
                </c:pt>
                <c:pt idx="15">
                  <c:v>0.3</c:v>
                </c:pt>
                <c:pt idx="16">
                  <c:v>0.4</c:v>
                </c:pt>
                <c:pt idx="17">
                  <c:v>0.3</c:v>
                </c:pt>
                <c:pt idx="18">
                  <c:v>0.4</c:v>
                </c:pt>
                <c:pt idx="19">
                  <c:v>0.4</c:v>
                </c:pt>
                <c:pt idx="20">
                  <c:v>0.4</c:v>
                </c:pt>
                <c:pt idx="21">
                  <c:v>0.4</c:v>
                </c:pt>
                <c:pt idx="22">
                  <c:v>0.4</c:v>
                </c:pt>
                <c:pt idx="23">
                  <c:v>0.4</c:v>
                </c:pt>
                <c:pt idx="24">
                  <c:v>0.4</c:v>
                </c:pt>
                <c:pt idx="25">
                  <c:v>0.4</c:v>
                </c:pt>
                <c:pt idx="26">
                  <c:v>0.4</c:v>
                </c:pt>
                <c:pt idx="27">
                  <c:v>0.3</c:v>
                </c:pt>
                <c:pt idx="28">
                  <c:v>0.4</c:v>
                </c:pt>
                <c:pt idx="29">
                  <c:v>0.4</c:v>
                </c:pt>
                <c:pt idx="30">
                  <c:v>0.4</c:v>
                </c:pt>
                <c:pt idx="31">
                  <c:v>0.4</c:v>
                </c:pt>
                <c:pt idx="32">
                  <c:v>0.4</c:v>
                </c:pt>
                <c:pt idx="33">
                  <c:v>0.3</c:v>
                </c:pt>
                <c:pt idx="34">
                  <c:v>0.4</c:v>
                </c:pt>
                <c:pt idx="35">
                  <c:v>0.3</c:v>
                </c:pt>
                <c:pt idx="36">
                  <c:v>0.4</c:v>
                </c:pt>
                <c:pt idx="37">
                  <c:v>0.4</c:v>
                </c:pt>
                <c:pt idx="38">
                  <c:v>0.4</c:v>
                </c:pt>
                <c:pt idx="39">
                  <c:v>0.4</c:v>
                </c:pt>
                <c:pt idx="40">
                  <c:v>0.4</c:v>
                </c:pt>
                <c:pt idx="41">
                  <c:v>0.4</c:v>
                </c:pt>
                <c:pt idx="42">
                  <c:v>0.5</c:v>
                </c:pt>
                <c:pt idx="43">
                  <c:v>0.4</c:v>
                </c:pt>
                <c:pt idx="44">
                  <c:v>0.3</c:v>
                </c:pt>
                <c:pt idx="45">
                  <c:v>0.4</c:v>
                </c:pt>
                <c:pt idx="46">
                  <c:v>0.5</c:v>
                </c:pt>
                <c:pt idx="47">
                  <c:v>0.5</c:v>
                </c:pt>
              </c:numCache>
            </c:numRef>
          </c:val>
          <c:smooth val="0"/>
          <c:extLst>
            <c:ext xmlns:c16="http://schemas.microsoft.com/office/drawing/2014/chart" uri="{C3380CC4-5D6E-409C-BE32-E72D297353CC}">
              <c16:uniqueId val="{00000008-8C32-4D5A-9395-45439556CC8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C32-4D5A-9395-45439556CC8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C32-4D5A-9395-45439556CC8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C32-4D5A-9395-45439556CC8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C32-4D5A-9395-45439556CC8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C32-4D5A-9395-45439556CC8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1.1306</c:v>
                </c:pt>
                <c:pt idx="1">
                  <c:v>1.002</c:v>
                </c:pt>
                <c:pt idx="2">
                  <c:v>0.83660000000000001</c:v>
                </c:pt>
                <c:pt idx="3">
                  <c:v>0.80610000000000004</c:v>
                </c:pt>
                <c:pt idx="4">
                  <c:v>0.79149999999999998</c:v>
                </c:pt>
                <c:pt idx="5">
                  <c:v>0.76470000000000005</c:v>
                </c:pt>
                <c:pt idx="6">
                  <c:v>0.75049999999999994</c:v>
                </c:pt>
                <c:pt idx="7">
                  <c:v>0.75700000000000001</c:v>
                </c:pt>
                <c:pt idx="8">
                  <c:v>0.72819999999999996</c:v>
                </c:pt>
                <c:pt idx="9">
                  <c:v>0.70909999999999995</c:v>
                </c:pt>
                <c:pt idx="10">
                  <c:v>0.71099999999999997</c:v>
                </c:pt>
                <c:pt idx="11">
                  <c:v>0.89510000000000001</c:v>
                </c:pt>
                <c:pt idx="12">
                  <c:v>0.98529999999999995</c:v>
                </c:pt>
                <c:pt idx="13">
                  <c:v>0.95469999999999999</c:v>
                </c:pt>
                <c:pt idx="14">
                  <c:v>1.0955999999999999</c:v>
                </c:pt>
                <c:pt idx="15">
                  <c:v>1.2765</c:v>
                </c:pt>
                <c:pt idx="16">
                  <c:v>1.7948</c:v>
                </c:pt>
                <c:pt idx="17">
                  <c:v>2.2646999999999999</c:v>
                </c:pt>
                <c:pt idx="18">
                  <c:v>2.5543999999999998</c:v>
                </c:pt>
                <c:pt idx="19">
                  <c:v>2.859</c:v>
                </c:pt>
                <c:pt idx="20">
                  <c:v>3.4205000000000001</c:v>
                </c:pt>
                <c:pt idx="21">
                  <c:v>3.7715999999999998</c:v>
                </c:pt>
                <c:pt idx="22">
                  <c:v>4.1783000000000001</c:v>
                </c:pt>
                <c:pt idx="23">
                  <c:v>4.2596999999999996</c:v>
                </c:pt>
                <c:pt idx="24">
                  <c:v>4.2712000000000003</c:v>
                </c:pt>
                <c:pt idx="25">
                  <c:v>4.3163</c:v>
                </c:pt>
                <c:pt idx="26">
                  <c:v>4.3193999999999999</c:v>
                </c:pt>
                <c:pt idx="27">
                  <c:v>4.3446999999999996</c:v>
                </c:pt>
                <c:pt idx="28">
                  <c:v>4.3895999999999997</c:v>
                </c:pt>
                <c:pt idx="29">
                  <c:v>4.3480999999999996</c:v>
                </c:pt>
                <c:pt idx="30">
                  <c:v>4.3220000000000001</c:v>
                </c:pt>
                <c:pt idx="31">
                  <c:v>4.3109000000000002</c:v>
                </c:pt>
                <c:pt idx="32">
                  <c:v>4.306</c:v>
                </c:pt>
                <c:pt idx="33">
                  <c:v>4.2530999999999999</c:v>
                </c:pt>
                <c:pt idx="34">
                  <c:v>4.2107999999999999</c:v>
                </c:pt>
                <c:pt idx="35">
                  <c:v>4.2096</c:v>
                </c:pt>
                <c:pt idx="36">
                  <c:v>4.2508999999999997</c:v>
                </c:pt>
                <c:pt idx="37">
                  <c:v>4.2556000000000003</c:v>
                </c:pt>
                <c:pt idx="38">
                  <c:v>4.2331000000000003</c:v>
                </c:pt>
                <c:pt idx="39">
                  <c:v>4.2168999999999999</c:v>
                </c:pt>
                <c:pt idx="40">
                  <c:v>4.1601999999999997</c:v>
                </c:pt>
                <c:pt idx="41">
                  <c:v>4.1222000000000003</c:v>
                </c:pt>
                <c:pt idx="42">
                  <c:v>4.0861999999999998</c:v>
                </c:pt>
                <c:pt idx="43">
                  <c:v>3.8483999999999998</c:v>
                </c:pt>
                <c:pt idx="44">
                  <c:v>2.5642</c:v>
                </c:pt>
                <c:pt idx="45">
                  <c:v>1.9670000000000001</c:v>
                </c:pt>
                <c:pt idx="46">
                  <c:v>1.6493</c:v>
                </c:pt>
                <c:pt idx="47">
                  <c:v>1.4983</c:v>
                </c:pt>
              </c:numCache>
            </c:numRef>
          </c:val>
          <c:smooth val="0"/>
          <c:extLst>
            <c:ext xmlns:c16="http://schemas.microsoft.com/office/drawing/2014/chart" uri="{C3380CC4-5D6E-409C-BE32-E72D297353CC}">
              <c16:uniqueId val="{0000000E-8C32-4D5A-9395-45439556CC8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47.724469999999997</c:v>
                </c:pt>
                <c:pt idx="1">
                  <c:v>47.881129999999999</c:v>
                </c:pt>
                <c:pt idx="2">
                  <c:v>47.830539999999999</c:v>
                </c:pt>
                <c:pt idx="3">
                  <c:v>47.656860000000002</c:v>
                </c:pt>
                <c:pt idx="4">
                  <c:v>47.575949999999999</c:v>
                </c:pt>
                <c:pt idx="5">
                  <c:v>48.661239999999999</c:v>
                </c:pt>
                <c:pt idx="6">
                  <c:v>49.964359999999999</c:v>
                </c:pt>
                <c:pt idx="7">
                  <c:v>50.956569999999999</c:v>
                </c:pt>
                <c:pt idx="8">
                  <c:v>48.872889999999998</c:v>
                </c:pt>
                <c:pt idx="9">
                  <c:v>49.793239999999997</c:v>
                </c:pt>
                <c:pt idx="10">
                  <c:v>49.170909999999999</c:v>
                </c:pt>
                <c:pt idx="11">
                  <c:v>50.203510000000001</c:v>
                </c:pt>
                <c:pt idx="12">
                  <c:v>50.251559999999998</c:v>
                </c:pt>
                <c:pt idx="13">
                  <c:v>42.921370000000003</c:v>
                </c:pt>
                <c:pt idx="14">
                  <c:v>48.121589999999998</c:v>
                </c:pt>
                <c:pt idx="15">
                  <c:v>48.970820000000003</c:v>
                </c:pt>
                <c:pt idx="16">
                  <c:v>48.903309999999998</c:v>
                </c:pt>
                <c:pt idx="17">
                  <c:v>47.87256</c:v>
                </c:pt>
                <c:pt idx="18">
                  <c:v>48.028480000000002</c:v>
                </c:pt>
                <c:pt idx="19">
                  <c:v>43.915970000000002</c:v>
                </c:pt>
                <c:pt idx="20">
                  <c:v>43.097749999999998</c:v>
                </c:pt>
                <c:pt idx="21">
                  <c:v>43.570639999999997</c:v>
                </c:pt>
                <c:pt idx="22">
                  <c:v>42.216230000000003</c:v>
                </c:pt>
                <c:pt idx="23">
                  <c:v>41.049970000000002</c:v>
                </c:pt>
                <c:pt idx="24">
                  <c:v>41.181080000000001</c:v>
                </c:pt>
                <c:pt idx="25">
                  <c:v>45.289560000000002</c:v>
                </c:pt>
                <c:pt idx="26">
                  <c:v>46.63035</c:v>
                </c:pt>
                <c:pt idx="27">
                  <c:v>47.015770000000003</c:v>
                </c:pt>
                <c:pt idx="28">
                  <c:v>47.059199999999997</c:v>
                </c:pt>
                <c:pt idx="29">
                  <c:v>46.05377</c:v>
                </c:pt>
                <c:pt idx="30">
                  <c:v>47.007379999999998</c:v>
                </c:pt>
                <c:pt idx="31">
                  <c:v>47.29777</c:v>
                </c:pt>
                <c:pt idx="32">
                  <c:v>43.519469999999998</c:v>
                </c:pt>
                <c:pt idx="33">
                  <c:v>46.449539999999999</c:v>
                </c:pt>
                <c:pt idx="34">
                  <c:v>47.645499999999998</c:v>
                </c:pt>
                <c:pt idx="35">
                  <c:v>48.845910000000003</c:v>
                </c:pt>
                <c:pt idx="36">
                  <c:v>48.940919999999998</c:v>
                </c:pt>
                <c:pt idx="37">
                  <c:v>43.266539999999999</c:v>
                </c:pt>
                <c:pt idx="38">
                  <c:v>45.82837</c:v>
                </c:pt>
                <c:pt idx="39">
                  <c:v>48.822310000000002</c:v>
                </c:pt>
                <c:pt idx="40">
                  <c:v>49.480899999999998</c:v>
                </c:pt>
                <c:pt idx="41">
                  <c:v>49.759770000000003</c:v>
                </c:pt>
                <c:pt idx="42">
                  <c:v>47.432319999999997</c:v>
                </c:pt>
                <c:pt idx="43">
                  <c:v>49.845289999999999</c:v>
                </c:pt>
                <c:pt idx="44">
                  <c:v>48.88382</c:v>
                </c:pt>
                <c:pt idx="45">
                  <c:v>49.435040000000001</c:v>
                </c:pt>
                <c:pt idx="46">
                  <c:v>49.97495</c:v>
                </c:pt>
                <c:pt idx="47">
                  <c:v>47.789920000000002</c:v>
                </c:pt>
              </c:numCache>
            </c:numRef>
          </c:val>
          <c:smooth val="0"/>
          <c:extLst>
            <c:ext xmlns:c16="http://schemas.microsoft.com/office/drawing/2014/chart" uri="{C3380CC4-5D6E-409C-BE32-E72D297353CC}">
              <c16:uniqueId val="{0000000F-8C32-4D5A-9395-45439556CC8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137.51938000000001</c:v>
                </c:pt>
                <c:pt idx="1">
                  <c:v>137.72721000000001</c:v>
                </c:pt>
                <c:pt idx="2">
                  <c:v>134.63321999999999</c:v>
                </c:pt>
                <c:pt idx="3">
                  <c:v>134.41452000000001</c:v>
                </c:pt>
                <c:pt idx="4">
                  <c:v>136.08056999999999</c:v>
                </c:pt>
                <c:pt idx="5">
                  <c:v>134.00757999999999</c:v>
                </c:pt>
                <c:pt idx="6">
                  <c:v>134.63767000000001</c:v>
                </c:pt>
                <c:pt idx="7">
                  <c:v>134.41002</c:v>
                </c:pt>
                <c:pt idx="8">
                  <c:v>134.18638999999999</c:v>
                </c:pt>
                <c:pt idx="9">
                  <c:v>135.57366999999999</c:v>
                </c:pt>
                <c:pt idx="10">
                  <c:v>132.34603999999999</c:v>
                </c:pt>
                <c:pt idx="11">
                  <c:v>133.38491999999999</c:v>
                </c:pt>
                <c:pt idx="12">
                  <c:v>133.04327000000001</c:v>
                </c:pt>
                <c:pt idx="13">
                  <c:v>126.59981000000001</c:v>
                </c:pt>
                <c:pt idx="14">
                  <c:v>129.05927</c:v>
                </c:pt>
                <c:pt idx="15">
                  <c:v>132.76324</c:v>
                </c:pt>
                <c:pt idx="16">
                  <c:v>133.55597</c:v>
                </c:pt>
                <c:pt idx="17">
                  <c:v>134.96868000000001</c:v>
                </c:pt>
                <c:pt idx="18">
                  <c:v>134.13477</c:v>
                </c:pt>
                <c:pt idx="19">
                  <c:v>134.11272</c:v>
                </c:pt>
                <c:pt idx="20">
                  <c:v>132.84530000000001</c:v>
                </c:pt>
                <c:pt idx="21">
                  <c:v>133.15719000000001</c:v>
                </c:pt>
                <c:pt idx="22">
                  <c:v>131.95788999999999</c:v>
                </c:pt>
                <c:pt idx="23">
                  <c:v>130.12899999999999</c:v>
                </c:pt>
                <c:pt idx="24">
                  <c:v>127.18004000000001</c:v>
                </c:pt>
                <c:pt idx="25">
                  <c:v>128.69711000000001</c:v>
                </c:pt>
                <c:pt idx="26">
                  <c:v>129.30833999999999</c:v>
                </c:pt>
                <c:pt idx="27">
                  <c:v>130.69577000000001</c:v>
                </c:pt>
                <c:pt idx="28">
                  <c:v>125.66786999999999</c:v>
                </c:pt>
                <c:pt idx="29">
                  <c:v>127.11503999999999</c:v>
                </c:pt>
                <c:pt idx="30">
                  <c:v>129.00303</c:v>
                </c:pt>
                <c:pt idx="31">
                  <c:v>129.03416999999999</c:v>
                </c:pt>
                <c:pt idx="32">
                  <c:v>128.97283999999999</c:v>
                </c:pt>
                <c:pt idx="33">
                  <c:v>129.35464999999999</c:v>
                </c:pt>
                <c:pt idx="34">
                  <c:v>135.58887999999999</c:v>
                </c:pt>
                <c:pt idx="35">
                  <c:v>136.33053000000001</c:v>
                </c:pt>
                <c:pt idx="36">
                  <c:v>132.60208</c:v>
                </c:pt>
                <c:pt idx="37">
                  <c:v>127.30804000000001</c:v>
                </c:pt>
                <c:pt idx="38">
                  <c:v>129.58723000000001</c:v>
                </c:pt>
                <c:pt idx="39">
                  <c:v>134.90249</c:v>
                </c:pt>
                <c:pt idx="40">
                  <c:v>134.91415000000001</c:v>
                </c:pt>
                <c:pt idx="41">
                  <c:v>134.64066</c:v>
                </c:pt>
                <c:pt idx="42">
                  <c:v>134.48383000000001</c:v>
                </c:pt>
                <c:pt idx="43">
                  <c:v>135.87316000000001</c:v>
                </c:pt>
                <c:pt idx="44">
                  <c:v>135.74637999999999</c:v>
                </c:pt>
                <c:pt idx="45">
                  <c:v>135.22549000000001</c:v>
                </c:pt>
                <c:pt idx="46">
                  <c:v>133.72372999999999</c:v>
                </c:pt>
                <c:pt idx="47">
                  <c:v>134.09979000000001</c:v>
                </c:pt>
              </c:numCache>
            </c:numRef>
          </c:val>
          <c:smooth val="0"/>
          <c:extLst>
            <c:ext xmlns:c16="http://schemas.microsoft.com/office/drawing/2014/chart" uri="{C3380CC4-5D6E-409C-BE32-E72D297353CC}">
              <c16:uniqueId val="{00000010-8C32-4D5A-9395-45439556CC8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23.6905</c:v>
                </c:pt>
                <c:pt idx="1">
                  <c:v>25.629200000000001</c:v>
                </c:pt>
                <c:pt idx="2">
                  <c:v>26.369599999999998</c:v>
                </c:pt>
                <c:pt idx="3">
                  <c:v>26.3843</c:v>
                </c:pt>
                <c:pt idx="4">
                  <c:v>26.089500000000001</c:v>
                </c:pt>
                <c:pt idx="5">
                  <c:v>26.2744</c:v>
                </c:pt>
                <c:pt idx="6">
                  <c:v>26.2422</c:v>
                </c:pt>
                <c:pt idx="7">
                  <c:v>26.306899999999999</c:v>
                </c:pt>
                <c:pt idx="8">
                  <c:v>26.339600000000001</c:v>
                </c:pt>
                <c:pt idx="9">
                  <c:v>26.267399999999999</c:v>
                </c:pt>
                <c:pt idx="10">
                  <c:v>25.8459</c:v>
                </c:pt>
                <c:pt idx="11">
                  <c:v>23.576899999999998</c:v>
                </c:pt>
                <c:pt idx="12">
                  <c:v>23.595800000000001</c:v>
                </c:pt>
                <c:pt idx="13">
                  <c:v>24.183299999999999</c:v>
                </c:pt>
                <c:pt idx="14">
                  <c:v>23.867000000000001</c:v>
                </c:pt>
                <c:pt idx="15">
                  <c:v>26.2072</c:v>
                </c:pt>
                <c:pt idx="16">
                  <c:v>26.530999999999999</c:v>
                </c:pt>
                <c:pt idx="17">
                  <c:v>25.766100000000002</c:v>
                </c:pt>
                <c:pt idx="18">
                  <c:v>26.272400000000001</c:v>
                </c:pt>
                <c:pt idx="19">
                  <c:v>26.4222</c:v>
                </c:pt>
                <c:pt idx="20">
                  <c:v>26.293500000000002</c:v>
                </c:pt>
                <c:pt idx="21">
                  <c:v>26.538499999999999</c:v>
                </c:pt>
                <c:pt idx="22">
                  <c:v>26.2775</c:v>
                </c:pt>
                <c:pt idx="23">
                  <c:v>25.807500000000001</c:v>
                </c:pt>
                <c:pt idx="24">
                  <c:v>25.613700000000001</c:v>
                </c:pt>
                <c:pt idx="25">
                  <c:v>25.105399999999999</c:v>
                </c:pt>
                <c:pt idx="26">
                  <c:v>26.084499999999998</c:v>
                </c:pt>
                <c:pt idx="27">
                  <c:v>26.667400000000001</c:v>
                </c:pt>
                <c:pt idx="28">
                  <c:v>28.0412</c:v>
                </c:pt>
                <c:pt idx="29">
                  <c:v>28.480899999999998</c:v>
                </c:pt>
                <c:pt idx="30">
                  <c:v>27.211300000000001</c:v>
                </c:pt>
                <c:pt idx="31">
                  <c:v>26.962499999999999</c:v>
                </c:pt>
                <c:pt idx="32">
                  <c:v>26.6617</c:v>
                </c:pt>
                <c:pt idx="33">
                  <c:v>26.251999999999999</c:v>
                </c:pt>
                <c:pt idx="34">
                  <c:v>25.964400000000001</c:v>
                </c:pt>
                <c:pt idx="35">
                  <c:v>19.4556</c:v>
                </c:pt>
                <c:pt idx="36">
                  <c:v>2.0400000000000001E-2</c:v>
                </c:pt>
                <c:pt idx="37">
                  <c:v>2.0299999999999999E-2</c:v>
                </c:pt>
                <c:pt idx="38">
                  <c:v>2.29E-2</c:v>
                </c:pt>
                <c:pt idx="39">
                  <c:v>0.1714</c:v>
                </c:pt>
                <c:pt idx="40">
                  <c:v>9.1850000000000005</c:v>
                </c:pt>
                <c:pt idx="41">
                  <c:v>2.23E-2</c:v>
                </c:pt>
                <c:pt idx="42">
                  <c:v>2.2499999999999999E-2</c:v>
                </c:pt>
                <c:pt idx="43">
                  <c:v>0.15329999999999999</c:v>
                </c:pt>
                <c:pt idx="44">
                  <c:v>0.87219999999999998</c:v>
                </c:pt>
                <c:pt idx="45">
                  <c:v>1.4058999999999999</c:v>
                </c:pt>
                <c:pt idx="46">
                  <c:v>1.1224000000000001</c:v>
                </c:pt>
                <c:pt idx="47">
                  <c:v>2.6181999999999999</c:v>
                </c:pt>
              </c:numCache>
            </c:numRef>
          </c:val>
          <c:smooth val="0"/>
          <c:extLst>
            <c:ext xmlns:c16="http://schemas.microsoft.com/office/drawing/2014/chart" uri="{C3380CC4-5D6E-409C-BE32-E72D297353CC}">
              <c16:uniqueId val="{00000011-8C32-4D5A-9395-45439556CC8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C32-4D5A-9395-45439556CC8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158.30000000000001</c:v>
                </c:pt>
                <c:pt idx="1">
                  <c:v>154.69999999999999</c:v>
                </c:pt>
                <c:pt idx="2">
                  <c:v>154.30000000000001</c:v>
                </c:pt>
                <c:pt idx="3">
                  <c:v>155.5</c:v>
                </c:pt>
                <c:pt idx="4">
                  <c:v>155.5</c:v>
                </c:pt>
                <c:pt idx="5">
                  <c:v>154.9</c:v>
                </c:pt>
                <c:pt idx="6">
                  <c:v>152.4</c:v>
                </c:pt>
                <c:pt idx="7">
                  <c:v>154</c:v>
                </c:pt>
                <c:pt idx="8">
                  <c:v>156.80000000000001</c:v>
                </c:pt>
                <c:pt idx="9">
                  <c:v>155.5</c:v>
                </c:pt>
                <c:pt idx="10">
                  <c:v>156.5</c:v>
                </c:pt>
                <c:pt idx="11">
                  <c:v>155</c:v>
                </c:pt>
                <c:pt idx="12">
                  <c:v>156.1</c:v>
                </c:pt>
                <c:pt idx="13">
                  <c:v>157.80000000000001</c:v>
                </c:pt>
                <c:pt idx="14">
                  <c:v>153</c:v>
                </c:pt>
                <c:pt idx="15">
                  <c:v>151.69999999999999</c:v>
                </c:pt>
                <c:pt idx="16">
                  <c:v>155.5</c:v>
                </c:pt>
                <c:pt idx="17">
                  <c:v>154.9</c:v>
                </c:pt>
                <c:pt idx="18">
                  <c:v>154.9</c:v>
                </c:pt>
                <c:pt idx="19">
                  <c:v>154.19999999999999</c:v>
                </c:pt>
                <c:pt idx="20">
                  <c:v>154.5</c:v>
                </c:pt>
                <c:pt idx="21">
                  <c:v>153.4</c:v>
                </c:pt>
                <c:pt idx="22">
                  <c:v>152.5</c:v>
                </c:pt>
                <c:pt idx="23">
                  <c:v>151.69999999999999</c:v>
                </c:pt>
                <c:pt idx="24">
                  <c:v>151.4</c:v>
                </c:pt>
                <c:pt idx="25">
                  <c:v>153</c:v>
                </c:pt>
                <c:pt idx="26">
                  <c:v>154.19999999999999</c:v>
                </c:pt>
                <c:pt idx="27">
                  <c:v>153.80000000000001</c:v>
                </c:pt>
                <c:pt idx="28">
                  <c:v>153.69999999999999</c:v>
                </c:pt>
                <c:pt idx="29">
                  <c:v>154</c:v>
                </c:pt>
                <c:pt idx="30">
                  <c:v>155.80000000000001</c:v>
                </c:pt>
                <c:pt idx="31">
                  <c:v>153.69999999999999</c:v>
                </c:pt>
                <c:pt idx="32">
                  <c:v>156</c:v>
                </c:pt>
                <c:pt idx="33">
                  <c:v>153.4</c:v>
                </c:pt>
                <c:pt idx="34">
                  <c:v>148.5</c:v>
                </c:pt>
                <c:pt idx="35">
                  <c:v>155</c:v>
                </c:pt>
                <c:pt idx="36">
                  <c:v>157.5</c:v>
                </c:pt>
                <c:pt idx="37">
                  <c:v>157.1</c:v>
                </c:pt>
                <c:pt idx="38">
                  <c:v>160.6</c:v>
                </c:pt>
                <c:pt idx="39">
                  <c:v>151.80000000000001</c:v>
                </c:pt>
                <c:pt idx="40">
                  <c:v>157.30000000000001</c:v>
                </c:pt>
                <c:pt idx="41">
                  <c:v>158.19999999999999</c:v>
                </c:pt>
                <c:pt idx="42">
                  <c:v>157.80000000000001</c:v>
                </c:pt>
                <c:pt idx="43">
                  <c:v>161.19999999999999</c:v>
                </c:pt>
                <c:pt idx="44">
                  <c:v>161.9</c:v>
                </c:pt>
                <c:pt idx="45">
                  <c:v>160.19999999999999</c:v>
                </c:pt>
                <c:pt idx="46">
                  <c:v>158.30000000000001</c:v>
                </c:pt>
                <c:pt idx="47">
                  <c:v>155</c:v>
                </c:pt>
              </c:numCache>
            </c:numRef>
          </c:val>
          <c:smooth val="0"/>
          <c:extLst>
            <c:ext xmlns:c16="http://schemas.microsoft.com/office/drawing/2014/chart" uri="{C3380CC4-5D6E-409C-BE32-E72D297353CC}">
              <c16:uniqueId val="{00000013-8C32-4D5A-9395-45439556CC8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24.177060000000001</c:v>
                </c:pt>
                <c:pt idx="1">
                  <c:v>24.554960000000001</c:v>
                </c:pt>
                <c:pt idx="2">
                  <c:v>24.583739999999999</c:v>
                </c:pt>
                <c:pt idx="3">
                  <c:v>24.290649999999999</c:v>
                </c:pt>
                <c:pt idx="4">
                  <c:v>23.92859</c:v>
                </c:pt>
                <c:pt idx="5">
                  <c:v>24.288019999999999</c:v>
                </c:pt>
                <c:pt idx="6">
                  <c:v>24.644760000000002</c:v>
                </c:pt>
                <c:pt idx="7">
                  <c:v>24.651340000000001</c:v>
                </c:pt>
                <c:pt idx="8">
                  <c:v>24.663019999999999</c:v>
                </c:pt>
                <c:pt idx="9">
                  <c:v>24.263269999999999</c:v>
                </c:pt>
                <c:pt idx="10">
                  <c:v>25.141760000000001</c:v>
                </c:pt>
                <c:pt idx="11">
                  <c:v>25.191859999999998</c:v>
                </c:pt>
                <c:pt idx="12">
                  <c:v>24.67427</c:v>
                </c:pt>
                <c:pt idx="13">
                  <c:v>23.899850000000001</c:v>
                </c:pt>
                <c:pt idx="14">
                  <c:v>23.30508</c:v>
                </c:pt>
                <c:pt idx="15">
                  <c:v>23.01942</c:v>
                </c:pt>
                <c:pt idx="16">
                  <c:v>23.139790000000001</c:v>
                </c:pt>
                <c:pt idx="17">
                  <c:v>23.62998</c:v>
                </c:pt>
                <c:pt idx="18">
                  <c:v>23.329499999999999</c:v>
                </c:pt>
                <c:pt idx="19">
                  <c:v>23.453600000000002</c:v>
                </c:pt>
                <c:pt idx="20">
                  <c:v>23.514869999999998</c:v>
                </c:pt>
                <c:pt idx="21">
                  <c:v>22.969619999999999</c:v>
                </c:pt>
                <c:pt idx="22">
                  <c:v>23.953320000000001</c:v>
                </c:pt>
                <c:pt idx="23">
                  <c:v>23.212530000000001</c:v>
                </c:pt>
                <c:pt idx="24">
                  <c:v>23.328340000000001</c:v>
                </c:pt>
                <c:pt idx="25">
                  <c:v>22.976040000000001</c:v>
                </c:pt>
                <c:pt idx="26">
                  <c:v>23.661919999999999</c:v>
                </c:pt>
                <c:pt idx="27">
                  <c:v>23.628550000000001</c:v>
                </c:pt>
                <c:pt idx="28">
                  <c:v>23.944949999999999</c:v>
                </c:pt>
                <c:pt idx="29">
                  <c:v>23.740590000000001</c:v>
                </c:pt>
                <c:pt idx="30">
                  <c:v>23.5899</c:v>
                </c:pt>
                <c:pt idx="31">
                  <c:v>24.120200000000001</c:v>
                </c:pt>
                <c:pt idx="32">
                  <c:v>24.321459999999998</c:v>
                </c:pt>
                <c:pt idx="33">
                  <c:v>24.631070000000001</c:v>
                </c:pt>
                <c:pt idx="34">
                  <c:v>24.56091</c:v>
                </c:pt>
                <c:pt idx="35">
                  <c:v>24.972570000000001</c:v>
                </c:pt>
                <c:pt idx="36">
                  <c:v>24.763719999999999</c:v>
                </c:pt>
                <c:pt idx="37">
                  <c:v>24.51305</c:v>
                </c:pt>
                <c:pt idx="38">
                  <c:v>23.911439999999999</c:v>
                </c:pt>
                <c:pt idx="39">
                  <c:v>23.74128</c:v>
                </c:pt>
                <c:pt idx="40">
                  <c:v>24.082650000000001</c:v>
                </c:pt>
                <c:pt idx="41">
                  <c:v>23.926770000000001</c:v>
                </c:pt>
                <c:pt idx="42">
                  <c:v>24.266500000000001</c:v>
                </c:pt>
                <c:pt idx="43">
                  <c:v>23.840170000000001</c:v>
                </c:pt>
                <c:pt idx="44">
                  <c:v>24.120239999999999</c:v>
                </c:pt>
                <c:pt idx="45">
                  <c:v>24.054649999999999</c:v>
                </c:pt>
                <c:pt idx="46">
                  <c:v>24.222370000000002</c:v>
                </c:pt>
                <c:pt idx="47">
                  <c:v>24.399889999999999</c:v>
                </c:pt>
              </c:numCache>
            </c:numRef>
          </c:val>
          <c:smooth val="0"/>
          <c:extLst>
            <c:ext xmlns:c16="http://schemas.microsoft.com/office/drawing/2014/chart" uri="{C3380CC4-5D6E-409C-BE32-E72D297353CC}">
              <c16:uniqueId val="{00000014-8C32-4D5A-9395-45439556CC8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38.197699999999998</c:v>
                </c:pt>
                <c:pt idx="1">
                  <c:v>38.859789999999997</c:v>
                </c:pt>
                <c:pt idx="2">
                  <c:v>38.92812</c:v>
                </c:pt>
                <c:pt idx="3">
                  <c:v>38.845880000000001</c:v>
                </c:pt>
                <c:pt idx="4">
                  <c:v>38.96978</c:v>
                </c:pt>
                <c:pt idx="5">
                  <c:v>38.983080000000001</c:v>
                </c:pt>
                <c:pt idx="6">
                  <c:v>39.620460000000001</c:v>
                </c:pt>
                <c:pt idx="7">
                  <c:v>40.363950000000003</c:v>
                </c:pt>
                <c:pt idx="8">
                  <c:v>39.747869999999999</c:v>
                </c:pt>
                <c:pt idx="9">
                  <c:v>38.55686</c:v>
                </c:pt>
                <c:pt idx="10">
                  <c:v>37.245310000000003</c:v>
                </c:pt>
                <c:pt idx="11">
                  <c:v>35.931109999999997</c:v>
                </c:pt>
                <c:pt idx="12">
                  <c:v>34.76934</c:v>
                </c:pt>
                <c:pt idx="13">
                  <c:v>32.207970000000003</c:v>
                </c:pt>
                <c:pt idx="14">
                  <c:v>32.912239999999997</c:v>
                </c:pt>
                <c:pt idx="15">
                  <c:v>34.803220000000003</c:v>
                </c:pt>
                <c:pt idx="16">
                  <c:v>35.925629999999998</c:v>
                </c:pt>
                <c:pt idx="17">
                  <c:v>36.521999999999998</c:v>
                </c:pt>
                <c:pt idx="18">
                  <c:v>37.655410000000003</c:v>
                </c:pt>
                <c:pt idx="19">
                  <c:v>38.272950000000002</c:v>
                </c:pt>
                <c:pt idx="20">
                  <c:v>36.505130000000001</c:v>
                </c:pt>
                <c:pt idx="21">
                  <c:v>36.030029999999996</c:v>
                </c:pt>
                <c:pt idx="22">
                  <c:v>36.744349999999997</c:v>
                </c:pt>
                <c:pt idx="23">
                  <c:v>37.581859999999999</c:v>
                </c:pt>
                <c:pt idx="24">
                  <c:v>37.540730000000003</c:v>
                </c:pt>
                <c:pt idx="25">
                  <c:v>37.595170000000003</c:v>
                </c:pt>
                <c:pt idx="26">
                  <c:v>36.752139999999997</c:v>
                </c:pt>
                <c:pt idx="27">
                  <c:v>37.710909999999998</c:v>
                </c:pt>
                <c:pt idx="28">
                  <c:v>37.685580000000002</c:v>
                </c:pt>
                <c:pt idx="29">
                  <c:v>38.46396</c:v>
                </c:pt>
                <c:pt idx="30">
                  <c:v>38.826070000000001</c:v>
                </c:pt>
                <c:pt idx="31">
                  <c:v>38.642249999999997</c:v>
                </c:pt>
                <c:pt idx="32">
                  <c:v>38.274619999999999</c:v>
                </c:pt>
                <c:pt idx="33">
                  <c:v>37.885199999999998</c:v>
                </c:pt>
                <c:pt idx="34">
                  <c:v>37.021979999999999</c:v>
                </c:pt>
                <c:pt idx="35">
                  <c:v>36.046889999999998</c:v>
                </c:pt>
                <c:pt idx="36">
                  <c:v>35.126010000000001</c:v>
                </c:pt>
                <c:pt idx="37">
                  <c:v>32.18045</c:v>
                </c:pt>
                <c:pt idx="38">
                  <c:v>32.679740000000002</c:v>
                </c:pt>
                <c:pt idx="39">
                  <c:v>35.406660000000002</c:v>
                </c:pt>
                <c:pt idx="40">
                  <c:v>35.936279999999996</c:v>
                </c:pt>
                <c:pt idx="41">
                  <c:v>36.544719999999998</c:v>
                </c:pt>
                <c:pt idx="42">
                  <c:v>37.840150000000001</c:v>
                </c:pt>
                <c:pt idx="43">
                  <c:v>38.017679999999999</c:v>
                </c:pt>
                <c:pt idx="44">
                  <c:v>38.82497</c:v>
                </c:pt>
                <c:pt idx="45">
                  <c:v>38.34845</c:v>
                </c:pt>
                <c:pt idx="46">
                  <c:v>38.168779999999998</c:v>
                </c:pt>
                <c:pt idx="47">
                  <c:v>38.061169999999997</c:v>
                </c:pt>
              </c:numCache>
            </c:numRef>
          </c:val>
          <c:smooth val="0"/>
          <c:extLst>
            <c:ext xmlns:c16="http://schemas.microsoft.com/office/drawing/2014/chart" uri="{C3380CC4-5D6E-409C-BE32-E72D297353CC}">
              <c16:uniqueId val="{00000015-8C32-4D5A-9395-45439556CC8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33.101669999999999</c:v>
                </c:pt>
                <c:pt idx="1">
                  <c:v>33.075879999999998</c:v>
                </c:pt>
                <c:pt idx="2">
                  <c:v>32.343789999999998</c:v>
                </c:pt>
                <c:pt idx="3">
                  <c:v>33.25461</c:v>
                </c:pt>
                <c:pt idx="4">
                  <c:v>33.407130000000002</c:v>
                </c:pt>
                <c:pt idx="5">
                  <c:v>33.334060000000001</c:v>
                </c:pt>
                <c:pt idx="6">
                  <c:v>32.93544</c:v>
                </c:pt>
                <c:pt idx="7">
                  <c:v>32.87294</c:v>
                </c:pt>
                <c:pt idx="8">
                  <c:v>31.999749999999999</c:v>
                </c:pt>
                <c:pt idx="9">
                  <c:v>31.535170000000001</c:v>
                </c:pt>
                <c:pt idx="10">
                  <c:v>31.862100000000002</c:v>
                </c:pt>
                <c:pt idx="11">
                  <c:v>31.46124</c:v>
                </c:pt>
                <c:pt idx="12">
                  <c:v>31.878620000000002</c:v>
                </c:pt>
                <c:pt idx="13">
                  <c:v>32.384990000000002</c:v>
                </c:pt>
                <c:pt idx="14">
                  <c:v>32.308140000000002</c:v>
                </c:pt>
                <c:pt idx="15">
                  <c:v>32.957839999999997</c:v>
                </c:pt>
                <c:pt idx="16">
                  <c:v>32.730150000000002</c:v>
                </c:pt>
                <c:pt idx="17">
                  <c:v>33.214129999999997</c:v>
                </c:pt>
                <c:pt idx="18">
                  <c:v>33.749630000000003</c:v>
                </c:pt>
                <c:pt idx="19">
                  <c:v>34.099609999999998</c:v>
                </c:pt>
                <c:pt idx="20">
                  <c:v>34.40699</c:v>
                </c:pt>
                <c:pt idx="21">
                  <c:v>33.845280000000002</c:v>
                </c:pt>
                <c:pt idx="22">
                  <c:v>34.465319999999998</c:v>
                </c:pt>
                <c:pt idx="23">
                  <c:v>33.433610000000002</c:v>
                </c:pt>
                <c:pt idx="24">
                  <c:v>33.637439999999998</c:v>
                </c:pt>
                <c:pt idx="25">
                  <c:v>33.436410000000002</c:v>
                </c:pt>
                <c:pt idx="26">
                  <c:v>33.515030000000003</c:v>
                </c:pt>
                <c:pt idx="27">
                  <c:v>33.560400000000001</c:v>
                </c:pt>
                <c:pt idx="28">
                  <c:v>33.941000000000003</c:v>
                </c:pt>
                <c:pt idx="29">
                  <c:v>33.871740000000003</c:v>
                </c:pt>
                <c:pt idx="30">
                  <c:v>33.890920000000001</c:v>
                </c:pt>
                <c:pt idx="31">
                  <c:v>32.520859999999999</c:v>
                </c:pt>
                <c:pt idx="32">
                  <c:v>31.934799999999999</c:v>
                </c:pt>
                <c:pt idx="33">
                  <c:v>31.690079999999998</c:v>
                </c:pt>
                <c:pt idx="34">
                  <c:v>30.962129999999998</c:v>
                </c:pt>
                <c:pt idx="35">
                  <c:v>27.851559999999999</c:v>
                </c:pt>
                <c:pt idx="36">
                  <c:v>28.159870000000002</c:v>
                </c:pt>
                <c:pt idx="37">
                  <c:v>28.354140000000001</c:v>
                </c:pt>
                <c:pt idx="38">
                  <c:v>29.077300000000001</c:v>
                </c:pt>
                <c:pt idx="39">
                  <c:v>30.210799999999999</c:v>
                </c:pt>
                <c:pt idx="40">
                  <c:v>29.682639999999999</c:v>
                </c:pt>
                <c:pt idx="41">
                  <c:v>29.110060000000001</c:v>
                </c:pt>
                <c:pt idx="42">
                  <c:v>29.783470000000001</c:v>
                </c:pt>
                <c:pt idx="43">
                  <c:v>30.13166</c:v>
                </c:pt>
                <c:pt idx="44">
                  <c:v>30.39349</c:v>
                </c:pt>
                <c:pt idx="45">
                  <c:v>30.444610000000001</c:v>
                </c:pt>
                <c:pt idx="46">
                  <c:v>30.285699999999999</c:v>
                </c:pt>
                <c:pt idx="47">
                  <c:v>30.391120000000001</c:v>
                </c:pt>
              </c:numCache>
            </c:numRef>
          </c:val>
          <c:smooth val="0"/>
          <c:extLst>
            <c:ext xmlns:c16="http://schemas.microsoft.com/office/drawing/2014/chart" uri="{C3380CC4-5D6E-409C-BE32-E72D297353CC}">
              <c16:uniqueId val="{00000016-8C32-4D5A-9395-45439556CC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904-4658-BD85-E08DA8330AE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193.92679999999999</c:v>
                </c:pt>
                <c:pt idx="1">
                  <c:v>196.4691</c:v>
                </c:pt>
                <c:pt idx="2">
                  <c:v>196.58160000000001</c:v>
                </c:pt>
                <c:pt idx="3">
                  <c:v>196.40020000000001</c:v>
                </c:pt>
                <c:pt idx="4">
                  <c:v>196.17580000000001</c:v>
                </c:pt>
                <c:pt idx="5">
                  <c:v>196.08269999999999</c:v>
                </c:pt>
                <c:pt idx="6">
                  <c:v>196.06389999999999</c:v>
                </c:pt>
                <c:pt idx="7">
                  <c:v>195.6883</c:v>
                </c:pt>
                <c:pt idx="8">
                  <c:v>194.98410000000001</c:v>
                </c:pt>
                <c:pt idx="9">
                  <c:v>195.3228</c:v>
                </c:pt>
                <c:pt idx="10">
                  <c:v>195.63329999999999</c:v>
                </c:pt>
                <c:pt idx="11">
                  <c:v>196.38040000000001</c:v>
                </c:pt>
                <c:pt idx="12">
                  <c:v>198.3689</c:v>
                </c:pt>
                <c:pt idx="13">
                  <c:v>197.22210000000001</c:v>
                </c:pt>
                <c:pt idx="14">
                  <c:v>196.18049999999999</c:v>
                </c:pt>
                <c:pt idx="15">
                  <c:v>193.8477</c:v>
                </c:pt>
                <c:pt idx="16">
                  <c:v>194.7927</c:v>
                </c:pt>
                <c:pt idx="17">
                  <c:v>195.03100000000001</c:v>
                </c:pt>
                <c:pt idx="18">
                  <c:v>195.14570000000001</c:v>
                </c:pt>
                <c:pt idx="19">
                  <c:v>196.24950000000001</c:v>
                </c:pt>
                <c:pt idx="20">
                  <c:v>195.46940000000001</c:v>
                </c:pt>
                <c:pt idx="21">
                  <c:v>193.87649999999999</c:v>
                </c:pt>
                <c:pt idx="22">
                  <c:v>194.01840000000001</c:v>
                </c:pt>
                <c:pt idx="23">
                  <c:v>194.48349999999999</c:v>
                </c:pt>
                <c:pt idx="24">
                  <c:v>194.04</c:v>
                </c:pt>
                <c:pt idx="25">
                  <c:v>192.25219999999999</c:v>
                </c:pt>
                <c:pt idx="26">
                  <c:v>193.0068</c:v>
                </c:pt>
                <c:pt idx="27">
                  <c:v>194.8366</c:v>
                </c:pt>
                <c:pt idx="28">
                  <c:v>195.40559999999999</c:v>
                </c:pt>
                <c:pt idx="29">
                  <c:v>196.9556</c:v>
                </c:pt>
                <c:pt idx="30">
                  <c:v>195.27680000000001</c:v>
                </c:pt>
                <c:pt idx="31">
                  <c:v>194.91630000000001</c:v>
                </c:pt>
                <c:pt idx="32">
                  <c:v>195.3039</c:v>
                </c:pt>
                <c:pt idx="33">
                  <c:v>193.99719999999999</c:v>
                </c:pt>
                <c:pt idx="34">
                  <c:v>195.98740000000001</c:v>
                </c:pt>
                <c:pt idx="35">
                  <c:v>195.85149999999999</c:v>
                </c:pt>
                <c:pt idx="36">
                  <c:v>196.30119999999999</c:v>
                </c:pt>
                <c:pt idx="37">
                  <c:v>196.0866</c:v>
                </c:pt>
                <c:pt idx="38">
                  <c:v>195.42169999999999</c:v>
                </c:pt>
                <c:pt idx="39">
                  <c:v>198.51310000000001</c:v>
                </c:pt>
                <c:pt idx="40">
                  <c:v>198.64169999999999</c:v>
                </c:pt>
                <c:pt idx="41">
                  <c:v>196.2174</c:v>
                </c:pt>
                <c:pt idx="42">
                  <c:v>199.31440000000001</c:v>
                </c:pt>
                <c:pt idx="43">
                  <c:v>199.27850000000001</c:v>
                </c:pt>
                <c:pt idx="44">
                  <c:v>197.52809999999999</c:v>
                </c:pt>
                <c:pt idx="45">
                  <c:v>197.34059999999999</c:v>
                </c:pt>
                <c:pt idx="46">
                  <c:v>197.03380000000001</c:v>
                </c:pt>
                <c:pt idx="47">
                  <c:v>195.59229999999999</c:v>
                </c:pt>
              </c:numCache>
            </c:numRef>
          </c:val>
          <c:smooth val="0"/>
          <c:extLst>
            <c:ext xmlns:c16="http://schemas.microsoft.com/office/drawing/2014/chart" uri="{C3380CC4-5D6E-409C-BE32-E72D297353CC}">
              <c16:uniqueId val="{00000001-B904-4658-BD85-E08DA8330AE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35.883899999999997</c:v>
                </c:pt>
                <c:pt idx="1">
                  <c:v>35.347299999999997</c:v>
                </c:pt>
                <c:pt idx="2">
                  <c:v>36.881300000000003</c:v>
                </c:pt>
                <c:pt idx="3">
                  <c:v>35.017200000000003</c:v>
                </c:pt>
                <c:pt idx="4">
                  <c:v>36.792900000000003</c:v>
                </c:pt>
                <c:pt idx="5">
                  <c:v>35.757399999999997</c:v>
                </c:pt>
                <c:pt idx="6">
                  <c:v>36.465400000000002</c:v>
                </c:pt>
                <c:pt idx="7">
                  <c:v>36.334499999999998</c:v>
                </c:pt>
                <c:pt idx="8">
                  <c:v>36.578400000000002</c:v>
                </c:pt>
                <c:pt idx="9">
                  <c:v>36.153799999999997</c:v>
                </c:pt>
                <c:pt idx="10">
                  <c:v>36.110100000000003</c:v>
                </c:pt>
                <c:pt idx="11">
                  <c:v>34.314799999999998</c:v>
                </c:pt>
                <c:pt idx="12">
                  <c:v>33.773899999999998</c:v>
                </c:pt>
                <c:pt idx="13">
                  <c:v>32.395600000000002</c:v>
                </c:pt>
                <c:pt idx="14">
                  <c:v>32.7029</c:v>
                </c:pt>
                <c:pt idx="15">
                  <c:v>33.542499999999997</c:v>
                </c:pt>
                <c:pt idx="16">
                  <c:v>34.179400000000001</c:v>
                </c:pt>
                <c:pt idx="17">
                  <c:v>35.7746</c:v>
                </c:pt>
                <c:pt idx="18">
                  <c:v>36.613199999999999</c:v>
                </c:pt>
                <c:pt idx="19">
                  <c:v>35.441299999999998</c:v>
                </c:pt>
                <c:pt idx="20">
                  <c:v>36.2483</c:v>
                </c:pt>
                <c:pt idx="21">
                  <c:v>34.874299999999998</c:v>
                </c:pt>
                <c:pt idx="22">
                  <c:v>36.314300000000003</c:v>
                </c:pt>
                <c:pt idx="23">
                  <c:v>36.988</c:v>
                </c:pt>
                <c:pt idx="24">
                  <c:v>36.303199999999997</c:v>
                </c:pt>
                <c:pt idx="25">
                  <c:v>35.647500000000001</c:v>
                </c:pt>
                <c:pt idx="26">
                  <c:v>35.755699999999997</c:v>
                </c:pt>
                <c:pt idx="27">
                  <c:v>34.6798</c:v>
                </c:pt>
                <c:pt idx="28">
                  <c:v>35.261099999999999</c:v>
                </c:pt>
                <c:pt idx="29">
                  <c:v>35.030099999999997</c:v>
                </c:pt>
                <c:pt idx="30">
                  <c:v>35.4726</c:v>
                </c:pt>
                <c:pt idx="31">
                  <c:v>35.379600000000003</c:v>
                </c:pt>
                <c:pt idx="32">
                  <c:v>33.006300000000003</c:v>
                </c:pt>
                <c:pt idx="33">
                  <c:v>33.221699999999998</c:v>
                </c:pt>
                <c:pt idx="34">
                  <c:v>32.903199999999998</c:v>
                </c:pt>
                <c:pt idx="35">
                  <c:v>32.923699999999997</c:v>
                </c:pt>
                <c:pt idx="36">
                  <c:v>30.9758</c:v>
                </c:pt>
                <c:pt idx="37">
                  <c:v>30.746099999999998</c:v>
                </c:pt>
                <c:pt idx="38">
                  <c:v>31.122399999999999</c:v>
                </c:pt>
                <c:pt idx="39">
                  <c:v>31.621500000000001</c:v>
                </c:pt>
                <c:pt idx="40">
                  <c:v>33.739899999999999</c:v>
                </c:pt>
                <c:pt idx="41">
                  <c:v>34.128100000000003</c:v>
                </c:pt>
                <c:pt idx="42">
                  <c:v>35.721899999999998</c:v>
                </c:pt>
                <c:pt idx="43">
                  <c:v>36.398400000000002</c:v>
                </c:pt>
                <c:pt idx="44">
                  <c:v>36.511099999999999</c:v>
                </c:pt>
                <c:pt idx="45">
                  <c:v>37.053100000000001</c:v>
                </c:pt>
                <c:pt idx="46">
                  <c:v>36.7849</c:v>
                </c:pt>
                <c:pt idx="47">
                  <c:v>37.585099999999997</c:v>
                </c:pt>
              </c:numCache>
            </c:numRef>
          </c:val>
          <c:smooth val="0"/>
          <c:extLst>
            <c:ext xmlns:c16="http://schemas.microsoft.com/office/drawing/2014/chart" uri="{C3380CC4-5D6E-409C-BE32-E72D297353CC}">
              <c16:uniqueId val="{00000002-B904-4658-BD85-E08DA8330AE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904-4658-BD85-E08DA8330AE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6.89642</c:v>
                </c:pt>
                <c:pt idx="1">
                  <c:v>7.11233</c:v>
                </c:pt>
                <c:pt idx="2">
                  <c:v>6.9879899999999999</c:v>
                </c:pt>
                <c:pt idx="3">
                  <c:v>5.7286799999999998</c:v>
                </c:pt>
                <c:pt idx="4">
                  <c:v>5.8138699999999996</c:v>
                </c:pt>
                <c:pt idx="5">
                  <c:v>5.9901400000000002</c:v>
                </c:pt>
                <c:pt idx="6">
                  <c:v>6.4862399999999996</c:v>
                </c:pt>
                <c:pt idx="7">
                  <c:v>6.6497099999999998</c:v>
                </c:pt>
                <c:pt idx="8">
                  <c:v>6.7239599999999999</c:v>
                </c:pt>
                <c:pt idx="9">
                  <c:v>6.3042199999999999</c:v>
                </c:pt>
                <c:pt idx="10">
                  <c:v>6.3022</c:v>
                </c:pt>
                <c:pt idx="11">
                  <c:v>6.5822399999999996</c:v>
                </c:pt>
                <c:pt idx="12">
                  <c:v>6.6615200000000003</c:v>
                </c:pt>
                <c:pt idx="13">
                  <c:v>7.0879200000000004</c:v>
                </c:pt>
                <c:pt idx="14">
                  <c:v>6.9396399999999998</c:v>
                </c:pt>
                <c:pt idx="15">
                  <c:v>2.7483300000000002</c:v>
                </c:pt>
                <c:pt idx="16">
                  <c:v>3.0093000000000001</c:v>
                </c:pt>
                <c:pt idx="17">
                  <c:v>3.0166200000000001</c:v>
                </c:pt>
                <c:pt idx="18">
                  <c:v>3.1416900000000001</c:v>
                </c:pt>
                <c:pt idx="19">
                  <c:v>3.0245700000000002</c:v>
                </c:pt>
                <c:pt idx="20">
                  <c:v>3.4510399999999999</c:v>
                </c:pt>
                <c:pt idx="21">
                  <c:v>3.8392300000000001</c:v>
                </c:pt>
                <c:pt idx="22">
                  <c:v>3.6124499999999999</c:v>
                </c:pt>
                <c:pt idx="23">
                  <c:v>2.3777499999999998</c:v>
                </c:pt>
                <c:pt idx="24">
                  <c:v>2.02277</c:v>
                </c:pt>
                <c:pt idx="25">
                  <c:v>2.07959</c:v>
                </c:pt>
                <c:pt idx="26">
                  <c:v>2.1074799999999998</c:v>
                </c:pt>
                <c:pt idx="27">
                  <c:v>2.4299400000000002</c:v>
                </c:pt>
                <c:pt idx="28">
                  <c:v>2.6901099999999998</c:v>
                </c:pt>
                <c:pt idx="29">
                  <c:v>2.5781100000000001</c:v>
                </c:pt>
                <c:pt idx="30">
                  <c:v>1.91977</c:v>
                </c:pt>
                <c:pt idx="31">
                  <c:v>1.91438</c:v>
                </c:pt>
                <c:pt idx="32">
                  <c:v>2.0673300000000001</c:v>
                </c:pt>
                <c:pt idx="33">
                  <c:v>2.5213700000000001</c:v>
                </c:pt>
                <c:pt idx="34">
                  <c:v>2.2009300000000001</c:v>
                </c:pt>
                <c:pt idx="35">
                  <c:v>2.0816599999999998</c:v>
                </c:pt>
                <c:pt idx="36">
                  <c:v>2.2126899999999998</c:v>
                </c:pt>
                <c:pt idx="37">
                  <c:v>2.00976</c:v>
                </c:pt>
                <c:pt idx="38">
                  <c:v>2.0549200000000001</c:v>
                </c:pt>
                <c:pt idx="39">
                  <c:v>2.00705</c:v>
                </c:pt>
                <c:pt idx="40">
                  <c:v>2.0519699999999998</c:v>
                </c:pt>
                <c:pt idx="41">
                  <c:v>2.0456599999999998</c:v>
                </c:pt>
                <c:pt idx="42">
                  <c:v>1.9931399999999999</c:v>
                </c:pt>
                <c:pt idx="43">
                  <c:v>2.0834600000000001</c:v>
                </c:pt>
                <c:pt idx="44">
                  <c:v>1.93587</c:v>
                </c:pt>
                <c:pt idx="45">
                  <c:v>2.07281</c:v>
                </c:pt>
                <c:pt idx="46">
                  <c:v>1.9127099999999999</c:v>
                </c:pt>
                <c:pt idx="47">
                  <c:v>2.1040299999999998</c:v>
                </c:pt>
              </c:numCache>
            </c:numRef>
          </c:val>
          <c:smooth val="0"/>
          <c:extLst>
            <c:ext xmlns:c16="http://schemas.microsoft.com/office/drawing/2014/chart" uri="{C3380CC4-5D6E-409C-BE32-E72D297353CC}">
              <c16:uniqueId val="{00000004-B904-4658-BD85-E08DA8330AE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904-4658-BD85-E08DA8330AE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5.0999999999999996</c:v>
                </c:pt>
                <c:pt idx="2">
                  <c:v>5.0999999999999996</c:v>
                </c:pt>
                <c:pt idx="3">
                  <c:v>5.4</c:v>
                </c:pt>
                <c:pt idx="4">
                  <c:v>5.4</c:v>
                </c:pt>
                <c:pt idx="5">
                  <c:v>5.5</c:v>
                </c:pt>
                <c:pt idx="6">
                  <c:v>5.3</c:v>
                </c:pt>
                <c:pt idx="7">
                  <c:v>5.4</c:v>
                </c:pt>
                <c:pt idx="8">
                  <c:v>5.5</c:v>
                </c:pt>
                <c:pt idx="9">
                  <c:v>5.3</c:v>
                </c:pt>
                <c:pt idx="10">
                  <c:v>5.2</c:v>
                </c:pt>
                <c:pt idx="11">
                  <c:v>5.2</c:v>
                </c:pt>
                <c:pt idx="12">
                  <c:v>5.0999999999999996</c:v>
                </c:pt>
                <c:pt idx="13">
                  <c:v>5.3</c:v>
                </c:pt>
                <c:pt idx="14">
                  <c:v>5.2</c:v>
                </c:pt>
                <c:pt idx="15">
                  <c:v>5.2</c:v>
                </c:pt>
                <c:pt idx="16">
                  <c:v>5.2</c:v>
                </c:pt>
                <c:pt idx="17">
                  <c:v>5.2</c:v>
                </c:pt>
                <c:pt idx="18">
                  <c:v>5.4</c:v>
                </c:pt>
                <c:pt idx="19">
                  <c:v>5.0999999999999996</c:v>
                </c:pt>
                <c:pt idx="20">
                  <c:v>4.5999999999999996</c:v>
                </c:pt>
                <c:pt idx="21">
                  <c:v>4.3</c:v>
                </c:pt>
                <c:pt idx="22">
                  <c:v>3.7</c:v>
                </c:pt>
                <c:pt idx="23">
                  <c:v>3.7</c:v>
                </c:pt>
                <c:pt idx="24">
                  <c:v>3.8</c:v>
                </c:pt>
                <c:pt idx="25">
                  <c:v>3.6</c:v>
                </c:pt>
                <c:pt idx="26">
                  <c:v>4.3</c:v>
                </c:pt>
                <c:pt idx="27">
                  <c:v>4.2</c:v>
                </c:pt>
                <c:pt idx="28">
                  <c:v>5.0999999999999996</c:v>
                </c:pt>
                <c:pt idx="29">
                  <c:v>5.5</c:v>
                </c:pt>
                <c:pt idx="30">
                  <c:v>5.5</c:v>
                </c:pt>
                <c:pt idx="31">
                  <c:v>5.2</c:v>
                </c:pt>
                <c:pt idx="32">
                  <c:v>5.4</c:v>
                </c:pt>
                <c:pt idx="33">
                  <c:v>5.4</c:v>
                </c:pt>
                <c:pt idx="34">
                  <c:v>5.4</c:v>
                </c:pt>
                <c:pt idx="35">
                  <c:v>5.4</c:v>
                </c:pt>
                <c:pt idx="36">
                  <c:v>5.5</c:v>
                </c:pt>
                <c:pt idx="37">
                  <c:v>5.4</c:v>
                </c:pt>
                <c:pt idx="38">
                  <c:v>5.5</c:v>
                </c:pt>
                <c:pt idx="39">
                  <c:v>5.4</c:v>
                </c:pt>
                <c:pt idx="40">
                  <c:v>5.5</c:v>
                </c:pt>
                <c:pt idx="41">
                  <c:v>5.6</c:v>
                </c:pt>
                <c:pt idx="42">
                  <c:v>5.3</c:v>
                </c:pt>
                <c:pt idx="43">
                  <c:v>5.3</c:v>
                </c:pt>
                <c:pt idx="44">
                  <c:v>5.3</c:v>
                </c:pt>
                <c:pt idx="45">
                  <c:v>5.4</c:v>
                </c:pt>
                <c:pt idx="46">
                  <c:v>5.5</c:v>
                </c:pt>
                <c:pt idx="47">
                  <c:v>5.4</c:v>
                </c:pt>
              </c:numCache>
            </c:numRef>
          </c:val>
          <c:smooth val="0"/>
          <c:extLst>
            <c:ext xmlns:c16="http://schemas.microsoft.com/office/drawing/2014/chart" uri="{C3380CC4-5D6E-409C-BE32-E72D297353CC}">
              <c16:uniqueId val="{00000006-B904-4658-BD85-E08DA8330AE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904-4658-BD85-E08DA8330AE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74.217349999999996</c:v>
                </c:pt>
                <c:pt idx="1">
                  <c:v>74.246359999999996</c:v>
                </c:pt>
                <c:pt idx="2">
                  <c:v>73.863650000000007</c:v>
                </c:pt>
                <c:pt idx="3">
                  <c:v>73.900949999999995</c:v>
                </c:pt>
                <c:pt idx="4">
                  <c:v>74.132639999999995</c:v>
                </c:pt>
                <c:pt idx="5">
                  <c:v>73.716970000000003</c:v>
                </c:pt>
                <c:pt idx="6">
                  <c:v>73.736519999999999</c:v>
                </c:pt>
                <c:pt idx="7">
                  <c:v>73.581969999999998</c:v>
                </c:pt>
                <c:pt idx="8">
                  <c:v>73.846059999999994</c:v>
                </c:pt>
                <c:pt idx="9">
                  <c:v>73.692179999999993</c:v>
                </c:pt>
                <c:pt idx="10">
                  <c:v>73.594890000000007</c:v>
                </c:pt>
                <c:pt idx="11">
                  <c:v>73.370959999999997</c:v>
                </c:pt>
                <c:pt idx="12">
                  <c:v>73.324200000000005</c:v>
                </c:pt>
                <c:pt idx="13">
                  <c:v>73.015519999999995</c:v>
                </c:pt>
                <c:pt idx="14">
                  <c:v>73.035349999999994</c:v>
                </c:pt>
                <c:pt idx="15">
                  <c:v>72.752499999999998</c:v>
                </c:pt>
                <c:pt idx="16">
                  <c:v>72.679289999999995</c:v>
                </c:pt>
                <c:pt idx="17">
                  <c:v>72.631489999999999</c:v>
                </c:pt>
                <c:pt idx="18">
                  <c:v>73.454400000000007</c:v>
                </c:pt>
                <c:pt idx="19">
                  <c:v>72.574590000000001</c:v>
                </c:pt>
                <c:pt idx="20">
                  <c:v>72.989369999999994</c:v>
                </c:pt>
                <c:pt idx="21">
                  <c:v>72.929860000000005</c:v>
                </c:pt>
                <c:pt idx="22">
                  <c:v>72.960489999999993</c:v>
                </c:pt>
                <c:pt idx="23">
                  <c:v>72.419150000000002</c:v>
                </c:pt>
                <c:pt idx="24">
                  <c:v>72.214839999999995</c:v>
                </c:pt>
                <c:pt idx="25">
                  <c:v>72.011160000000004</c:v>
                </c:pt>
                <c:pt idx="26">
                  <c:v>71.755899999999997</c:v>
                </c:pt>
                <c:pt idx="27">
                  <c:v>71.828890000000001</c:v>
                </c:pt>
                <c:pt idx="28">
                  <c:v>71.833430000000007</c:v>
                </c:pt>
                <c:pt idx="29">
                  <c:v>73.518389999999997</c:v>
                </c:pt>
                <c:pt idx="30">
                  <c:v>72.978840000000005</c:v>
                </c:pt>
                <c:pt idx="31">
                  <c:v>72.386139999999997</c:v>
                </c:pt>
                <c:pt idx="32">
                  <c:v>72.751670000000004</c:v>
                </c:pt>
                <c:pt idx="33">
                  <c:v>73.505960000000002</c:v>
                </c:pt>
                <c:pt idx="34">
                  <c:v>74.194479999999999</c:v>
                </c:pt>
                <c:pt idx="35">
                  <c:v>73.119150000000005</c:v>
                </c:pt>
                <c:pt idx="36">
                  <c:v>72.916640000000001</c:v>
                </c:pt>
                <c:pt idx="37">
                  <c:v>61.750920000000001</c:v>
                </c:pt>
                <c:pt idx="38">
                  <c:v>37.353639999999999</c:v>
                </c:pt>
                <c:pt idx="39">
                  <c:v>36.616379999999999</c:v>
                </c:pt>
                <c:pt idx="40">
                  <c:v>38.424689999999998</c:v>
                </c:pt>
                <c:pt idx="41">
                  <c:v>48.663150000000002</c:v>
                </c:pt>
                <c:pt idx="42">
                  <c:v>50.959530000000001</c:v>
                </c:pt>
                <c:pt idx="43">
                  <c:v>64.122550000000004</c:v>
                </c:pt>
                <c:pt idx="44">
                  <c:v>73.864419999999996</c:v>
                </c:pt>
                <c:pt idx="45">
                  <c:v>73.521209999999996</c:v>
                </c:pt>
                <c:pt idx="46">
                  <c:v>73.715320000000006</c:v>
                </c:pt>
                <c:pt idx="47">
                  <c:v>74.023359999999997</c:v>
                </c:pt>
              </c:numCache>
            </c:numRef>
          </c:val>
          <c:smooth val="0"/>
          <c:extLst>
            <c:ext xmlns:c16="http://schemas.microsoft.com/office/drawing/2014/chart" uri="{C3380CC4-5D6E-409C-BE32-E72D297353CC}">
              <c16:uniqueId val="{00000008-B904-4658-BD85-E08DA8330AE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904-4658-BD85-E08DA8330AE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B904-4658-BD85-E08DA8330AE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904-4658-BD85-E08DA8330AE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904-4658-BD85-E08DA8330AE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11.85394</c:v>
                </c:pt>
                <c:pt idx="1">
                  <c:v>13.121169999999999</c:v>
                </c:pt>
                <c:pt idx="2">
                  <c:v>11.25042</c:v>
                </c:pt>
                <c:pt idx="3">
                  <c:v>12.20828</c:v>
                </c:pt>
                <c:pt idx="4">
                  <c:v>14.901619999999999</c:v>
                </c:pt>
                <c:pt idx="5">
                  <c:v>16.877559999999999</c:v>
                </c:pt>
                <c:pt idx="6">
                  <c:v>12.82691</c:v>
                </c:pt>
                <c:pt idx="7">
                  <c:v>14.50507</c:v>
                </c:pt>
                <c:pt idx="8">
                  <c:v>13.46848</c:v>
                </c:pt>
                <c:pt idx="9">
                  <c:v>13.945639999999999</c:v>
                </c:pt>
                <c:pt idx="10">
                  <c:v>13.32917</c:v>
                </c:pt>
                <c:pt idx="11">
                  <c:v>16.284410000000001</c:v>
                </c:pt>
                <c:pt idx="12">
                  <c:v>12.72418</c:v>
                </c:pt>
                <c:pt idx="13">
                  <c:v>12.361739999999999</c:v>
                </c:pt>
                <c:pt idx="14">
                  <c:v>14.89719</c:v>
                </c:pt>
                <c:pt idx="15">
                  <c:v>14.355409999999999</c:v>
                </c:pt>
                <c:pt idx="16">
                  <c:v>13.01266</c:v>
                </c:pt>
                <c:pt idx="17">
                  <c:v>13.775829999999999</c:v>
                </c:pt>
                <c:pt idx="18">
                  <c:v>12.363429999999999</c:v>
                </c:pt>
                <c:pt idx="19">
                  <c:v>14.326560000000001</c:v>
                </c:pt>
                <c:pt idx="20">
                  <c:v>13.36074</c:v>
                </c:pt>
                <c:pt idx="21">
                  <c:v>9.1637900000000005</c:v>
                </c:pt>
                <c:pt idx="22">
                  <c:v>12.29804</c:v>
                </c:pt>
                <c:pt idx="23">
                  <c:v>13.906840000000001</c:v>
                </c:pt>
                <c:pt idx="24">
                  <c:v>11.35608</c:v>
                </c:pt>
                <c:pt idx="25">
                  <c:v>12.022539999999999</c:v>
                </c:pt>
                <c:pt idx="26">
                  <c:v>11.779389999999999</c:v>
                </c:pt>
                <c:pt idx="27">
                  <c:v>10.16961</c:v>
                </c:pt>
                <c:pt idx="28">
                  <c:v>15.596489999999999</c:v>
                </c:pt>
                <c:pt idx="29">
                  <c:v>13.92451</c:v>
                </c:pt>
                <c:pt idx="30">
                  <c:v>13.59741</c:v>
                </c:pt>
                <c:pt idx="31">
                  <c:v>15.33089</c:v>
                </c:pt>
                <c:pt idx="32">
                  <c:v>9.3038000000000007</c:v>
                </c:pt>
                <c:pt idx="33">
                  <c:v>13.547090000000001</c:v>
                </c:pt>
                <c:pt idx="34">
                  <c:v>12.56302</c:v>
                </c:pt>
                <c:pt idx="35">
                  <c:v>12.137689999999999</c:v>
                </c:pt>
                <c:pt idx="36">
                  <c:v>13.850440000000001</c:v>
                </c:pt>
                <c:pt idx="37">
                  <c:v>12.661049999999999</c:v>
                </c:pt>
                <c:pt idx="38">
                  <c:v>11.09304</c:v>
                </c:pt>
                <c:pt idx="39">
                  <c:v>11.520289999999999</c:v>
                </c:pt>
                <c:pt idx="40">
                  <c:v>14.37959</c:v>
                </c:pt>
                <c:pt idx="41">
                  <c:v>12.0274</c:v>
                </c:pt>
                <c:pt idx="42">
                  <c:v>11.997159999999999</c:v>
                </c:pt>
                <c:pt idx="43">
                  <c:v>13.20725</c:v>
                </c:pt>
                <c:pt idx="44">
                  <c:v>12.589259999999999</c:v>
                </c:pt>
                <c:pt idx="45">
                  <c:v>11.742940000000001</c:v>
                </c:pt>
                <c:pt idx="46">
                  <c:v>14.701689999999999</c:v>
                </c:pt>
                <c:pt idx="47">
                  <c:v>11.080109999999999</c:v>
                </c:pt>
              </c:numCache>
            </c:numRef>
          </c:val>
          <c:smooth val="0"/>
          <c:extLst>
            <c:ext xmlns:c16="http://schemas.microsoft.com/office/drawing/2014/chart" uri="{C3380CC4-5D6E-409C-BE32-E72D297353CC}">
              <c16:uniqueId val="{0000000D-B904-4658-BD85-E08DA8330AE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20.833649999999999</c:v>
                </c:pt>
                <c:pt idx="1">
                  <c:v>20.730180000000001</c:v>
                </c:pt>
                <c:pt idx="2">
                  <c:v>20.465160000000001</c:v>
                </c:pt>
                <c:pt idx="3">
                  <c:v>20.31673</c:v>
                </c:pt>
                <c:pt idx="4">
                  <c:v>20.119199999999999</c:v>
                </c:pt>
                <c:pt idx="5">
                  <c:v>20.225539999999999</c:v>
                </c:pt>
                <c:pt idx="6">
                  <c:v>19.33906</c:v>
                </c:pt>
                <c:pt idx="7">
                  <c:v>19.05621</c:v>
                </c:pt>
                <c:pt idx="8">
                  <c:v>18.24211</c:v>
                </c:pt>
                <c:pt idx="9">
                  <c:v>17.89554</c:v>
                </c:pt>
                <c:pt idx="10">
                  <c:v>16.800999999999998</c:v>
                </c:pt>
                <c:pt idx="11">
                  <c:v>17.6631</c:v>
                </c:pt>
                <c:pt idx="12">
                  <c:v>17.851800000000001</c:v>
                </c:pt>
                <c:pt idx="13">
                  <c:v>18.146129999999999</c:v>
                </c:pt>
                <c:pt idx="14">
                  <c:v>18.1951</c:v>
                </c:pt>
                <c:pt idx="15">
                  <c:v>18.277329999999999</c:v>
                </c:pt>
                <c:pt idx="16">
                  <c:v>18.14743</c:v>
                </c:pt>
                <c:pt idx="17">
                  <c:v>17.665579999999999</c:v>
                </c:pt>
                <c:pt idx="18">
                  <c:v>17.46698</c:v>
                </c:pt>
                <c:pt idx="19">
                  <c:v>16.020790000000002</c:v>
                </c:pt>
                <c:pt idx="20">
                  <c:v>14.151450000000001</c:v>
                </c:pt>
                <c:pt idx="21">
                  <c:v>12.53697</c:v>
                </c:pt>
                <c:pt idx="22">
                  <c:v>12.18464</c:v>
                </c:pt>
                <c:pt idx="23">
                  <c:v>12.12628</c:v>
                </c:pt>
                <c:pt idx="24">
                  <c:v>11.24535</c:v>
                </c:pt>
                <c:pt idx="25">
                  <c:v>11.0845</c:v>
                </c:pt>
                <c:pt idx="26">
                  <c:v>11.058619999999999</c:v>
                </c:pt>
                <c:pt idx="27">
                  <c:v>14.15996</c:v>
                </c:pt>
                <c:pt idx="28">
                  <c:v>17.388269999999999</c:v>
                </c:pt>
                <c:pt idx="29">
                  <c:v>17.733329999999999</c:v>
                </c:pt>
                <c:pt idx="30">
                  <c:v>17.593579999999999</c:v>
                </c:pt>
                <c:pt idx="31">
                  <c:v>17.786300000000001</c:v>
                </c:pt>
                <c:pt idx="32">
                  <c:v>17.58822</c:v>
                </c:pt>
                <c:pt idx="33">
                  <c:v>17.817609999999998</c:v>
                </c:pt>
                <c:pt idx="34">
                  <c:v>17.948070000000001</c:v>
                </c:pt>
                <c:pt idx="35">
                  <c:v>18.23997</c:v>
                </c:pt>
                <c:pt idx="36">
                  <c:v>17.841229999999999</c:v>
                </c:pt>
                <c:pt idx="37">
                  <c:v>18.028300000000002</c:v>
                </c:pt>
                <c:pt idx="38">
                  <c:v>17.988340000000001</c:v>
                </c:pt>
                <c:pt idx="39">
                  <c:v>17.896509999999999</c:v>
                </c:pt>
                <c:pt idx="40">
                  <c:v>18.08286</c:v>
                </c:pt>
                <c:pt idx="41">
                  <c:v>17.892330000000001</c:v>
                </c:pt>
                <c:pt idx="42">
                  <c:v>17.832229999999999</c:v>
                </c:pt>
                <c:pt idx="43">
                  <c:v>17.721969999999999</c:v>
                </c:pt>
                <c:pt idx="44">
                  <c:v>17.757750000000001</c:v>
                </c:pt>
                <c:pt idx="45">
                  <c:v>17.538959999999999</c:v>
                </c:pt>
                <c:pt idx="46">
                  <c:v>17.92606</c:v>
                </c:pt>
                <c:pt idx="47">
                  <c:v>17.972390000000001</c:v>
                </c:pt>
              </c:numCache>
            </c:numRef>
          </c:val>
          <c:smooth val="0"/>
          <c:extLst>
            <c:ext xmlns:c16="http://schemas.microsoft.com/office/drawing/2014/chart" uri="{C3380CC4-5D6E-409C-BE32-E72D297353CC}">
              <c16:uniqueId val="{0000000E-B904-4658-BD85-E08DA8330AE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904-4658-BD85-E08DA8330AE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904-4658-BD85-E08DA8330AE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904-4658-BD85-E08DA8330AE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B904-4658-BD85-E08DA8330AE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49.12</c:v>
                </c:pt>
                <c:pt idx="1">
                  <c:v>53.24</c:v>
                </c:pt>
                <c:pt idx="2">
                  <c:v>54.83</c:v>
                </c:pt>
                <c:pt idx="3">
                  <c:v>55.01</c:v>
                </c:pt>
                <c:pt idx="4">
                  <c:v>55.21</c:v>
                </c:pt>
                <c:pt idx="5">
                  <c:v>55.83</c:v>
                </c:pt>
                <c:pt idx="6">
                  <c:v>55.13</c:v>
                </c:pt>
                <c:pt idx="7">
                  <c:v>57.02</c:v>
                </c:pt>
                <c:pt idx="8">
                  <c:v>57.62</c:v>
                </c:pt>
                <c:pt idx="9">
                  <c:v>57.68</c:v>
                </c:pt>
                <c:pt idx="10">
                  <c:v>57.14</c:v>
                </c:pt>
                <c:pt idx="11">
                  <c:v>58.5</c:v>
                </c:pt>
                <c:pt idx="12">
                  <c:v>58.61</c:v>
                </c:pt>
                <c:pt idx="13">
                  <c:v>52.33</c:v>
                </c:pt>
                <c:pt idx="14">
                  <c:v>48.94</c:v>
                </c:pt>
                <c:pt idx="15">
                  <c:v>45.26</c:v>
                </c:pt>
                <c:pt idx="16">
                  <c:v>42.31</c:v>
                </c:pt>
                <c:pt idx="17">
                  <c:v>42.01</c:v>
                </c:pt>
                <c:pt idx="18">
                  <c:v>41.69</c:v>
                </c:pt>
                <c:pt idx="19">
                  <c:v>42</c:v>
                </c:pt>
                <c:pt idx="20">
                  <c:v>41.72</c:v>
                </c:pt>
                <c:pt idx="21">
                  <c:v>41.62</c:v>
                </c:pt>
                <c:pt idx="22">
                  <c:v>41.08</c:v>
                </c:pt>
                <c:pt idx="23">
                  <c:v>12.46</c:v>
                </c:pt>
                <c:pt idx="24">
                  <c:v>4.71</c:v>
                </c:pt>
                <c:pt idx="25">
                  <c:v>7.01</c:v>
                </c:pt>
                <c:pt idx="26">
                  <c:v>8.25</c:v>
                </c:pt>
                <c:pt idx="27">
                  <c:v>8.09</c:v>
                </c:pt>
                <c:pt idx="28">
                  <c:v>8.8000000000000007</c:v>
                </c:pt>
                <c:pt idx="29">
                  <c:v>8.67</c:v>
                </c:pt>
                <c:pt idx="30">
                  <c:v>8.5399999999999991</c:v>
                </c:pt>
                <c:pt idx="31">
                  <c:v>9.3699999999999992</c:v>
                </c:pt>
                <c:pt idx="32">
                  <c:v>14.18</c:v>
                </c:pt>
                <c:pt idx="33">
                  <c:v>17.16</c:v>
                </c:pt>
                <c:pt idx="34">
                  <c:v>20.93</c:v>
                </c:pt>
                <c:pt idx="35">
                  <c:v>21.93</c:v>
                </c:pt>
                <c:pt idx="36">
                  <c:v>26.9</c:v>
                </c:pt>
                <c:pt idx="37">
                  <c:v>28.78</c:v>
                </c:pt>
                <c:pt idx="38">
                  <c:v>28.7</c:v>
                </c:pt>
                <c:pt idx="39">
                  <c:v>30.16</c:v>
                </c:pt>
                <c:pt idx="40">
                  <c:v>32.450000000000003</c:v>
                </c:pt>
                <c:pt idx="41">
                  <c:v>33.83</c:v>
                </c:pt>
                <c:pt idx="42">
                  <c:v>34.82</c:v>
                </c:pt>
                <c:pt idx="43">
                  <c:v>37.17</c:v>
                </c:pt>
                <c:pt idx="44">
                  <c:v>37.36</c:v>
                </c:pt>
                <c:pt idx="45">
                  <c:v>34.880000000000003</c:v>
                </c:pt>
                <c:pt idx="46">
                  <c:v>35.89</c:v>
                </c:pt>
                <c:pt idx="47">
                  <c:v>33.42</c:v>
                </c:pt>
              </c:numCache>
            </c:numRef>
          </c:val>
          <c:smooth val="0"/>
          <c:extLst>
            <c:ext xmlns:c16="http://schemas.microsoft.com/office/drawing/2014/chart" uri="{C3380CC4-5D6E-409C-BE32-E72D297353CC}">
              <c16:uniqueId val="{00000013-B904-4658-BD85-E08DA8330AE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1.41</c:v>
                </c:pt>
                <c:pt idx="1">
                  <c:v>1.45</c:v>
                </c:pt>
                <c:pt idx="2">
                  <c:v>1.72</c:v>
                </c:pt>
                <c:pt idx="3">
                  <c:v>1.64</c:v>
                </c:pt>
                <c:pt idx="4">
                  <c:v>1.7</c:v>
                </c:pt>
                <c:pt idx="5">
                  <c:v>1.67</c:v>
                </c:pt>
                <c:pt idx="6">
                  <c:v>1.64</c:v>
                </c:pt>
                <c:pt idx="7">
                  <c:v>1.62</c:v>
                </c:pt>
                <c:pt idx="8">
                  <c:v>1.58</c:v>
                </c:pt>
                <c:pt idx="9">
                  <c:v>1.58</c:v>
                </c:pt>
                <c:pt idx="10">
                  <c:v>1.64</c:v>
                </c:pt>
                <c:pt idx="11">
                  <c:v>1.67</c:v>
                </c:pt>
                <c:pt idx="12">
                  <c:v>1.93</c:v>
                </c:pt>
                <c:pt idx="13">
                  <c:v>1.77</c:v>
                </c:pt>
                <c:pt idx="14">
                  <c:v>1.79</c:v>
                </c:pt>
                <c:pt idx="15">
                  <c:v>1.87</c:v>
                </c:pt>
                <c:pt idx="16">
                  <c:v>1.6</c:v>
                </c:pt>
                <c:pt idx="17">
                  <c:v>1.49</c:v>
                </c:pt>
                <c:pt idx="18">
                  <c:v>1.47</c:v>
                </c:pt>
                <c:pt idx="19">
                  <c:v>1.39</c:v>
                </c:pt>
                <c:pt idx="20">
                  <c:v>1.4</c:v>
                </c:pt>
                <c:pt idx="21">
                  <c:v>1.33</c:v>
                </c:pt>
                <c:pt idx="22">
                  <c:v>1.43</c:v>
                </c:pt>
                <c:pt idx="23">
                  <c:v>1.34</c:v>
                </c:pt>
                <c:pt idx="24">
                  <c:v>1.66</c:v>
                </c:pt>
                <c:pt idx="25">
                  <c:v>1.63</c:v>
                </c:pt>
                <c:pt idx="26">
                  <c:v>1.71</c:v>
                </c:pt>
                <c:pt idx="27">
                  <c:v>1.88</c:v>
                </c:pt>
                <c:pt idx="28">
                  <c:v>1.77</c:v>
                </c:pt>
                <c:pt idx="29">
                  <c:v>1.83</c:v>
                </c:pt>
                <c:pt idx="30">
                  <c:v>1.78</c:v>
                </c:pt>
                <c:pt idx="31">
                  <c:v>1.79</c:v>
                </c:pt>
                <c:pt idx="32">
                  <c:v>1.81</c:v>
                </c:pt>
                <c:pt idx="33">
                  <c:v>1.82</c:v>
                </c:pt>
                <c:pt idx="34">
                  <c:v>1.77</c:v>
                </c:pt>
                <c:pt idx="35">
                  <c:v>1.65</c:v>
                </c:pt>
                <c:pt idx="36">
                  <c:v>1.67</c:v>
                </c:pt>
                <c:pt idx="37">
                  <c:v>1.1399999999999999</c:v>
                </c:pt>
                <c:pt idx="38">
                  <c:v>1.5</c:v>
                </c:pt>
                <c:pt idx="39">
                  <c:v>1.43</c:v>
                </c:pt>
                <c:pt idx="40">
                  <c:v>1.45</c:v>
                </c:pt>
                <c:pt idx="41">
                  <c:v>1.29</c:v>
                </c:pt>
                <c:pt idx="42">
                  <c:v>1.44</c:v>
                </c:pt>
                <c:pt idx="43">
                  <c:v>1.62</c:v>
                </c:pt>
                <c:pt idx="44">
                  <c:v>1.58</c:v>
                </c:pt>
                <c:pt idx="45">
                  <c:v>1.82</c:v>
                </c:pt>
                <c:pt idx="46">
                  <c:v>1.77</c:v>
                </c:pt>
                <c:pt idx="47">
                  <c:v>1.77</c:v>
                </c:pt>
              </c:numCache>
            </c:numRef>
          </c:val>
          <c:smooth val="0"/>
          <c:extLst>
            <c:ext xmlns:c16="http://schemas.microsoft.com/office/drawing/2014/chart" uri="{C3380CC4-5D6E-409C-BE32-E72D297353CC}">
              <c16:uniqueId val="{00000014-B904-4658-BD85-E08DA8330A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145.17426</c:v>
                </c:pt>
                <c:pt idx="1">
                  <c:v>144.73652000000001</c:v>
                </c:pt>
                <c:pt idx="2">
                  <c:v>142.33293</c:v>
                </c:pt>
                <c:pt idx="3">
                  <c:v>143.35374999999999</c:v>
                </c:pt>
                <c:pt idx="4">
                  <c:v>145.83811</c:v>
                </c:pt>
                <c:pt idx="5">
                  <c:v>145.47677999999999</c:v>
                </c:pt>
                <c:pt idx="6">
                  <c:v>143.48481000000001</c:v>
                </c:pt>
                <c:pt idx="7">
                  <c:v>142.01788999999999</c:v>
                </c:pt>
                <c:pt idx="8">
                  <c:v>141.62451999999999</c:v>
                </c:pt>
                <c:pt idx="9">
                  <c:v>138.81554</c:v>
                </c:pt>
                <c:pt idx="10">
                  <c:v>136.57581999999999</c:v>
                </c:pt>
                <c:pt idx="11">
                  <c:v>137.53362000000001</c:v>
                </c:pt>
                <c:pt idx="12">
                  <c:v>137.47183999999999</c:v>
                </c:pt>
                <c:pt idx="13">
                  <c:v>138.07952</c:v>
                </c:pt>
                <c:pt idx="14">
                  <c:v>138.27367000000001</c:v>
                </c:pt>
                <c:pt idx="15">
                  <c:v>139.24581000000001</c:v>
                </c:pt>
                <c:pt idx="16">
                  <c:v>137.35722999999999</c:v>
                </c:pt>
                <c:pt idx="17">
                  <c:v>135.41985</c:v>
                </c:pt>
                <c:pt idx="18">
                  <c:v>141.08065999999999</c:v>
                </c:pt>
                <c:pt idx="19">
                  <c:v>138.55419000000001</c:v>
                </c:pt>
                <c:pt idx="20">
                  <c:v>140.29163</c:v>
                </c:pt>
                <c:pt idx="21">
                  <c:v>132.96776</c:v>
                </c:pt>
                <c:pt idx="22">
                  <c:v>114.49231</c:v>
                </c:pt>
                <c:pt idx="23">
                  <c:v>108.52972</c:v>
                </c:pt>
                <c:pt idx="24">
                  <c:v>107.52042</c:v>
                </c:pt>
                <c:pt idx="25">
                  <c:v>107.36972</c:v>
                </c:pt>
                <c:pt idx="26">
                  <c:v>126.01898</c:v>
                </c:pt>
                <c:pt idx="27">
                  <c:v>132.0992</c:v>
                </c:pt>
                <c:pt idx="28">
                  <c:v>136.64376999999999</c:v>
                </c:pt>
                <c:pt idx="29">
                  <c:v>134.85145</c:v>
                </c:pt>
                <c:pt idx="30">
                  <c:v>133.81222</c:v>
                </c:pt>
                <c:pt idx="31">
                  <c:v>134.32740999999999</c:v>
                </c:pt>
                <c:pt idx="32">
                  <c:v>135.58248</c:v>
                </c:pt>
                <c:pt idx="33">
                  <c:v>135.79438999999999</c:v>
                </c:pt>
                <c:pt idx="34">
                  <c:v>137.69015999999999</c:v>
                </c:pt>
                <c:pt idx="35">
                  <c:v>138.38618</c:v>
                </c:pt>
                <c:pt idx="36">
                  <c:v>137.97224</c:v>
                </c:pt>
                <c:pt idx="37">
                  <c:v>137.37726000000001</c:v>
                </c:pt>
                <c:pt idx="38">
                  <c:v>135.56904</c:v>
                </c:pt>
                <c:pt idx="39">
                  <c:v>133.40813</c:v>
                </c:pt>
                <c:pt idx="40">
                  <c:v>132.45674</c:v>
                </c:pt>
                <c:pt idx="41">
                  <c:v>136.68911</c:v>
                </c:pt>
                <c:pt idx="42">
                  <c:v>136.44739999999999</c:v>
                </c:pt>
                <c:pt idx="43">
                  <c:v>137.79324</c:v>
                </c:pt>
                <c:pt idx="44">
                  <c:v>139.25081</c:v>
                </c:pt>
                <c:pt idx="45">
                  <c:v>139.56431000000001</c:v>
                </c:pt>
                <c:pt idx="46">
                  <c:v>140.24422999999999</c:v>
                </c:pt>
                <c:pt idx="47">
                  <c:v>140.85325</c:v>
                </c:pt>
              </c:numCache>
            </c:numRef>
          </c:val>
          <c:smooth val="0"/>
          <c:extLst>
            <c:ext xmlns:c16="http://schemas.microsoft.com/office/drawing/2014/chart" uri="{C3380CC4-5D6E-409C-BE32-E72D297353CC}">
              <c16:uniqueId val="{00000000-9E11-472F-B0C7-79B7CC164E8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E11-472F-B0C7-79B7CC164E8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4.1551799999999997</c:v>
                </c:pt>
                <c:pt idx="1">
                  <c:v>4.0919499999999998</c:v>
                </c:pt>
                <c:pt idx="2">
                  <c:v>4.20601</c:v>
                </c:pt>
                <c:pt idx="3">
                  <c:v>4.22506</c:v>
                </c:pt>
                <c:pt idx="4">
                  <c:v>4.3103800000000003</c:v>
                </c:pt>
                <c:pt idx="5">
                  <c:v>4.1694300000000002</c:v>
                </c:pt>
                <c:pt idx="6">
                  <c:v>4.2138999999999998</c:v>
                </c:pt>
                <c:pt idx="7">
                  <c:v>4.1775099999999998</c:v>
                </c:pt>
                <c:pt idx="8">
                  <c:v>4.35921</c:v>
                </c:pt>
                <c:pt idx="9">
                  <c:v>4.2738199999999997</c:v>
                </c:pt>
                <c:pt idx="10">
                  <c:v>4.12418</c:v>
                </c:pt>
                <c:pt idx="11">
                  <c:v>4.0937000000000001</c:v>
                </c:pt>
                <c:pt idx="12">
                  <c:v>4.0323700000000002</c:v>
                </c:pt>
                <c:pt idx="13">
                  <c:v>3.90598</c:v>
                </c:pt>
                <c:pt idx="14">
                  <c:v>4.0224700000000002</c:v>
                </c:pt>
                <c:pt idx="15">
                  <c:v>4.2240500000000001</c:v>
                </c:pt>
                <c:pt idx="16">
                  <c:v>4.3767399999999999</c:v>
                </c:pt>
                <c:pt idx="17">
                  <c:v>4.31616</c:v>
                </c:pt>
                <c:pt idx="18">
                  <c:v>4.3105200000000004</c:v>
                </c:pt>
                <c:pt idx="19">
                  <c:v>4.40733</c:v>
                </c:pt>
                <c:pt idx="20">
                  <c:v>4.4755399999999996</c:v>
                </c:pt>
                <c:pt idx="21">
                  <c:v>4.5561699999999998</c:v>
                </c:pt>
                <c:pt idx="22">
                  <c:v>4.5236000000000001</c:v>
                </c:pt>
                <c:pt idx="23">
                  <c:v>4.3632999999999997</c:v>
                </c:pt>
                <c:pt idx="24">
                  <c:v>4.3501099999999999</c:v>
                </c:pt>
                <c:pt idx="25">
                  <c:v>4.4756900000000002</c:v>
                </c:pt>
                <c:pt idx="26">
                  <c:v>4.3379700000000003</c:v>
                </c:pt>
                <c:pt idx="27">
                  <c:v>4.4620800000000003</c:v>
                </c:pt>
                <c:pt idx="28">
                  <c:v>4.45404</c:v>
                </c:pt>
                <c:pt idx="29">
                  <c:v>4.4032</c:v>
                </c:pt>
                <c:pt idx="30">
                  <c:v>4.2999700000000001</c:v>
                </c:pt>
                <c:pt idx="31">
                  <c:v>4.3152400000000002</c:v>
                </c:pt>
                <c:pt idx="32">
                  <c:v>4.4096700000000002</c:v>
                </c:pt>
                <c:pt idx="33">
                  <c:v>4.3988199999999997</c:v>
                </c:pt>
                <c:pt idx="34">
                  <c:v>4.4321999999999999</c:v>
                </c:pt>
                <c:pt idx="35">
                  <c:v>4.3711799999999998</c:v>
                </c:pt>
                <c:pt idx="36">
                  <c:v>4.4340999999999999</c:v>
                </c:pt>
                <c:pt idx="37">
                  <c:v>4.3390700000000004</c:v>
                </c:pt>
                <c:pt idx="38">
                  <c:v>4.5040399999999998</c:v>
                </c:pt>
                <c:pt idx="39">
                  <c:v>4.56968</c:v>
                </c:pt>
                <c:pt idx="40">
                  <c:v>4.5952099999999998</c:v>
                </c:pt>
                <c:pt idx="41">
                  <c:v>4.6222399999999997</c:v>
                </c:pt>
                <c:pt idx="42">
                  <c:v>4.6371200000000004</c:v>
                </c:pt>
                <c:pt idx="43">
                  <c:v>4.5944500000000001</c:v>
                </c:pt>
                <c:pt idx="44">
                  <c:v>4.6229100000000001</c:v>
                </c:pt>
                <c:pt idx="45">
                  <c:v>4.6027199999999997</c:v>
                </c:pt>
                <c:pt idx="46">
                  <c:v>4.6535700000000002</c:v>
                </c:pt>
                <c:pt idx="47">
                  <c:v>4.6242000000000001</c:v>
                </c:pt>
              </c:numCache>
            </c:numRef>
          </c:val>
          <c:smooth val="0"/>
          <c:extLst>
            <c:ext xmlns:c16="http://schemas.microsoft.com/office/drawing/2014/chart" uri="{C3380CC4-5D6E-409C-BE32-E72D297353CC}">
              <c16:uniqueId val="{00000002-9E11-472F-B0C7-79B7CC164E8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135.35335000000001</c:v>
                </c:pt>
                <c:pt idx="1">
                  <c:v>134.96162000000001</c:v>
                </c:pt>
                <c:pt idx="2">
                  <c:v>135.00532000000001</c:v>
                </c:pt>
                <c:pt idx="3">
                  <c:v>135.20177000000001</c:v>
                </c:pt>
                <c:pt idx="4">
                  <c:v>134.81951000000001</c:v>
                </c:pt>
                <c:pt idx="5">
                  <c:v>134.80533</c:v>
                </c:pt>
                <c:pt idx="6">
                  <c:v>134.71682000000001</c:v>
                </c:pt>
                <c:pt idx="7">
                  <c:v>137.11429999999999</c:v>
                </c:pt>
                <c:pt idx="8">
                  <c:v>136.99645000000001</c:v>
                </c:pt>
                <c:pt idx="9">
                  <c:v>139.63807</c:v>
                </c:pt>
                <c:pt idx="10">
                  <c:v>138.95570000000001</c:v>
                </c:pt>
                <c:pt idx="11">
                  <c:v>138.10603</c:v>
                </c:pt>
                <c:pt idx="12">
                  <c:v>133.51727</c:v>
                </c:pt>
                <c:pt idx="13">
                  <c:v>128.77700999999999</c:v>
                </c:pt>
                <c:pt idx="14">
                  <c:v>133.12661</c:v>
                </c:pt>
                <c:pt idx="15">
                  <c:v>136.27703</c:v>
                </c:pt>
                <c:pt idx="16">
                  <c:v>134.58779000000001</c:v>
                </c:pt>
                <c:pt idx="17">
                  <c:v>135.24295000000001</c:v>
                </c:pt>
                <c:pt idx="18">
                  <c:v>135.28820999999999</c:v>
                </c:pt>
                <c:pt idx="19">
                  <c:v>135.41794999999999</c:v>
                </c:pt>
                <c:pt idx="20">
                  <c:v>134.09598</c:v>
                </c:pt>
                <c:pt idx="21">
                  <c:v>134.81414000000001</c:v>
                </c:pt>
                <c:pt idx="22">
                  <c:v>134.25951000000001</c:v>
                </c:pt>
                <c:pt idx="23">
                  <c:v>134.13714999999999</c:v>
                </c:pt>
                <c:pt idx="24">
                  <c:v>133.45661000000001</c:v>
                </c:pt>
                <c:pt idx="25">
                  <c:v>132.3415</c:v>
                </c:pt>
                <c:pt idx="26">
                  <c:v>132.45209</c:v>
                </c:pt>
                <c:pt idx="27">
                  <c:v>132.57455999999999</c:v>
                </c:pt>
                <c:pt idx="28">
                  <c:v>132.22669999999999</c:v>
                </c:pt>
                <c:pt idx="29">
                  <c:v>135.22842</c:v>
                </c:pt>
                <c:pt idx="30">
                  <c:v>133.51570000000001</c:v>
                </c:pt>
                <c:pt idx="31">
                  <c:v>133.24372</c:v>
                </c:pt>
                <c:pt idx="32">
                  <c:v>133.79564999999999</c:v>
                </c:pt>
                <c:pt idx="33">
                  <c:v>134.97722999999999</c:v>
                </c:pt>
                <c:pt idx="34">
                  <c:v>135.47154</c:v>
                </c:pt>
                <c:pt idx="35">
                  <c:v>138.60373000000001</c:v>
                </c:pt>
                <c:pt idx="36">
                  <c:v>136.77761000000001</c:v>
                </c:pt>
                <c:pt idx="37">
                  <c:v>132.0428</c:v>
                </c:pt>
                <c:pt idx="38">
                  <c:v>135.48625999999999</c:v>
                </c:pt>
                <c:pt idx="39">
                  <c:v>135.41197</c:v>
                </c:pt>
                <c:pt idx="40">
                  <c:v>135.10382999999999</c:v>
                </c:pt>
                <c:pt idx="41">
                  <c:v>135.23688000000001</c:v>
                </c:pt>
                <c:pt idx="42">
                  <c:v>135.79250999999999</c:v>
                </c:pt>
                <c:pt idx="43">
                  <c:v>135.22869</c:v>
                </c:pt>
                <c:pt idx="44">
                  <c:v>135.75246000000001</c:v>
                </c:pt>
                <c:pt idx="45">
                  <c:v>136.00748999999999</c:v>
                </c:pt>
                <c:pt idx="46">
                  <c:v>135.98867999999999</c:v>
                </c:pt>
                <c:pt idx="47">
                  <c:v>135.84262000000001</c:v>
                </c:pt>
              </c:numCache>
            </c:numRef>
          </c:val>
          <c:smooth val="0"/>
          <c:extLst>
            <c:ext xmlns:c16="http://schemas.microsoft.com/office/drawing/2014/chart" uri="{C3380CC4-5D6E-409C-BE32-E72D297353CC}">
              <c16:uniqueId val="{00000003-9E11-472F-B0C7-79B7CC164E8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14.96143</c:v>
                </c:pt>
                <c:pt idx="1">
                  <c:v>14.40085</c:v>
                </c:pt>
                <c:pt idx="2">
                  <c:v>14.627840000000001</c:v>
                </c:pt>
                <c:pt idx="3">
                  <c:v>15.08254</c:v>
                </c:pt>
                <c:pt idx="4">
                  <c:v>15.331289999999999</c:v>
                </c:pt>
                <c:pt idx="5">
                  <c:v>15.385249999999999</c:v>
                </c:pt>
                <c:pt idx="6">
                  <c:v>14.925280000000001</c:v>
                </c:pt>
                <c:pt idx="7">
                  <c:v>14.93716</c:v>
                </c:pt>
                <c:pt idx="8">
                  <c:v>15.270989999999999</c:v>
                </c:pt>
                <c:pt idx="9">
                  <c:v>14.12927</c:v>
                </c:pt>
                <c:pt idx="10">
                  <c:v>14.431430000000001</c:v>
                </c:pt>
                <c:pt idx="11">
                  <c:v>13.68718</c:v>
                </c:pt>
                <c:pt idx="12">
                  <c:v>13.27692</c:v>
                </c:pt>
                <c:pt idx="13">
                  <c:v>12.18374</c:v>
                </c:pt>
                <c:pt idx="14">
                  <c:v>12.336740000000001</c:v>
                </c:pt>
                <c:pt idx="15">
                  <c:v>12.84529</c:v>
                </c:pt>
                <c:pt idx="16">
                  <c:v>13.46984</c:v>
                </c:pt>
                <c:pt idx="17">
                  <c:v>14.18329</c:v>
                </c:pt>
                <c:pt idx="18">
                  <c:v>14.68615</c:v>
                </c:pt>
                <c:pt idx="19">
                  <c:v>14.72578</c:v>
                </c:pt>
                <c:pt idx="20">
                  <c:v>14.711740000000001</c:v>
                </c:pt>
                <c:pt idx="21">
                  <c:v>14.50245</c:v>
                </c:pt>
                <c:pt idx="22">
                  <c:v>14.999169999999999</c:v>
                </c:pt>
                <c:pt idx="23">
                  <c:v>15.15226</c:v>
                </c:pt>
                <c:pt idx="24">
                  <c:v>14.695650000000001</c:v>
                </c:pt>
                <c:pt idx="25">
                  <c:v>14.89011</c:v>
                </c:pt>
                <c:pt idx="26">
                  <c:v>14.511240000000001</c:v>
                </c:pt>
                <c:pt idx="27">
                  <c:v>14.92793</c:v>
                </c:pt>
                <c:pt idx="28">
                  <c:v>15.35206</c:v>
                </c:pt>
                <c:pt idx="29">
                  <c:v>15.29344</c:v>
                </c:pt>
                <c:pt idx="30">
                  <c:v>15.006539999999999</c:v>
                </c:pt>
                <c:pt idx="31">
                  <c:v>15.001139999999999</c:v>
                </c:pt>
                <c:pt idx="32">
                  <c:v>14.889200000000001</c:v>
                </c:pt>
                <c:pt idx="33">
                  <c:v>14.7728</c:v>
                </c:pt>
                <c:pt idx="34">
                  <c:v>14.40723</c:v>
                </c:pt>
                <c:pt idx="35">
                  <c:v>14.220700000000001</c:v>
                </c:pt>
                <c:pt idx="36">
                  <c:v>14.32673</c:v>
                </c:pt>
                <c:pt idx="37">
                  <c:v>12.42788</c:v>
                </c:pt>
                <c:pt idx="38">
                  <c:v>12.40944</c:v>
                </c:pt>
                <c:pt idx="39">
                  <c:v>13.15419</c:v>
                </c:pt>
                <c:pt idx="40">
                  <c:v>13.485659999999999</c:v>
                </c:pt>
                <c:pt idx="41">
                  <c:v>14.07033</c:v>
                </c:pt>
                <c:pt idx="42">
                  <c:v>14.536250000000001</c:v>
                </c:pt>
                <c:pt idx="43">
                  <c:v>14.76338</c:v>
                </c:pt>
                <c:pt idx="44">
                  <c:v>14.84605</c:v>
                </c:pt>
                <c:pt idx="45">
                  <c:v>14.71509</c:v>
                </c:pt>
                <c:pt idx="46">
                  <c:v>14.496790000000001</c:v>
                </c:pt>
                <c:pt idx="47">
                  <c:v>15.18871</c:v>
                </c:pt>
              </c:numCache>
            </c:numRef>
          </c:val>
          <c:smooth val="0"/>
          <c:extLst>
            <c:ext xmlns:c16="http://schemas.microsoft.com/office/drawing/2014/chart" uri="{C3380CC4-5D6E-409C-BE32-E72D297353CC}">
              <c16:uniqueId val="{00000004-9E11-472F-B0C7-79B7CC164E8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E11-472F-B0C7-79B7CC164E8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33.149099999999997</c:v>
                </c:pt>
                <c:pt idx="1">
                  <c:v>32.927700000000002</c:v>
                </c:pt>
                <c:pt idx="2">
                  <c:v>33.487499999999997</c:v>
                </c:pt>
                <c:pt idx="3">
                  <c:v>32.657499999999999</c:v>
                </c:pt>
                <c:pt idx="4">
                  <c:v>31.997299999999999</c:v>
                </c:pt>
                <c:pt idx="5">
                  <c:v>31.950099999999999</c:v>
                </c:pt>
                <c:pt idx="6">
                  <c:v>32.308799999999998</c:v>
                </c:pt>
                <c:pt idx="7">
                  <c:v>32.109499999999997</c:v>
                </c:pt>
                <c:pt idx="8">
                  <c:v>32.827500000000001</c:v>
                </c:pt>
                <c:pt idx="9">
                  <c:v>32.725000000000001</c:v>
                </c:pt>
                <c:pt idx="10">
                  <c:v>32.398499999999999</c:v>
                </c:pt>
                <c:pt idx="11">
                  <c:v>31.7117</c:v>
                </c:pt>
                <c:pt idx="12">
                  <c:v>28.811499999999999</c:v>
                </c:pt>
                <c:pt idx="13">
                  <c:v>27.823399999999999</c:v>
                </c:pt>
                <c:pt idx="14">
                  <c:v>29.913599999999999</c:v>
                </c:pt>
                <c:pt idx="15">
                  <c:v>29.892800000000001</c:v>
                </c:pt>
                <c:pt idx="16">
                  <c:v>30.4102</c:v>
                </c:pt>
                <c:pt idx="17">
                  <c:v>30.976900000000001</c:v>
                </c:pt>
                <c:pt idx="18">
                  <c:v>31.244499999999999</c:v>
                </c:pt>
                <c:pt idx="19">
                  <c:v>31.421199999999999</c:v>
                </c:pt>
                <c:pt idx="20">
                  <c:v>30.666</c:v>
                </c:pt>
                <c:pt idx="21">
                  <c:v>31.354500000000002</c:v>
                </c:pt>
                <c:pt idx="22">
                  <c:v>31.7135</c:v>
                </c:pt>
                <c:pt idx="23">
                  <c:v>30.399000000000001</c:v>
                </c:pt>
                <c:pt idx="24">
                  <c:v>30.591799999999999</c:v>
                </c:pt>
                <c:pt idx="25">
                  <c:v>30.166799999999999</c:v>
                </c:pt>
                <c:pt idx="26">
                  <c:v>31.215199999999999</c:v>
                </c:pt>
                <c:pt idx="27">
                  <c:v>32.245399999999997</c:v>
                </c:pt>
                <c:pt idx="28">
                  <c:v>33.113300000000002</c:v>
                </c:pt>
                <c:pt idx="29">
                  <c:v>33.088799999999999</c:v>
                </c:pt>
                <c:pt idx="30">
                  <c:v>33.420099999999998</c:v>
                </c:pt>
                <c:pt idx="31">
                  <c:v>33.387799999999999</c:v>
                </c:pt>
                <c:pt idx="32">
                  <c:v>33.609400000000001</c:v>
                </c:pt>
                <c:pt idx="33">
                  <c:v>32.180799999999998</c:v>
                </c:pt>
                <c:pt idx="34">
                  <c:v>31.0777</c:v>
                </c:pt>
                <c:pt idx="35">
                  <c:v>31.4376</c:v>
                </c:pt>
                <c:pt idx="36">
                  <c:v>27.9651</c:v>
                </c:pt>
                <c:pt idx="37">
                  <c:v>27.6692</c:v>
                </c:pt>
                <c:pt idx="38">
                  <c:v>30.309799999999999</c:v>
                </c:pt>
                <c:pt idx="39">
                  <c:v>30.562000000000001</c:v>
                </c:pt>
                <c:pt idx="40">
                  <c:v>31.376300000000001</c:v>
                </c:pt>
                <c:pt idx="41">
                  <c:v>31.923300000000001</c:v>
                </c:pt>
                <c:pt idx="42">
                  <c:v>32.142899999999997</c:v>
                </c:pt>
                <c:pt idx="43">
                  <c:v>32.380099999999999</c:v>
                </c:pt>
                <c:pt idx="44">
                  <c:v>31.282900000000001</c:v>
                </c:pt>
                <c:pt idx="45">
                  <c:v>32.631799999999998</c:v>
                </c:pt>
                <c:pt idx="46">
                  <c:v>32.982199999999999</c:v>
                </c:pt>
                <c:pt idx="47">
                  <c:v>32.9422</c:v>
                </c:pt>
              </c:numCache>
            </c:numRef>
          </c:val>
          <c:smooth val="0"/>
          <c:extLst>
            <c:ext xmlns:c16="http://schemas.microsoft.com/office/drawing/2014/chart" uri="{C3380CC4-5D6E-409C-BE32-E72D297353CC}">
              <c16:uniqueId val="{00000006-9E11-472F-B0C7-79B7CC164E8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E11-472F-B0C7-79B7CC164E8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E11-472F-B0C7-79B7CC164E8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E11-472F-B0C7-79B7CC164E8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51.167400000000001</c:v>
                </c:pt>
                <c:pt idx="1">
                  <c:v>51.2821</c:v>
                </c:pt>
                <c:pt idx="2">
                  <c:v>51.7547</c:v>
                </c:pt>
                <c:pt idx="3">
                  <c:v>50.640700000000002</c:v>
                </c:pt>
                <c:pt idx="4">
                  <c:v>50.725200000000001</c:v>
                </c:pt>
                <c:pt idx="5">
                  <c:v>50.639200000000002</c:v>
                </c:pt>
                <c:pt idx="6">
                  <c:v>50.886499999999998</c:v>
                </c:pt>
                <c:pt idx="7">
                  <c:v>51.613999999999997</c:v>
                </c:pt>
                <c:pt idx="8">
                  <c:v>51.942399999999999</c:v>
                </c:pt>
                <c:pt idx="9">
                  <c:v>51.568100000000001</c:v>
                </c:pt>
                <c:pt idx="10">
                  <c:v>51.002099999999999</c:v>
                </c:pt>
                <c:pt idx="11">
                  <c:v>50.009900000000002</c:v>
                </c:pt>
                <c:pt idx="12">
                  <c:v>49.374400000000001</c:v>
                </c:pt>
                <c:pt idx="13">
                  <c:v>47.146500000000003</c:v>
                </c:pt>
                <c:pt idx="14">
                  <c:v>47.4482</c:v>
                </c:pt>
                <c:pt idx="15">
                  <c:v>47.538699999999999</c:v>
                </c:pt>
                <c:pt idx="16">
                  <c:v>48.015099999999997</c:v>
                </c:pt>
                <c:pt idx="17">
                  <c:v>47.707700000000003</c:v>
                </c:pt>
                <c:pt idx="18">
                  <c:v>48.119900000000001</c:v>
                </c:pt>
                <c:pt idx="19">
                  <c:v>48.022599999999997</c:v>
                </c:pt>
                <c:pt idx="20">
                  <c:v>48.424799999999998</c:v>
                </c:pt>
                <c:pt idx="21">
                  <c:v>48.447699999999998</c:v>
                </c:pt>
                <c:pt idx="22">
                  <c:v>48.7179</c:v>
                </c:pt>
                <c:pt idx="23">
                  <c:v>48.029200000000003</c:v>
                </c:pt>
                <c:pt idx="24">
                  <c:v>48.256700000000002</c:v>
                </c:pt>
                <c:pt idx="25">
                  <c:v>49.708300000000001</c:v>
                </c:pt>
                <c:pt idx="26">
                  <c:v>49.798699999999997</c:v>
                </c:pt>
                <c:pt idx="27">
                  <c:v>47.710900000000002</c:v>
                </c:pt>
                <c:pt idx="28">
                  <c:v>48.558900000000001</c:v>
                </c:pt>
                <c:pt idx="29">
                  <c:v>48.097099999999998</c:v>
                </c:pt>
                <c:pt idx="30">
                  <c:v>50.610900000000001</c:v>
                </c:pt>
                <c:pt idx="31">
                  <c:v>86.963499999999996</c:v>
                </c:pt>
                <c:pt idx="32">
                  <c:v>86.915999999999997</c:v>
                </c:pt>
                <c:pt idx="33">
                  <c:v>86.333299999999994</c:v>
                </c:pt>
                <c:pt idx="34">
                  <c:v>84.531700000000001</c:v>
                </c:pt>
                <c:pt idx="35">
                  <c:v>84.864400000000003</c:v>
                </c:pt>
                <c:pt idx="36">
                  <c:v>85.015199999999993</c:v>
                </c:pt>
                <c:pt idx="37">
                  <c:v>86.563599999999994</c:v>
                </c:pt>
                <c:pt idx="38">
                  <c:v>86.943600000000004</c:v>
                </c:pt>
                <c:pt idx="39">
                  <c:v>89.795500000000004</c:v>
                </c:pt>
                <c:pt idx="40">
                  <c:v>90.964799999999997</c:v>
                </c:pt>
                <c:pt idx="41">
                  <c:v>92.200599999999994</c:v>
                </c:pt>
                <c:pt idx="42">
                  <c:v>92.7607</c:v>
                </c:pt>
                <c:pt idx="43">
                  <c:v>92.948099999999997</c:v>
                </c:pt>
                <c:pt idx="44">
                  <c:v>92.01</c:v>
                </c:pt>
                <c:pt idx="45">
                  <c:v>92.525099999999995</c:v>
                </c:pt>
                <c:pt idx="46">
                  <c:v>91.834599999999995</c:v>
                </c:pt>
                <c:pt idx="47">
                  <c:v>92.527100000000004</c:v>
                </c:pt>
              </c:numCache>
            </c:numRef>
          </c:val>
          <c:smooth val="0"/>
          <c:extLst>
            <c:ext xmlns:c16="http://schemas.microsoft.com/office/drawing/2014/chart" uri="{C3380CC4-5D6E-409C-BE32-E72D297353CC}">
              <c16:uniqueId val="{0000000A-9E11-472F-B0C7-79B7CC164E8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24.66583</c:v>
                </c:pt>
                <c:pt idx="1">
                  <c:v>24.689800000000002</c:v>
                </c:pt>
                <c:pt idx="2">
                  <c:v>24.617989999999999</c:v>
                </c:pt>
                <c:pt idx="3">
                  <c:v>24.550229999999999</c:v>
                </c:pt>
                <c:pt idx="4">
                  <c:v>24.412189999999999</c:v>
                </c:pt>
                <c:pt idx="5">
                  <c:v>24.319279999999999</c:v>
                </c:pt>
                <c:pt idx="6">
                  <c:v>24.851179999999999</c:v>
                </c:pt>
                <c:pt idx="7">
                  <c:v>24.72673</c:v>
                </c:pt>
                <c:pt idx="8">
                  <c:v>24.497060000000001</c:v>
                </c:pt>
                <c:pt idx="9">
                  <c:v>24.89385</c:v>
                </c:pt>
                <c:pt idx="10">
                  <c:v>24.972829999999998</c:v>
                </c:pt>
                <c:pt idx="11">
                  <c:v>25.317620000000002</c:v>
                </c:pt>
                <c:pt idx="12">
                  <c:v>25.355180000000001</c:v>
                </c:pt>
                <c:pt idx="13">
                  <c:v>25.22964</c:v>
                </c:pt>
                <c:pt idx="14">
                  <c:v>25.06026</c:v>
                </c:pt>
                <c:pt idx="15">
                  <c:v>24.75759</c:v>
                </c:pt>
                <c:pt idx="16">
                  <c:v>24.91554</c:v>
                </c:pt>
                <c:pt idx="17">
                  <c:v>24.68995</c:v>
                </c:pt>
                <c:pt idx="18">
                  <c:v>25.033059999999999</c:v>
                </c:pt>
                <c:pt idx="19">
                  <c:v>24.951270000000001</c:v>
                </c:pt>
                <c:pt idx="20">
                  <c:v>24.82985</c:v>
                </c:pt>
                <c:pt idx="21">
                  <c:v>24.811589999999999</c:v>
                </c:pt>
                <c:pt idx="22">
                  <c:v>24.904389999999999</c:v>
                </c:pt>
                <c:pt idx="23">
                  <c:v>24.95853</c:v>
                </c:pt>
                <c:pt idx="24">
                  <c:v>24.943760000000001</c:v>
                </c:pt>
                <c:pt idx="25">
                  <c:v>24.973929999999999</c:v>
                </c:pt>
                <c:pt idx="26">
                  <c:v>25.01117</c:v>
                </c:pt>
                <c:pt idx="27">
                  <c:v>25.01427</c:v>
                </c:pt>
                <c:pt idx="28">
                  <c:v>24.9695</c:v>
                </c:pt>
                <c:pt idx="29">
                  <c:v>24.915430000000001</c:v>
                </c:pt>
                <c:pt idx="30">
                  <c:v>24.883669999999999</c:v>
                </c:pt>
                <c:pt idx="31">
                  <c:v>24.850750000000001</c:v>
                </c:pt>
                <c:pt idx="32">
                  <c:v>24.127970000000001</c:v>
                </c:pt>
                <c:pt idx="33">
                  <c:v>24.481000000000002</c:v>
                </c:pt>
                <c:pt idx="34">
                  <c:v>24.165500000000002</c:v>
                </c:pt>
                <c:pt idx="35">
                  <c:v>24.679359999999999</c:v>
                </c:pt>
                <c:pt idx="36">
                  <c:v>24.98903</c:v>
                </c:pt>
                <c:pt idx="37">
                  <c:v>24.906600000000001</c:v>
                </c:pt>
                <c:pt idx="38">
                  <c:v>24.93562</c:v>
                </c:pt>
                <c:pt idx="39">
                  <c:v>24.873889999999999</c:v>
                </c:pt>
                <c:pt idx="40">
                  <c:v>24.889119999999998</c:v>
                </c:pt>
                <c:pt idx="41">
                  <c:v>24.92089</c:v>
                </c:pt>
                <c:pt idx="42">
                  <c:v>24.98611</c:v>
                </c:pt>
                <c:pt idx="43">
                  <c:v>25.010449999999999</c:v>
                </c:pt>
                <c:pt idx="44">
                  <c:v>25.049710000000001</c:v>
                </c:pt>
                <c:pt idx="45">
                  <c:v>25.015219999999999</c:v>
                </c:pt>
                <c:pt idx="46">
                  <c:v>24.934760000000001</c:v>
                </c:pt>
                <c:pt idx="47">
                  <c:v>24.706859999999999</c:v>
                </c:pt>
              </c:numCache>
            </c:numRef>
          </c:val>
          <c:smooth val="0"/>
          <c:extLst>
            <c:ext xmlns:c16="http://schemas.microsoft.com/office/drawing/2014/chart" uri="{C3380CC4-5D6E-409C-BE32-E72D297353CC}">
              <c16:uniqueId val="{0000000B-9E11-472F-B0C7-79B7CC164E8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0.35799999999999998</c:v>
                </c:pt>
                <c:pt idx="1">
                  <c:v>0.33500000000000002</c:v>
                </c:pt>
                <c:pt idx="2">
                  <c:v>0.32100000000000001</c:v>
                </c:pt>
                <c:pt idx="3">
                  <c:v>0.3054</c:v>
                </c:pt>
                <c:pt idx="4">
                  <c:v>0.3004</c:v>
                </c:pt>
                <c:pt idx="5">
                  <c:v>0.29399999999999998</c:v>
                </c:pt>
                <c:pt idx="6">
                  <c:v>0.2838</c:v>
                </c:pt>
                <c:pt idx="7">
                  <c:v>0.27760000000000001</c:v>
                </c:pt>
                <c:pt idx="8">
                  <c:v>0.27029999999999998</c:v>
                </c:pt>
                <c:pt idx="9">
                  <c:v>0.2883</c:v>
                </c:pt>
                <c:pt idx="10">
                  <c:v>0.2944</c:v>
                </c:pt>
                <c:pt idx="11">
                  <c:v>0.27760000000000001</c:v>
                </c:pt>
                <c:pt idx="12">
                  <c:v>6.1499999999999999E-2</c:v>
                </c:pt>
                <c:pt idx="13">
                  <c:v>1E-4</c:v>
                </c:pt>
                <c:pt idx="14">
                  <c:v>1E-4</c:v>
                </c:pt>
                <c:pt idx="15">
                  <c:v>1E-4</c:v>
                </c:pt>
                <c:pt idx="16">
                  <c:v>1E-4</c:v>
                </c:pt>
                <c:pt idx="17">
                  <c:v>1E-4</c:v>
                </c:pt>
                <c:pt idx="18">
                  <c:v>1E-4</c:v>
                </c:pt>
                <c:pt idx="19">
                  <c:v>1E-4</c:v>
                </c:pt>
                <c:pt idx="20">
                  <c:v>1E-4</c:v>
                </c:pt>
                <c:pt idx="21">
                  <c:v>1E-4</c:v>
                </c:pt>
                <c:pt idx="22">
                  <c:v>1E-4</c:v>
                </c:pt>
                <c:pt idx="23">
                  <c:v>1E-4</c:v>
                </c:pt>
                <c:pt idx="24">
                  <c:v>1E-4</c:v>
                </c:pt>
                <c:pt idx="25">
                  <c:v>1E-4</c:v>
                </c:pt>
                <c:pt idx="26">
                  <c:v>1E-4</c:v>
                </c:pt>
                <c:pt idx="27">
                  <c:v>0.9516</c:v>
                </c:pt>
                <c:pt idx="28">
                  <c:v>1.2778</c:v>
                </c:pt>
                <c:pt idx="29">
                  <c:v>1.2526999999999999</c:v>
                </c:pt>
                <c:pt idx="30">
                  <c:v>1.2422</c:v>
                </c:pt>
                <c:pt idx="31">
                  <c:v>1.2424999999999999</c:v>
                </c:pt>
                <c:pt idx="32">
                  <c:v>1.2505999999999999</c:v>
                </c:pt>
                <c:pt idx="33">
                  <c:v>1.2916000000000001</c:v>
                </c:pt>
                <c:pt idx="34">
                  <c:v>1.2638</c:v>
                </c:pt>
                <c:pt idx="35">
                  <c:v>1.2524</c:v>
                </c:pt>
                <c:pt idx="36">
                  <c:v>1.2527999999999999</c:v>
                </c:pt>
                <c:pt idx="37">
                  <c:v>1.25</c:v>
                </c:pt>
                <c:pt idx="38">
                  <c:v>1.2427999999999999</c:v>
                </c:pt>
                <c:pt idx="39">
                  <c:v>1.2733000000000001</c:v>
                </c:pt>
                <c:pt idx="40">
                  <c:v>1.2895000000000001</c:v>
                </c:pt>
                <c:pt idx="41">
                  <c:v>1.2625</c:v>
                </c:pt>
                <c:pt idx="42">
                  <c:v>1.2237</c:v>
                </c:pt>
                <c:pt idx="43">
                  <c:v>1.1073</c:v>
                </c:pt>
                <c:pt idx="44">
                  <c:v>0.72060000000000002</c:v>
                </c:pt>
                <c:pt idx="45">
                  <c:v>0.53339999999999999</c:v>
                </c:pt>
                <c:pt idx="46">
                  <c:v>0.41889999999999999</c:v>
                </c:pt>
                <c:pt idx="47">
                  <c:v>0.36230000000000001</c:v>
                </c:pt>
              </c:numCache>
            </c:numRef>
          </c:val>
          <c:smooth val="0"/>
          <c:extLst>
            <c:ext xmlns:c16="http://schemas.microsoft.com/office/drawing/2014/chart" uri="{C3380CC4-5D6E-409C-BE32-E72D297353CC}">
              <c16:uniqueId val="{0000000C-9E11-472F-B0C7-79B7CC164E8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0.64</c:v>
                </c:pt>
                <c:pt idx="2">
                  <c:v>0.61</c:v>
                </c:pt>
                <c:pt idx="3">
                  <c:v>0.64</c:v>
                </c:pt>
                <c:pt idx="4">
                  <c:v>0.65</c:v>
                </c:pt>
                <c:pt idx="5">
                  <c:v>0.61</c:v>
                </c:pt>
                <c:pt idx="6">
                  <c:v>0.63</c:v>
                </c:pt>
                <c:pt idx="7">
                  <c:v>0.59</c:v>
                </c:pt>
                <c:pt idx="8">
                  <c:v>0.62</c:v>
                </c:pt>
                <c:pt idx="9">
                  <c:v>0.55000000000000004</c:v>
                </c:pt>
                <c:pt idx="10">
                  <c:v>0.65</c:v>
                </c:pt>
                <c:pt idx="11">
                  <c:v>0.63</c:v>
                </c:pt>
                <c:pt idx="12">
                  <c:v>0.64</c:v>
                </c:pt>
                <c:pt idx="13">
                  <c:v>0.62</c:v>
                </c:pt>
                <c:pt idx="14">
                  <c:v>0.63</c:v>
                </c:pt>
                <c:pt idx="15">
                  <c:v>0.6</c:v>
                </c:pt>
                <c:pt idx="16">
                  <c:v>0.56999999999999995</c:v>
                </c:pt>
                <c:pt idx="17">
                  <c:v>0.57999999999999996</c:v>
                </c:pt>
                <c:pt idx="18">
                  <c:v>0.57999999999999996</c:v>
                </c:pt>
                <c:pt idx="19">
                  <c:v>0.6</c:v>
                </c:pt>
                <c:pt idx="20">
                  <c:v>0.56000000000000005</c:v>
                </c:pt>
                <c:pt idx="21">
                  <c:v>0.57999999999999996</c:v>
                </c:pt>
                <c:pt idx="22">
                  <c:v>0.57999999999999996</c:v>
                </c:pt>
                <c:pt idx="23">
                  <c:v>0.52</c:v>
                </c:pt>
                <c:pt idx="24">
                  <c:v>0.57999999999999996</c:v>
                </c:pt>
                <c:pt idx="25">
                  <c:v>0.59</c:v>
                </c:pt>
                <c:pt idx="26">
                  <c:v>0.56000000000000005</c:v>
                </c:pt>
                <c:pt idx="27">
                  <c:v>0.56000000000000005</c:v>
                </c:pt>
                <c:pt idx="28">
                  <c:v>0.57999999999999996</c:v>
                </c:pt>
                <c:pt idx="29">
                  <c:v>0.54</c:v>
                </c:pt>
                <c:pt idx="30">
                  <c:v>0.59</c:v>
                </c:pt>
                <c:pt idx="31">
                  <c:v>0.57999999999999996</c:v>
                </c:pt>
                <c:pt idx="32">
                  <c:v>0.56000000000000005</c:v>
                </c:pt>
                <c:pt idx="33">
                  <c:v>0.59</c:v>
                </c:pt>
                <c:pt idx="34">
                  <c:v>0.53</c:v>
                </c:pt>
                <c:pt idx="35">
                  <c:v>0.63</c:v>
                </c:pt>
                <c:pt idx="36">
                  <c:v>0.64</c:v>
                </c:pt>
                <c:pt idx="37">
                  <c:v>0.64</c:v>
                </c:pt>
                <c:pt idx="38">
                  <c:v>0.66</c:v>
                </c:pt>
                <c:pt idx="39">
                  <c:v>0.65</c:v>
                </c:pt>
                <c:pt idx="40">
                  <c:v>0.64</c:v>
                </c:pt>
                <c:pt idx="41">
                  <c:v>0.64</c:v>
                </c:pt>
                <c:pt idx="42">
                  <c:v>0.63</c:v>
                </c:pt>
                <c:pt idx="43">
                  <c:v>0.62</c:v>
                </c:pt>
                <c:pt idx="44">
                  <c:v>0.63</c:v>
                </c:pt>
                <c:pt idx="45">
                  <c:v>0.57999999999999996</c:v>
                </c:pt>
                <c:pt idx="46">
                  <c:v>0.65</c:v>
                </c:pt>
                <c:pt idx="47">
                  <c:v>0.6</c:v>
                </c:pt>
              </c:numCache>
            </c:numRef>
          </c:val>
          <c:smooth val="0"/>
          <c:extLst>
            <c:ext xmlns:c16="http://schemas.microsoft.com/office/drawing/2014/chart" uri="{C3380CC4-5D6E-409C-BE32-E72D297353CC}">
              <c16:uniqueId val="{0000000D-9E11-472F-B0C7-79B7CC164E8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26.231100000000001</c:v>
                </c:pt>
                <c:pt idx="1">
                  <c:v>25.802949999999999</c:v>
                </c:pt>
                <c:pt idx="2">
                  <c:v>26.40493</c:v>
                </c:pt>
                <c:pt idx="3">
                  <c:v>25.505479999999999</c:v>
                </c:pt>
                <c:pt idx="4">
                  <c:v>26.307549999999999</c:v>
                </c:pt>
                <c:pt idx="5">
                  <c:v>25.654199999999999</c:v>
                </c:pt>
                <c:pt idx="6">
                  <c:v>26.073910000000001</c:v>
                </c:pt>
                <c:pt idx="7">
                  <c:v>24.619330000000001</c:v>
                </c:pt>
                <c:pt idx="8">
                  <c:v>23.550619999999999</c:v>
                </c:pt>
                <c:pt idx="9">
                  <c:v>23.207260000000002</c:v>
                </c:pt>
                <c:pt idx="10">
                  <c:v>23.140930000000001</c:v>
                </c:pt>
                <c:pt idx="11">
                  <c:v>22.936229999999998</c:v>
                </c:pt>
                <c:pt idx="12">
                  <c:v>22.437010000000001</c:v>
                </c:pt>
                <c:pt idx="13">
                  <c:v>20.92221</c:v>
                </c:pt>
                <c:pt idx="14">
                  <c:v>21.761109999999999</c:v>
                </c:pt>
                <c:pt idx="15">
                  <c:v>21.237850000000002</c:v>
                </c:pt>
                <c:pt idx="16">
                  <c:v>22.24004</c:v>
                </c:pt>
                <c:pt idx="17">
                  <c:v>23.070889999999999</c:v>
                </c:pt>
                <c:pt idx="18">
                  <c:v>24.418669999999999</c:v>
                </c:pt>
                <c:pt idx="19">
                  <c:v>24.327860000000001</c:v>
                </c:pt>
                <c:pt idx="20">
                  <c:v>25.7789</c:v>
                </c:pt>
                <c:pt idx="21">
                  <c:v>27.119730000000001</c:v>
                </c:pt>
                <c:pt idx="22">
                  <c:v>25.72081</c:v>
                </c:pt>
                <c:pt idx="23">
                  <c:v>25.360600000000002</c:v>
                </c:pt>
                <c:pt idx="24">
                  <c:v>23.31812</c:v>
                </c:pt>
                <c:pt idx="25">
                  <c:v>22.472149999999999</c:v>
                </c:pt>
                <c:pt idx="26">
                  <c:v>23.701350000000001</c:v>
                </c:pt>
                <c:pt idx="27">
                  <c:v>23.969090000000001</c:v>
                </c:pt>
                <c:pt idx="28">
                  <c:v>24.428730000000002</c:v>
                </c:pt>
                <c:pt idx="29">
                  <c:v>25.890940000000001</c:v>
                </c:pt>
                <c:pt idx="30">
                  <c:v>24.96659</c:v>
                </c:pt>
                <c:pt idx="31">
                  <c:v>26.441199999999998</c:v>
                </c:pt>
                <c:pt idx="32">
                  <c:v>25.291609999999999</c:v>
                </c:pt>
                <c:pt idx="33">
                  <c:v>24.690809999999999</c:v>
                </c:pt>
                <c:pt idx="34">
                  <c:v>23.230049999999999</c:v>
                </c:pt>
                <c:pt idx="35">
                  <c:v>21.197990000000001</c:v>
                </c:pt>
                <c:pt idx="36">
                  <c:v>21.954329999999999</c:v>
                </c:pt>
                <c:pt idx="37">
                  <c:v>20.92689</c:v>
                </c:pt>
                <c:pt idx="38">
                  <c:v>21.438389999999998</c:v>
                </c:pt>
                <c:pt idx="39">
                  <c:v>22.203320000000001</c:v>
                </c:pt>
                <c:pt idx="40">
                  <c:v>21.895299999999999</c:v>
                </c:pt>
                <c:pt idx="41">
                  <c:v>22.04119</c:v>
                </c:pt>
                <c:pt idx="42">
                  <c:v>23.974350000000001</c:v>
                </c:pt>
                <c:pt idx="43">
                  <c:v>24.250419999999998</c:v>
                </c:pt>
                <c:pt idx="44">
                  <c:v>24.797720000000002</c:v>
                </c:pt>
                <c:pt idx="45">
                  <c:v>25.408249999999999</c:v>
                </c:pt>
                <c:pt idx="46">
                  <c:v>25.64837</c:v>
                </c:pt>
                <c:pt idx="47">
                  <c:v>24.889579999999999</c:v>
                </c:pt>
              </c:numCache>
            </c:numRef>
          </c:val>
          <c:smooth val="0"/>
          <c:extLst>
            <c:ext xmlns:c16="http://schemas.microsoft.com/office/drawing/2014/chart" uri="{C3380CC4-5D6E-409C-BE32-E72D297353CC}">
              <c16:uniqueId val="{0000000E-9E11-472F-B0C7-79B7CC164E8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418.64508000000001</c:v>
                </c:pt>
                <c:pt idx="1">
                  <c:v>408.54289</c:v>
                </c:pt>
                <c:pt idx="2">
                  <c:v>377.31907999999999</c:v>
                </c:pt>
                <c:pt idx="3">
                  <c:v>378.44727</c:v>
                </c:pt>
                <c:pt idx="4">
                  <c:v>383.75274999999999</c:v>
                </c:pt>
                <c:pt idx="5">
                  <c:v>399.87074999999999</c:v>
                </c:pt>
                <c:pt idx="6">
                  <c:v>359.26808</c:v>
                </c:pt>
                <c:pt idx="7">
                  <c:v>401.22325000000001</c:v>
                </c:pt>
                <c:pt idx="8">
                  <c:v>407.80971</c:v>
                </c:pt>
                <c:pt idx="9">
                  <c:v>376.19272999999998</c:v>
                </c:pt>
                <c:pt idx="10">
                  <c:v>377.55473000000001</c:v>
                </c:pt>
                <c:pt idx="11">
                  <c:v>374.78849000000002</c:v>
                </c:pt>
                <c:pt idx="12">
                  <c:v>376.03980000000001</c:v>
                </c:pt>
                <c:pt idx="13">
                  <c:v>374.30912999999998</c:v>
                </c:pt>
                <c:pt idx="14">
                  <c:v>367.97723000000002</c:v>
                </c:pt>
                <c:pt idx="15">
                  <c:v>371.07898</c:v>
                </c:pt>
                <c:pt idx="16">
                  <c:v>373.25922000000003</c:v>
                </c:pt>
                <c:pt idx="17">
                  <c:v>400.59692999999999</c:v>
                </c:pt>
                <c:pt idx="18">
                  <c:v>455.64562000000001</c:v>
                </c:pt>
                <c:pt idx="19">
                  <c:v>463.83861999999999</c:v>
                </c:pt>
                <c:pt idx="20">
                  <c:v>467.11583000000002</c:v>
                </c:pt>
                <c:pt idx="21">
                  <c:v>468.05385999999999</c:v>
                </c:pt>
                <c:pt idx="22">
                  <c:v>463.09406999999999</c:v>
                </c:pt>
                <c:pt idx="23">
                  <c:v>469.2088</c:v>
                </c:pt>
                <c:pt idx="24">
                  <c:v>470.01163000000003</c:v>
                </c:pt>
                <c:pt idx="25">
                  <c:v>469.06601999999998</c:v>
                </c:pt>
                <c:pt idx="26">
                  <c:v>469.51177000000001</c:v>
                </c:pt>
                <c:pt idx="27">
                  <c:v>463.55027000000001</c:v>
                </c:pt>
                <c:pt idx="28">
                  <c:v>461.44220000000001</c:v>
                </c:pt>
                <c:pt idx="29">
                  <c:v>449.01159999999999</c:v>
                </c:pt>
                <c:pt idx="30">
                  <c:v>456.94470999999999</c:v>
                </c:pt>
                <c:pt idx="31">
                  <c:v>462.82580999999999</c:v>
                </c:pt>
                <c:pt idx="32">
                  <c:v>464.11982999999998</c:v>
                </c:pt>
                <c:pt idx="33">
                  <c:v>464.99691999999999</c:v>
                </c:pt>
                <c:pt idx="34">
                  <c:v>463.23635000000002</c:v>
                </c:pt>
                <c:pt idx="35">
                  <c:v>472.28062</c:v>
                </c:pt>
                <c:pt idx="36">
                  <c:v>459.71042999999997</c:v>
                </c:pt>
                <c:pt idx="37">
                  <c:v>466.73827</c:v>
                </c:pt>
                <c:pt idx="38">
                  <c:v>455.51780000000002</c:v>
                </c:pt>
                <c:pt idx="39">
                  <c:v>455.04435000000001</c:v>
                </c:pt>
                <c:pt idx="40">
                  <c:v>450.45778000000001</c:v>
                </c:pt>
                <c:pt idx="41">
                  <c:v>444.00801999999999</c:v>
                </c:pt>
                <c:pt idx="42">
                  <c:v>446.94184000000001</c:v>
                </c:pt>
                <c:pt idx="43">
                  <c:v>449.06130999999999</c:v>
                </c:pt>
                <c:pt idx="44">
                  <c:v>452.02607</c:v>
                </c:pt>
                <c:pt idx="45">
                  <c:v>465.95175</c:v>
                </c:pt>
                <c:pt idx="46">
                  <c:v>466.51607000000001</c:v>
                </c:pt>
                <c:pt idx="47">
                  <c:v>451.59233999999998</c:v>
                </c:pt>
              </c:numCache>
            </c:numRef>
          </c:val>
          <c:smooth val="0"/>
          <c:extLst>
            <c:ext xmlns:c16="http://schemas.microsoft.com/office/drawing/2014/chart" uri="{C3380CC4-5D6E-409C-BE32-E72D297353CC}">
              <c16:uniqueId val="{0000000F-9E11-472F-B0C7-79B7CC164E8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11.587999999999999</c:v>
                </c:pt>
                <c:pt idx="1">
                  <c:v>11.2821</c:v>
                </c:pt>
                <c:pt idx="2">
                  <c:v>11.239800000000001</c:v>
                </c:pt>
                <c:pt idx="3">
                  <c:v>11.246499999999999</c:v>
                </c:pt>
                <c:pt idx="4">
                  <c:v>11.1942</c:v>
                </c:pt>
                <c:pt idx="5">
                  <c:v>11.254899999999999</c:v>
                </c:pt>
                <c:pt idx="6">
                  <c:v>11.549799999999999</c:v>
                </c:pt>
                <c:pt idx="7">
                  <c:v>11.582100000000001</c:v>
                </c:pt>
                <c:pt idx="8">
                  <c:v>11.4598</c:v>
                </c:pt>
                <c:pt idx="9">
                  <c:v>11.2601</c:v>
                </c:pt>
                <c:pt idx="10">
                  <c:v>11.2575</c:v>
                </c:pt>
                <c:pt idx="11">
                  <c:v>10.6541</c:v>
                </c:pt>
                <c:pt idx="12">
                  <c:v>10.178100000000001</c:v>
                </c:pt>
                <c:pt idx="13">
                  <c:v>10.1326</c:v>
                </c:pt>
                <c:pt idx="14">
                  <c:v>10.2156</c:v>
                </c:pt>
                <c:pt idx="15">
                  <c:v>10.3827</c:v>
                </c:pt>
                <c:pt idx="16">
                  <c:v>10.6928</c:v>
                </c:pt>
                <c:pt idx="17">
                  <c:v>10.6958</c:v>
                </c:pt>
                <c:pt idx="18">
                  <c:v>10.8066</c:v>
                </c:pt>
                <c:pt idx="19">
                  <c:v>11.222899999999999</c:v>
                </c:pt>
                <c:pt idx="20">
                  <c:v>11.291</c:v>
                </c:pt>
                <c:pt idx="21">
                  <c:v>11.4217</c:v>
                </c:pt>
                <c:pt idx="22">
                  <c:v>11.136200000000001</c:v>
                </c:pt>
                <c:pt idx="23">
                  <c:v>11.357200000000001</c:v>
                </c:pt>
                <c:pt idx="24">
                  <c:v>11.4108</c:v>
                </c:pt>
                <c:pt idx="25">
                  <c:v>11.186199999999999</c:v>
                </c:pt>
                <c:pt idx="26">
                  <c:v>11.013299999999999</c:v>
                </c:pt>
                <c:pt idx="27">
                  <c:v>10.708600000000001</c:v>
                </c:pt>
                <c:pt idx="28">
                  <c:v>10.9466</c:v>
                </c:pt>
                <c:pt idx="29">
                  <c:v>10.981199999999999</c:v>
                </c:pt>
                <c:pt idx="30">
                  <c:v>10.983599999999999</c:v>
                </c:pt>
                <c:pt idx="31">
                  <c:v>10.919</c:v>
                </c:pt>
                <c:pt idx="32">
                  <c:v>11.3588</c:v>
                </c:pt>
                <c:pt idx="33">
                  <c:v>11.4848</c:v>
                </c:pt>
                <c:pt idx="34">
                  <c:v>11.295400000000001</c:v>
                </c:pt>
                <c:pt idx="35">
                  <c:v>10.479900000000001</c:v>
                </c:pt>
                <c:pt idx="36">
                  <c:v>10.200799999999999</c:v>
                </c:pt>
                <c:pt idx="37">
                  <c:v>10.252800000000001</c:v>
                </c:pt>
                <c:pt idx="38">
                  <c:v>10.2399</c:v>
                </c:pt>
                <c:pt idx="39">
                  <c:v>10.654299999999999</c:v>
                </c:pt>
                <c:pt idx="40">
                  <c:v>10.9193</c:v>
                </c:pt>
                <c:pt idx="41">
                  <c:v>10.8588</c:v>
                </c:pt>
                <c:pt idx="42">
                  <c:v>11.072699999999999</c:v>
                </c:pt>
                <c:pt idx="43">
                  <c:v>11.248100000000001</c:v>
                </c:pt>
                <c:pt idx="44">
                  <c:v>11.252800000000001</c:v>
                </c:pt>
                <c:pt idx="45">
                  <c:v>11.327400000000001</c:v>
                </c:pt>
                <c:pt idx="46">
                  <c:v>11.2096</c:v>
                </c:pt>
                <c:pt idx="47">
                  <c:v>11.387600000000001</c:v>
                </c:pt>
              </c:numCache>
            </c:numRef>
          </c:val>
          <c:smooth val="0"/>
          <c:extLst>
            <c:ext xmlns:c16="http://schemas.microsoft.com/office/drawing/2014/chart" uri="{C3380CC4-5D6E-409C-BE32-E72D297353CC}">
              <c16:uniqueId val="{00000010-9E11-472F-B0C7-79B7CC164E8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148.86771999999999</c:v>
                </c:pt>
                <c:pt idx="1">
                  <c:v>156.04399000000001</c:v>
                </c:pt>
                <c:pt idx="2">
                  <c:v>156.18270000000001</c:v>
                </c:pt>
                <c:pt idx="3">
                  <c:v>155.36896999999999</c:v>
                </c:pt>
                <c:pt idx="4">
                  <c:v>148.46088</c:v>
                </c:pt>
                <c:pt idx="5">
                  <c:v>153.09572</c:v>
                </c:pt>
                <c:pt idx="6">
                  <c:v>154.48222000000001</c:v>
                </c:pt>
                <c:pt idx="7">
                  <c:v>156.50651999999999</c:v>
                </c:pt>
                <c:pt idx="8">
                  <c:v>158.0814</c:v>
                </c:pt>
                <c:pt idx="9">
                  <c:v>150.27941999999999</c:v>
                </c:pt>
                <c:pt idx="10">
                  <c:v>149.54086000000001</c:v>
                </c:pt>
                <c:pt idx="11">
                  <c:v>148.34673000000001</c:v>
                </c:pt>
                <c:pt idx="12">
                  <c:v>151.91569000000001</c:v>
                </c:pt>
                <c:pt idx="13">
                  <c:v>154.50101000000001</c:v>
                </c:pt>
                <c:pt idx="14">
                  <c:v>157.5401</c:v>
                </c:pt>
                <c:pt idx="15">
                  <c:v>153.54938999999999</c:v>
                </c:pt>
                <c:pt idx="16">
                  <c:v>154.31063</c:v>
                </c:pt>
                <c:pt idx="17">
                  <c:v>157.21587</c:v>
                </c:pt>
                <c:pt idx="18">
                  <c:v>148.63686999999999</c:v>
                </c:pt>
                <c:pt idx="19">
                  <c:v>154.54398</c:v>
                </c:pt>
                <c:pt idx="20">
                  <c:v>158.49351999999999</c:v>
                </c:pt>
                <c:pt idx="21">
                  <c:v>160.11285000000001</c:v>
                </c:pt>
                <c:pt idx="22">
                  <c:v>151.32193000000001</c:v>
                </c:pt>
                <c:pt idx="23">
                  <c:v>157.2354</c:v>
                </c:pt>
                <c:pt idx="24">
                  <c:v>156.56379999999999</c:v>
                </c:pt>
                <c:pt idx="25">
                  <c:v>156.20859999999999</c:v>
                </c:pt>
                <c:pt idx="26">
                  <c:v>154.08965000000001</c:v>
                </c:pt>
                <c:pt idx="27">
                  <c:v>150.08141000000001</c:v>
                </c:pt>
                <c:pt idx="28">
                  <c:v>155.22062</c:v>
                </c:pt>
                <c:pt idx="29">
                  <c:v>156.89053000000001</c:v>
                </c:pt>
                <c:pt idx="30">
                  <c:v>155.37486999999999</c:v>
                </c:pt>
                <c:pt idx="31">
                  <c:v>156.75049999999999</c:v>
                </c:pt>
                <c:pt idx="32">
                  <c:v>155.24805000000001</c:v>
                </c:pt>
                <c:pt idx="33">
                  <c:v>156.90378000000001</c:v>
                </c:pt>
                <c:pt idx="34">
                  <c:v>152.57812999999999</c:v>
                </c:pt>
                <c:pt idx="35">
                  <c:v>153.90412000000001</c:v>
                </c:pt>
                <c:pt idx="36">
                  <c:v>148.64796999999999</c:v>
                </c:pt>
                <c:pt idx="37">
                  <c:v>157.49877000000001</c:v>
                </c:pt>
                <c:pt idx="38">
                  <c:v>154.81496000000001</c:v>
                </c:pt>
                <c:pt idx="39">
                  <c:v>156.36420000000001</c:v>
                </c:pt>
                <c:pt idx="40">
                  <c:v>148.10004000000001</c:v>
                </c:pt>
                <c:pt idx="41">
                  <c:v>151.68342999999999</c:v>
                </c:pt>
                <c:pt idx="42">
                  <c:v>147.21935999999999</c:v>
                </c:pt>
                <c:pt idx="43">
                  <c:v>155.88077999999999</c:v>
                </c:pt>
                <c:pt idx="44">
                  <c:v>153.83855</c:v>
                </c:pt>
                <c:pt idx="45">
                  <c:v>150.00480999999999</c:v>
                </c:pt>
                <c:pt idx="46">
                  <c:v>141.73320000000001</c:v>
                </c:pt>
                <c:pt idx="47">
                  <c:v>143.11589000000001</c:v>
                </c:pt>
              </c:numCache>
            </c:numRef>
          </c:val>
          <c:smooth val="0"/>
          <c:extLst>
            <c:ext xmlns:c16="http://schemas.microsoft.com/office/drawing/2014/chart" uri="{C3380CC4-5D6E-409C-BE32-E72D297353CC}">
              <c16:uniqueId val="{00000011-9E11-472F-B0C7-79B7CC164E8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19.021039999999999</c:v>
                </c:pt>
                <c:pt idx="1">
                  <c:v>18.160630000000001</c:v>
                </c:pt>
                <c:pt idx="2">
                  <c:v>17.71611</c:v>
                </c:pt>
                <c:pt idx="3">
                  <c:v>17.788720000000001</c:v>
                </c:pt>
                <c:pt idx="4">
                  <c:v>18.052659999999999</c:v>
                </c:pt>
                <c:pt idx="5">
                  <c:v>18.356729999999999</c:v>
                </c:pt>
                <c:pt idx="6">
                  <c:v>18.705269999999999</c:v>
                </c:pt>
                <c:pt idx="7">
                  <c:v>18.558430000000001</c:v>
                </c:pt>
                <c:pt idx="8">
                  <c:v>18.625610000000002</c:v>
                </c:pt>
                <c:pt idx="9">
                  <c:v>18.34751</c:v>
                </c:pt>
                <c:pt idx="10">
                  <c:v>18.374919999999999</c:v>
                </c:pt>
                <c:pt idx="11">
                  <c:v>18.5139</c:v>
                </c:pt>
                <c:pt idx="12">
                  <c:v>18.367319999999999</c:v>
                </c:pt>
                <c:pt idx="13">
                  <c:v>17.904689999999999</c:v>
                </c:pt>
                <c:pt idx="14">
                  <c:v>17.783249999999999</c:v>
                </c:pt>
                <c:pt idx="15">
                  <c:v>18.368600000000001</c:v>
                </c:pt>
                <c:pt idx="16">
                  <c:v>18.188030000000001</c:v>
                </c:pt>
                <c:pt idx="17">
                  <c:v>18.247920000000001</c:v>
                </c:pt>
                <c:pt idx="18">
                  <c:v>18.16583</c:v>
                </c:pt>
                <c:pt idx="19">
                  <c:v>17.964490000000001</c:v>
                </c:pt>
                <c:pt idx="20">
                  <c:v>18.168030000000002</c:v>
                </c:pt>
                <c:pt idx="21">
                  <c:v>17.799410000000002</c:v>
                </c:pt>
                <c:pt idx="22">
                  <c:v>17.88776</c:v>
                </c:pt>
                <c:pt idx="23">
                  <c:v>17.557469999999999</c:v>
                </c:pt>
                <c:pt idx="24">
                  <c:v>12.43871</c:v>
                </c:pt>
                <c:pt idx="25">
                  <c:v>13.68878</c:v>
                </c:pt>
                <c:pt idx="26">
                  <c:v>16.78811</c:v>
                </c:pt>
                <c:pt idx="27">
                  <c:v>17.867509999999999</c:v>
                </c:pt>
                <c:pt idx="28">
                  <c:v>17.90727</c:v>
                </c:pt>
                <c:pt idx="29">
                  <c:v>18.06439</c:v>
                </c:pt>
                <c:pt idx="30">
                  <c:v>18.103660000000001</c:v>
                </c:pt>
                <c:pt idx="31">
                  <c:v>17.897649999999999</c:v>
                </c:pt>
                <c:pt idx="32">
                  <c:v>18.414370000000002</c:v>
                </c:pt>
                <c:pt idx="33">
                  <c:v>18.235720000000001</c:v>
                </c:pt>
                <c:pt idx="34">
                  <c:v>18.49971</c:v>
                </c:pt>
                <c:pt idx="35">
                  <c:v>18.36139</c:v>
                </c:pt>
                <c:pt idx="36">
                  <c:v>17.75994</c:v>
                </c:pt>
                <c:pt idx="37">
                  <c:v>17.45027</c:v>
                </c:pt>
                <c:pt idx="38">
                  <c:v>17.152830000000002</c:v>
                </c:pt>
                <c:pt idx="39">
                  <c:v>17.48077</c:v>
                </c:pt>
                <c:pt idx="40">
                  <c:v>17.677060000000001</c:v>
                </c:pt>
                <c:pt idx="41">
                  <c:v>17.561869999999999</c:v>
                </c:pt>
                <c:pt idx="42">
                  <c:v>17.688079999999999</c:v>
                </c:pt>
                <c:pt idx="43">
                  <c:v>17.76698</c:v>
                </c:pt>
                <c:pt idx="44">
                  <c:v>18.612200000000001</c:v>
                </c:pt>
                <c:pt idx="45">
                  <c:v>18.67811</c:v>
                </c:pt>
                <c:pt idx="46">
                  <c:v>18.599019999999999</c:v>
                </c:pt>
                <c:pt idx="47">
                  <c:v>18.558140000000002</c:v>
                </c:pt>
              </c:numCache>
            </c:numRef>
          </c:val>
          <c:smooth val="0"/>
          <c:extLst>
            <c:ext xmlns:c16="http://schemas.microsoft.com/office/drawing/2014/chart" uri="{C3380CC4-5D6E-409C-BE32-E72D297353CC}">
              <c16:uniqueId val="{00000012-9E11-472F-B0C7-79B7CC164E8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E11-472F-B0C7-79B7CC164E8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E11-472F-B0C7-79B7CC164E8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15.051</c:v>
                </c:pt>
                <c:pt idx="1">
                  <c:v>15.881399999999999</c:v>
                </c:pt>
                <c:pt idx="2">
                  <c:v>14.765000000000001</c:v>
                </c:pt>
                <c:pt idx="3">
                  <c:v>16.0121</c:v>
                </c:pt>
                <c:pt idx="4">
                  <c:v>16.034300000000002</c:v>
                </c:pt>
                <c:pt idx="5">
                  <c:v>15.883100000000001</c:v>
                </c:pt>
                <c:pt idx="6">
                  <c:v>15.739000000000001</c:v>
                </c:pt>
                <c:pt idx="7">
                  <c:v>15.3208</c:v>
                </c:pt>
                <c:pt idx="8">
                  <c:v>14.411899999999999</c:v>
                </c:pt>
                <c:pt idx="9">
                  <c:v>14.732200000000001</c:v>
                </c:pt>
                <c:pt idx="10">
                  <c:v>15.1736</c:v>
                </c:pt>
                <c:pt idx="11">
                  <c:v>15.1564</c:v>
                </c:pt>
                <c:pt idx="12">
                  <c:v>14.642099999999999</c:v>
                </c:pt>
                <c:pt idx="13">
                  <c:v>13.999700000000001</c:v>
                </c:pt>
                <c:pt idx="14">
                  <c:v>12.843400000000001</c:v>
                </c:pt>
                <c:pt idx="15">
                  <c:v>13.1227</c:v>
                </c:pt>
                <c:pt idx="16">
                  <c:v>13.087999999999999</c:v>
                </c:pt>
                <c:pt idx="17">
                  <c:v>13.7905</c:v>
                </c:pt>
                <c:pt idx="18">
                  <c:v>14.603999999999999</c:v>
                </c:pt>
                <c:pt idx="19">
                  <c:v>14.719799999999999</c:v>
                </c:pt>
                <c:pt idx="20">
                  <c:v>15.085599999999999</c:v>
                </c:pt>
                <c:pt idx="21">
                  <c:v>14.994199999999999</c:v>
                </c:pt>
                <c:pt idx="22">
                  <c:v>14.646100000000001</c:v>
                </c:pt>
                <c:pt idx="23">
                  <c:v>15.275499999999999</c:v>
                </c:pt>
                <c:pt idx="24">
                  <c:v>16.494199999999999</c:v>
                </c:pt>
                <c:pt idx="25">
                  <c:v>16.305299999999999</c:v>
                </c:pt>
                <c:pt idx="26">
                  <c:v>15.852600000000001</c:v>
                </c:pt>
                <c:pt idx="27">
                  <c:v>14.8024</c:v>
                </c:pt>
                <c:pt idx="28">
                  <c:v>15.2948</c:v>
                </c:pt>
                <c:pt idx="29">
                  <c:v>14.9801</c:v>
                </c:pt>
                <c:pt idx="30">
                  <c:v>15.735799999999999</c:v>
                </c:pt>
                <c:pt idx="31">
                  <c:v>15.215299999999999</c:v>
                </c:pt>
                <c:pt idx="32">
                  <c:v>17.755099999999999</c:v>
                </c:pt>
                <c:pt idx="33">
                  <c:v>16.718900000000001</c:v>
                </c:pt>
                <c:pt idx="34">
                  <c:v>17.0487</c:v>
                </c:pt>
                <c:pt idx="35">
                  <c:v>17.440799999999999</c:v>
                </c:pt>
                <c:pt idx="36">
                  <c:v>16.418399999999998</c:v>
                </c:pt>
                <c:pt idx="37">
                  <c:v>16.348400000000002</c:v>
                </c:pt>
                <c:pt idx="38">
                  <c:v>16.2727</c:v>
                </c:pt>
                <c:pt idx="39">
                  <c:v>16.6661</c:v>
                </c:pt>
                <c:pt idx="40">
                  <c:v>15.4505</c:v>
                </c:pt>
                <c:pt idx="41">
                  <c:v>15.571199999999999</c:v>
                </c:pt>
                <c:pt idx="42">
                  <c:v>16.2727</c:v>
                </c:pt>
                <c:pt idx="43">
                  <c:v>16.933499999999999</c:v>
                </c:pt>
                <c:pt idx="44">
                  <c:v>17.537199999999999</c:v>
                </c:pt>
                <c:pt idx="45">
                  <c:v>17.341899999999999</c:v>
                </c:pt>
                <c:pt idx="46">
                  <c:v>18.093900000000001</c:v>
                </c:pt>
                <c:pt idx="47">
                  <c:v>17.8902</c:v>
                </c:pt>
              </c:numCache>
            </c:numRef>
          </c:val>
          <c:smooth val="0"/>
          <c:extLst>
            <c:ext xmlns:c16="http://schemas.microsoft.com/office/drawing/2014/chart" uri="{C3380CC4-5D6E-409C-BE32-E72D297353CC}">
              <c16:uniqueId val="{00000015-9E11-472F-B0C7-79B7CC164E8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5.0740999999999996</c:v>
                </c:pt>
                <c:pt idx="1">
                  <c:v>5.0695100000000002</c:v>
                </c:pt>
                <c:pt idx="2">
                  <c:v>5.0808499999999999</c:v>
                </c:pt>
                <c:pt idx="3">
                  <c:v>4.9813999999999998</c:v>
                </c:pt>
                <c:pt idx="4">
                  <c:v>4.6490900000000002</c:v>
                </c:pt>
                <c:pt idx="5">
                  <c:v>4.62249</c:v>
                </c:pt>
                <c:pt idx="6">
                  <c:v>4.6451000000000002</c:v>
                </c:pt>
                <c:pt idx="7">
                  <c:v>4.7795199999999998</c:v>
                </c:pt>
                <c:pt idx="8">
                  <c:v>4.9916299999999998</c:v>
                </c:pt>
                <c:pt idx="9">
                  <c:v>4.9942000000000002</c:v>
                </c:pt>
                <c:pt idx="10">
                  <c:v>5.0721699999999998</c:v>
                </c:pt>
                <c:pt idx="11">
                  <c:v>4.9804500000000003</c:v>
                </c:pt>
                <c:pt idx="12">
                  <c:v>4.6102100000000004</c:v>
                </c:pt>
                <c:pt idx="13">
                  <c:v>4.5849000000000002</c:v>
                </c:pt>
                <c:pt idx="14">
                  <c:v>4.56412</c:v>
                </c:pt>
                <c:pt idx="15">
                  <c:v>4.5472599999999996</c:v>
                </c:pt>
                <c:pt idx="16">
                  <c:v>4.5731400000000004</c:v>
                </c:pt>
                <c:pt idx="17">
                  <c:v>4.5615800000000002</c:v>
                </c:pt>
                <c:pt idx="18">
                  <c:v>4.5404499999999999</c:v>
                </c:pt>
                <c:pt idx="19">
                  <c:v>4.5460900000000004</c:v>
                </c:pt>
                <c:pt idx="20">
                  <c:v>4.4050000000000002</c:v>
                </c:pt>
                <c:pt idx="21">
                  <c:v>4.3664100000000001</c:v>
                </c:pt>
                <c:pt idx="22">
                  <c:v>4.39466</c:v>
                </c:pt>
                <c:pt idx="23">
                  <c:v>4.41167</c:v>
                </c:pt>
                <c:pt idx="24">
                  <c:v>4.40646</c:v>
                </c:pt>
                <c:pt idx="25">
                  <c:v>4.38178</c:v>
                </c:pt>
                <c:pt idx="26">
                  <c:v>4.37812</c:v>
                </c:pt>
                <c:pt idx="27">
                  <c:v>4.4070999999999998</c:v>
                </c:pt>
                <c:pt idx="28">
                  <c:v>4.4096299999999999</c:v>
                </c:pt>
                <c:pt idx="29">
                  <c:v>4.4355200000000004</c:v>
                </c:pt>
                <c:pt idx="30">
                  <c:v>4.4866200000000003</c:v>
                </c:pt>
                <c:pt idx="31">
                  <c:v>4.6100700000000003</c:v>
                </c:pt>
                <c:pt idx="32">
                  <c:v>4.6757299999999997</c:v>
                </c:pt>
                <c:pt idx="33">
                  <c:v>4.5911799999999996</c:v>
                </c:pt>
                <c:pt idx="34">
                  <c:v>4.87418</c:v>
                </c:pt>
                <c:pt idx="35">
                  <c:v>4.9492799999999999</c:v>
                </c:pt>
                <c:pt idx="36">
                  <c:v>4.5787300000000002</c:v>
                </c:pt>
                <c:pt idx="37">
                  <c:v>4.5441599999999998</c:v>
                </c:pt>
                <c:pt idx="38">
                  <c:v>4.5534699999999999</c:v>
                </c:pt>
                <c:pt idx="39">
                  <c:v>4.5471199999999996</c:v>
                </c:pt>
                <c:pt idx="40">
                  <c:v>4.6032099999999998</c:v>
                </c:pt>
                <c:pt idx="41">
                  <c:v>4.9739100000000001</c:v>
                </c:pt>
                <c:pt idx="42">
                  <c:v>4.9605499999999996</c:v>
                </c:pt>
                <c:pt idx="43">
                  <c:v>5.0376899999999996</c:v>
                </c:pt>
                <c:pt idx="44">
                  <c:v>4.99871</c:v>
                </c:pt>
                <c:pt idx="45">
                  <c:v>4.96835</c:v>
                </c:pt>
                <c:pt idx="46">
                  <c:v>4.9700800000000003</c:v>
                </c:pt>
                <c:pt idx="47">
                  <c:v>4.9737799999999996</c:v>
                </c:pt>
              </c:numCache>
            </c:numRef>
          </c:val>
          <c:smooth val="0"/>
          <c:extLst>
            <c:ext xmlns:c16="http://schemas.microsoft.com/office/drawing/2014/chart" uri="{C3380CC4-5D6E-409C-BE32-E72D297353CC}">
              <c16:uniqueId val="{00000016-9E11-472F-B0C7-79B7CC164E8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E11-472F-B0C7-79B7CC164E8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E11-472F-B0C7-79B7CC164E8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16.87116</c:v>
                </c:pt>
                <c:pt idx="1">
                  <c:v>16.569669999999999</c:v>
                </c:pt>
                <c:pt idx="2">
                  <c:v>16.146979999999999</c:v>
                </c:pt>
                <c:pt idx="3">
                  <c:v>16.137219999999999</c:v>
                </c:pt>
                <c:pt idx="4">
                  <c:v>17.193239999999999</c:v>
                </c:pt>
                <c:pt idx="5">
                  <c:v>17.18364</c:v>
                </c:pt>
                <c:pt idx="6">
                  <c:v>17.003540000000001</c:v>
                </c:pt>
                <c:pt idx="7">
                  <c:v>16.694970000000001</c:v>
                </c:pt>
                <c:pt idx="8">
                  <c:v>16.75423</c:v>
                </c:pt>
                <c:pt idx="9">
                  <c:v>16.775320000000001</c:v>
                </c:pt>
                <c:pt idx="10">
                  <c:v>15.92371</c:v>
                </c:pt>
                <c:pt idx="11">
                  <c:v>14.4994</c:v>
                </c:pt>
                <c:pt idx="12">
                  <c:v>13.2735</c:v>
                </c:pt>
                <c:pt idx="13">
                  <c:v>12.65499</c:v>
                </c:pt>
                <c:pt idx="14">
                  <c:v>12.837400000000001</c:v>
                </c:pt>
                <c:pt idx="15">
                  <c:v>13.85094</c:v>
                </c:pt>
                <c:pt idx="16">
                  <c:v>14.1419</c:v>
                </c:pt>
                <c:pt idx="17">
                  <c:v>14.177910000000001</c:v>
                </c:pt>
                <c:pt idx="18">
                  <c:v>15.278230000000001</c:v>
                </c:pt>
                <c:pt idx="19">
                  <c:v>15.79654</c:v>
                </c:pt>
                <c:pt idx="20">
                  <c:v>16.141169999999999</c:v>
                </c:pt>
                <c:pt idx="21">
                  <c:v>16.50761</c:v>
                </c:pt>
                <c:pt idx="22">
                  <c:v>16.10755</c:v>
                </c:pt>
                <c:pt idx="23">
                  <c:v>16.489599999999999</c:v>
                </c:pt>
                <c:pt idx="24">
                  <c:v>15.944100000000001</c:v>
                </c:pt>
                <c:pt idx="25">
                  <c:v>15.9282</c:v>
                </c:pt>
                <c:pt idx="26">
                  <c:v>16.005269999999999</c:v>
                </c:pt>
                <c:pt idx="27">
                  <c:v>17.137599999999999</c:v>
                </c:pt>
                <c:pt idx="28">
                  <c:v>16.599049999999998</c:v>
                </c:pt>
                <c:pt idx="29">
                  <c:v>17.21538</c:v>
                </c:pt>
                <c:pt idx="30">
                  <c:v>17.476790000000001</c:v>
                </c:pt>
                <c:pt idx="31">
                  <c:v>17.25883</c:v>
                </c:pt>
                <c:pt idx="32">
                  <c:v>16.833449999999999</c:v>
                </c:pt>
                <c:pt idx="33">
                  <c:v>16.447299999999998</c:v>
                </c:pt>
                <c:pt idx="34">
                  <c:v>15.278980000000001</c:v>
                </c:pt>
                <c:pt idx="35">
                  <c:v>14.61018</c:v>
                </c:pt>
                <c:pt idx="36">
                  <c:v>12.46307</c:v>
                </c:pt>
                <c:pt idx="37">
                  <c:v>12.48903</c:v>
                </c:pt>
                <c:pt idx="38">
                  <c:v>13.43046</c:v>
                </c:pt>
                <c:pt idx="39">
                  <c:v>13.76272</c:v>
                </c:pt>
                <c:pt idx="40">
                  <c:v>14.860530000000001</c:v>
                </c:pt>
                <c:pt idx="41">
                  <c:v>14.77638</c:v>
                </c:pt>
                <c:pt idx="42">
                  <c:v>15.70443</c:v>
                </c:pt>
                <c:pt idx="43">
                  <c:v>16.062159999999999</c:v>
                </c:pt>
                <c:pt idx="44">
                  <c:v>16.090800000000002</c:v>
                </c:pt>
                <c:pt idx="45">
                  <c:v>15.89817</c:v>
                </c:pt>
                <c:pt idx="46">
                  <c:v>15.687329999999999</c:v>
                </c:pt>
                <c:pt idx="47">
                  <c:v>16.18037</c:v>
                </c:pt>
              </c:numCache>
            </c:numRef>
          </c:val>
          <c:smooth val="0"/>
          <c:extLst>
            <c:ext xmlns:c16="http://schemas.microsoft.com/office/drawing/2014/chart" uri="{C3380CC4-5D6E-409C-BE32-E72D297353CC}">
              <c16:uniqueId val="{00000019-9E11-472F-B0C7-79B7CC164E8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296.75</c:v>
                </c:pt>
                <c:pt idx="1">
                  <c:v>296.14</c:v>
                </c:pt>
                <c:pt idx="2">
                  <c:v>289.93</c:v>
                </c:pt>
                <c:pt idx="3">
                  <c:v>286.69</c:v>
                </c:pt>
                <c:pt idx="4">
                  <c:v>287.72000000000003</c:v>
                </c:pt>
                <c:pt idx="5">
                  <c:v>296.27999999999997</c:v>
                </c:pt>
                <c:pt idx="6">
                  <c:v>286.44</c:v>
                </c:pt>
                <c:pt idx="7">
                  <c:v>291.16000000000003</c:v>
                </c:pt>
                <c:pt idx="8">
                  <c:v>299.02</c:v>
                </c:pt>
                <c:pt idx="9">
                  <c:v>295.91000000000003</c:v>
                </c:pt>
                <c:pt idx="10">
                  <c:v>297.05</c:v>
                </c:pt>
                <c:pt idx="11">
                  <c:v>302.02999999999997</c:v>
                </c:pt>
                <c:pt idx="12">
                  <c:v>295.06</c:v>
                </c:pt>
                <c:pt idx="13">
                  <c:v>286.79000000000002</c:v>
                </c:pt>
                <c:pt idx="14">
                  <c:v>279.77</c:v>
                </c:pt>
                <c:pt idx="15">
                  <c:v>273.19</c:v>
                </c:pt>
                <c:pt idx="16">
                  <c:v>278.67</c:v>
                </c:pt>
                <c:pt idx="17">
                  <c:v>291.89999999999998</c:v>
                </c:pt>
                <c:pt idx="18">
                  <c:v>288.39</c:v>
                </c:pt>
                <c:pt idx="19">
                  <c:v>289.63</c:v>
                </c:pt>
                <c:pt idx="20">
                  <c:v>285.45</c:v>
                </c:pt>
                <c:pt idx="21">
                  <c:v>279.97000000000003</c:v>
                </c:pt>
                <c:pt idx="22">
                  <c:v>286.26</c:v>
                </c:pt>
                <c:pt idx="23">
                  <c:v>290.58</c:v>
                </c:pt>
                <c:pt idx="24">
                  <c:v>274.51</c:v>
                </c:pt>
                <c:pt idx="25">
                  <c:v>268.22000000000003</c:v>
                </c:pt>
                <c:pt idx="26">
                  <c:v>255.24</c:v>
                </c:pt>
                <c:pt idx="27">
                  <c:v>284.04000000000002</c:v>
                </c:pt>
                <c:pt idx="28">
                  <c:v>286.33999999999997</c:v>
                </c:pt>
                <c:pt idx="29">
                  <c:v>286.89999999999998</c:v>
                </c:pt>
                <c:pt idx="30">
                  <c:v>285.92</c:v>
                </c:pt>
                <c:pt idx="31">
                  <c:v>280.44</c:v>
                </c:pt>
                <c:pt idx="32">
                  <c:v>281.89999999999998</c:v>
                </c:pt>
                <c:pt idx="33">
                  <c:v>281.20999999999998</c:v>
                </c:pt>
                <c:pt idx="34">
                  <c:v>283.91000000000003</c:v>
                </c:pt>
                <c:pt idx="35">
                  <c:v>277.66000000000003</c:v>
                </c:pt>
                <c:pt idx="36">
                  <c:v>292.67</c:v>
                </c:pt>
                <c:pt idx="37">
                  <c:v>287.35000000000002</c:v>
                </c:pt>
                <c:pt idx="38">
                  <c:v>282.16000000000003</c:v>
                </c:pt>
                <c:pt idx="39">
                  <c:v>277.81</c:v>
                </c:pt>
                <c:pt idx="40">
                  <c:v>285.01</c:v>
                </c:pt>
                <c:pt idx="41">
                  <c:v>289.45</c:v>
                </c:pt>
                <c:pt idx="42">
                  <c:v>294.99</c:v>
                </c:pt>
                <c:pt idx="43">
                  <c:v>293.04000000000002</c:v>
                </c:pt>
                <c:pt idx="44">
                  <c:v>292.73</c:v>
                </c:pt>
                <c:pt idx="45">
                  <c:v>290.69</c:v>
                </c:pt>
                <c:pt idx="46">
                  <c:v>280.99</c:v>
                </c:pt>
                <c:pt idx="47">
                  <c:v>291.75</c:v>
                </c:pt>
              </c:numCache>
            </c:numRef>
          </c:val>
          <c:smooth val="0"/>
          <c:extLst>
            <c:ext xmlns:c16="http://schemas.microsoft.com/office/drawing/2014/chart" uri="{C3380CC4-5D6E-409C-BE32-E72D297353CC}">
              <c16:uniqueId val="{0000001A-9E11-472F-B0C7-79B7CC164E8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E11-472F-B0C7-79B7CC164E8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23.428000000000001</c:v>
                </c:pt>
                <c:pt idx="1">
                  <c:v>23.547000000000001</c:v>
                </c:pt>
                <c:pt idx="2">
                  <c:v>23.478999999999999</c:v>
                </c:pt>
                <c:pt idx="3">
                  <c:v>23.283999999999999</c:v>
                </c:pt>
                <c:pt idx="4">
                  <c:v>23.154</c:v>
                </c:pt>
                <c:pt idx="5">
                  <c:v>23.23</c:v>
                </c:pt>
                <c:pt idx="6">
                  <c:v>24.994</c:v>
                </c:pt>
                <c:pt idx="7">
                  <c:v>26.010999999999999</c:v>
                </c:pt>
                <c:pt idx="8">
                  <c:v>25.963999999999999</c:v>
                </c:pt>
                <c:pt idx="9">
                  <c:v>25.581</c:v>
                </c:pt>
                <c:pt idx="10">
                  <c:v>25.373999999999999</c:v>
                </c:pt>
                <c:pt idx="11">
                  <c:v>24.948</c:v>
                </c:pt>
                <c:pt idx="12">
                  <c:v>24.545999999999999</c:v>
                </c:pt>
                <c:pt idx="13">
                  <c:v>24.646999999999998</c:v>
                </c:pt>
                <c:pt idx="14">
                  <c:v>24.448</c:v>
                </c:pt>
                <c:pt idx="15">
                  <c:v>24.812000000000001</c:v>
                </c:pt>
                <c:pt idx="16">
                  <c:v>25.248999999999999</c:v>
                </c:pt>
                <c:pt idx="17">
                  <c:v>25.341999999999999</c:v>
                </c:pt>
                <c:pt idx="18">
                  <c:v>25.274000000000001</c:v>
                </c:pt>
                <c:pt idx="19">
                  <c:v>25.3</c:v>
                </c:pt>
                <c:pt idx="20">
                  <c:v>25.129000000000001</c:v>
                </c:pt>
                <c:pt idx="21">
                  <c:v>19.838999999999999</c:v>
                </c:pt>
                <c:pt idx="22">
                  <c:v>20.108000000000001</c:v>
                </c:pt>
                <c:pt idx="23">
                  <c:v>19.297999999999998</c:v>
                </c:pt>
                <c:pt idx="24">
                  <c:v>19.033000000000001</c:v>
                </c:pt>
                <c:pt idx="25">
                  <c:v>19.111999999999998</c:v>
                </c:pt>
                <c:pt idx="26">
                  <c:v>19.280999999999999</c:v>
                </c:pt>
                <c:pt idx="27">
                  <c:v>18.59</c:v>
                </c:pt>
                <c:pt idx="28">
                  <c:v>15.444000000000001</c:v>
                </c:pt>
                <c:pt idx="29">
                  <c:v>15.433</c:v>
                </c:pt>
                <c:pt idx="30">
                  <c:v>14.297000000000001</c:v>
                </c:pt>
                <c:pt idx="31">
                  <c:v>15.327</c:v>
                </c:pt>
                <c:pt idx="32">
                  <c:v>15.815</c:v>
                </c:pt>
                <c:pt idx="33">
                  <c:v>16.285</c:v>
                </c:pt>
                <c:pt idx="34">
                  <c:v>16.553000000000001</c:v>
                </c:pt>
                <c:pt idx="35">
                  <c:v>17.62</c:v>
                </c:pt>
                <c:pt idx="36">
                  <c:v>18.091000000000001</c:v>
                </c:pt>
                <c:pt idx="37">
                  <c:v>18.006</c:v>
                </c:pt>
                <c:pt idx="38">
                  <c:v>17.375</c:v>
                </c:pt>
                <c:pt idx="39">
                  <c:v>17.361000000000001</c:v>
                </c:pt>
                <c:pt idx="40">
                  <c:v>17.634</c:v>
                </c:pt>
                <c:pt idx="41">
                  <c:v>17.722000000000001</c:v>
                </c:pt>
                <c:pt idx="42">
                  <c:v>17.765000000000001</c:v>
                </c:pt>
                <c:pt idx="43">
                  <c:v>17.762</c:v>
                </c:pt>
                <c:pt idx="44">
                  <c:v>17.850000000000001</c:v>
                </c:pt>
                <c:pt idx="45">
                  <c:v>17.175000000000001</c:v>
                </c:pt>
                <c:pt idx="46">
                  <c:v>17.616</c:v>
                </c:pt>
                <c:pt idx="47">
                  <c:v>17.890999999999998</c:v>
                </c:pt>
              </c:numCache>
            </c:numRef>
          </c:val>
          <c:smooth val="0"/>
          <c:extLst>
            <c:ext xmlns:c16="http://schemas.microsoft.com/office/drawing/2014/chart" uri="{C3380CC4-5D6E-409C-BE32-E72D297353CC}">
              <c16:uniqueId val="{0000001C-9E11-472F-B0C7-79B7CC164E8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E11-472F-B0C7-79B7CC164E8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9E11-472F-B0C7-79B7CC164E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1039.7</c:v>
                </c:pt>
                <c:pt idx="1">
                  <c:v>1048.5999999999999</c:v>
                </c:pt>
                <c:pt idx="2">
                  <c:v>1046.0999999999999</c:v>
                </c:pt>
                <c:pt idx="3">
                  <c:v>1050.0999999999999</c:v>
                </c:pt>
                <c:pt idx="4">
                  <c:v>1026.9000000000001</c:v>
                </c:pt>
                <c:pt idx="5">
                  <c:v>1063.7</c:v>
                </c:pt>
                <c:pt idx="6">
                  <c:v>1045.5</c:v>
                </c:pt>
                <c:pt idx="7">
                  <c:v>1042.5</c:v>
                </c:pt>
                <c:pt idx="8">
                  <c:v>1045</c:v>
                </c:pt>
                <c:pt idx="9">
                  <c:v>1039.7</c:v>
                </c:pt>
                <c:pt idx="10">
                  <c:v>1046</c:v>
                </c:pt>
                <c:pt idx="11">
                  <c:v>1033.0999999999999</c:v>
                </c:pt>
                <c:pt idx="12">
                  <c:v>1037.7</c:v>
                </c:pt>
                <c:pt idx="13">
                  <c:v>1026.7</c:v>
                </c:pt>
                <c:pt idx="14">
                  <c:v>954.4</c:v>
                </c:pt>
                <c:pt idx="15">
                  <c:v>916.5</c:v>
                </c:pt>
                <c:pt idx="16">
                  <c:v>906</c:v>
                </c:pt>
                <c:pt idx="17">
                  <c:v>905.5</c:v>
                </c:pt>
                <c:pt idx="18">
                  <c:v>934.6</c:v>
                </c:pt>
                <c:pt idx="19">
                  <c:v>930.8</c:v>
                </c:pt>
                <c:pt idx="20">
                  <c:v>931.4</c:v>
                </c:pt>
                <c:pt idx="21">
                  <c:v>926.4</c:v>
                </c:pt>
                <c:pt idx="22">
                  <c:v>940.9</c:v>
                </c:pt>
                <c:pt idx="23">
                  <c:v>937.9</c:v>
                </c:pt>
                <c:pt idx="24">
                  <c:v>932.4</c:v>
                </c:pt>
                <c:pt idx="25">
                  <c:v>940.8</c:v>
                </c:pt>
                <c:pt idx="26">
                  <c:v>944.8</c:v>
                </c:pt>
                <c:pt idx="27">
                  <c:v>943.8</c:v>
                </c:pt>
                <c:pt idx="28">
                  <c:v>941.9</c:v>
                </c:pt>
                <c:pt idx="29">
                  <c:v>1058.9000000000001</c:v>
                </c:pt>
                <c:pt idx="30">
                  <c:v>1068.5</c:v>
                </c:pt>
                <c:pt idx="31">
                  <c:v>1059.5999999999999</c:v>
                </c:pt>
                <c:pt idx="32">
                  <c:v>1056.5999999999999</c:v>
                </c:pt>
                <c:pt idx="33">
                  <c:v>1061.0999999999999</c:v>
                </c:pt>
                <c:pt idx="34">
                  <c:v>1072.0999999999999</c:v>
                </c:pt>
                <c:pt idx="35">
                  <c:v>1074.3</c:v>
                </c:pt>
                <c:pt idx="36">
                  <c:v>1075.8</c:v>
                </c:pt>
                <c:pt idx="37">
                  <c:v>1074.3</c:v>
                </c:pt>
                <c:pt idx="38">
                  <c:v>1077</c:v>
                </c:pt>
                <c:pt idx="39">
                  <c:v>1068.9000000000001</c:v>
                </c:pt>
                <c:pt idx="40">
                  <c:v>1076.4000000000001</c:v>
                </c:pt>
                <c:pt idx="41">
                  <c:v>1079.5999999999999</c:v>
                </c:pt>
                <c:pt idx="42">
                  <c:v>1069.5</c:v>
                </c:pt>
                <c:pt idx="43">
                  <c:v>1086.5999999999999</c:v>
                </c:pt>
                <c:pt idx="44">
                  <c:v>1076</c:v>
                </c:pt>
                <c:pt idx="45">
                  <c:v>1080.7</c:v>
                </c:pt>
                <c:pt idx="46">
                  <c:v>1089.2</c:v>
                </c:pt>
                <c:pt idx="47">
                  <c:v>1088.7</c:v>
                </c:pt>
              </c:numCache>
            </c:numRef>
          </c:val>
          <c:extLst>
            <c:ext xmlns:c16="http://schemas.microsoft.com/office/drawing/2014/chart" uri="{C3380CC4-5D6E-409C-BE32-E72D297353CC}">
              <c16:uniqueId val="{00000000-A7F5-4D00-820A-CE15CCB80F9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2558.3000000000002</c:v>
                </c:pt>
                <c:pt idx="1">
                  <c:v>2577.4</c:v>
                </c:pt>
                <c:pt idx="2">
                  <c:v>2648.9</c:v>
                </c:pt>
                <c:pt idx="3">
                  <c:v>2568.1999999999998</c:v>
                </c:pt>
                <c:pt idx="4">
                  <c:v>2568.3000000000002</c:v>
                </c:pt>
                <c:pt idx="5">
                  <c:v>2699.1</c:v>
                </c:pt>
                <c:pt idx="6">
                  <c:v>2466.6</c:v>
                </c:pt>
                <c:pt idx="7">
                  <c:v>2547.6</c:v>
                </c:pt>
                <c:pt idx="8">
                  <c:v>2545.5</c:v>
                </c:pt>
                <c:pt idx="9">
                  <c:v>2502.8000000000002</c:v>
                </c:pt>
                <c:pt idx="10">
                  <c:v>2497.8000000000002</c:v>
                </c:pt>
                <c:pt idx="11">
                  <c:v>2456.4</c:v>
                </c:pt>
                <c:pt idx="12">
                  <c:v>2460.6999999999998</c:v>
                </c:pt>
                <c:pt idx="13">
                  <c:v>2102.6999999999998</c:v>
                </c:pt>
                <c:pt idx="14">
                  <c:v>1944</c:v>
                </c:pt>
                <c:pt idx="15">
                  <c:v>1937.9</c:v>
                </c:pt>
                <c:pt idx="16">
                  <c:v>2102.1999999999998</c:v>
                </c:pt>
                <c:pt idx="17">
                  <c:v>2242.3000000000002</c:v>
                </c:pt>
                <c:pt idx="18">
                  <c:v>2333.9</c:v>
                </c:pt>
                <c:pt idx="19">
                  <c:v>2369</c:v>
                </c:pt>
                <c:pt idx="20">
                  <c:v>2471.5</c:v>
                </c:pt>
                <c:pt idx="21">
                  <c:v>2436.6999999999998</c:v>
                </c:pt>
                <c:pt idx="22">
                  <c:v>2404.8000000000002</c:v>
                </c:pt>
                <c:pt idx="23">
                  <c:v>2216.4</c:v>
                </c:pt>
                <c:pt idx="24">
                  <c:v>2219.1999999999998</c:v>
                </c:pt>
                <c:pt idx="25">
                  <c:v>2333.3000000000002</c:v>
                </c:pt>
                <c:pt idx="26">
                  <c:v>2335.8000000000002</c:v>
                </c:pt>
                <c:pt idx="27">
                  <c:v>2327.5</c:v>
                </c:pt>
                <c:pt idx="28">
                  <c:v>2375.1999999999998</c:v>
                </c:pt>
                <c:pt idx="29">
                  <c:v>2436.4</c:v>
                </c:pt>
                <c:pt idx="30">
                  <c:v>2399</c:v>
                </c:pt>
                <c:pt idx="31">
                  <c:v>2484.8000000000002</c:v>
                </c:pt>
                <c:pt idx="32">
                  <c:v>2677.5</c:v>
                </c:pt>
                <c:pt idx="33">
                  <c:v>2952.8</c:v>
                </c:pt>
                <c:pt idx="34">
                  <c:v>3014.2</c:v>
                </c:pt>
                <c:pt idx="35">
                  <c:v>2981</c:v>
                </c:pt>
                <c:pt idx="36">
                  <c:v>3278.1</c:v>
                </c:pt>
                <c:pt idx="37">
                  <c:v>3353.7</c:v>
                </c:pt>
                <c:pt idx="38">
                  <c:v>3451.5</c:v>
                </c:pt>
                <c:pt idx="39">
                  <c:v>3262.4</c:v>
                </c:pt>
                <c:pt idx="40">
                  <c:v>3352.3</c:v>
                </c:pt>
                <c:pt idx="41">
                  <c:v>3356.2</c:v>
                </c:pt>
                <c:pt idx="42">
                  <c:v>3173.1</c:v>
                </c:pt>
                <c:pt idx="43">
                  <c:v>3212.3</c:v>
                </c:pt>
                <c:pt idx="44">
                  <c:v>3067.5</c:v>
                </c:pt>
                <c:pt idx="45">
                  <c:v>3153.5</c:v>
                </c:pt>
                <c:pt idx="46">
                  <c:v>3001.7</c:v>
                </c:pt>
                <c:pt idx="47">
                  <c:v>2898.8</c:v>
                </c:pt>
              </c:numCache>
            </c:numRef>
          </c:val>
          <c:extLst>
            <c:ext xmlns:c16="http://schemas.microsoft.com/office/drawing/2014/chart" uri="{C3380CC4-5D6E-409C-BE32-E72D297353CC}">
              <c16:uniqueId val="{00000001-A7F5-4D00-820A-CE15CCB80F9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2251</c:v>
                </c:pt>
                <c:pt idx="1">
                  <c:v>2110.1</c:v>
                </c:pt>
                <c:pt idx="2">
                  <c:v>2052.4</c:v>
                </c:pt>
                <c:pt idx="3">
                  <c:v>2104</c:v>
                </c:pt>
                <c:pt idx="4">
                  <c:v>2050.6</c:v>
                </c:pt>
                <c:pt idx="5">
                  <c:v>1931.4</c:v>
                </c:pt>
                <c:pt idx="6">
                  <c:v>2039.1</c:v>
                </c:pt>
                <c:pt idx="7">
                  <c:v>2129.3000000000002</c:v>
                </c:pt>
                <c:pt idx="8">
                  <c:v>2041.1</c:v>
                </c:pt>
                <c:pt idx="9">
                  <c:v>2010.8</c:v>
                </c:pt>
                <c:pt idx="10">
                  <c:v>2012.8</c:v>
                </c:pt>
                <c:pt idx="11">
                  <c:v>1941.5</c:v>
                </c:pt>
                <c:pt idx="12">
                  <c:v>2006.3</c:v>
                </c:pt>
                <c:pt idx="13">
                  <c:v>1964.8</c:v>
                </c:pt>
                <c:pt idx="14">
                  <c:v>2064.8000000000002</c:v>
                </c:pt>
                <c:pt idx="15">
                  <c:v>2032.1</c:v>
                </c:pt>
                <c:pt idx="16">
                  <c:v>2089.6999999999998</c:v>
                </c:pt>
                <c:pt idx="17">
                  <c:v>2104.1999999999998</c:v>
                </c:pt>
                <c:pt idx="18">
                  <c:v>2140.1</c:v>
                </c:pt>
                <c:pt idx="19">
                  <c:v>2056.8000000000002</c:v>
                </c:pt>
                <c:pt idx="20">
                  <c:v>2056.6999999999998</c:v>
                </c:pt>
                <c:pt idx="21">
                  <c:v>2145.1</c:v>
                </c:pt>
                <c:pt idx="22">
                  <c:v>2189.5</c:v>
                </c:pt>
                <c:pt idx="23">
                  <c:v>2276.3000000000002</c:v>
                </c:pt>
                <c:pt idx="24">
                  <c:v>2146.1999999999998</c:v>
                </c:pt>
                <c:pt idx="25">
                  <c:v>2087.1999999999998</c:v>
                </c:pt>
                <c:pt idx="26">
                  <c:v>2102.9</c:v>
                </c:pt>
                <c:pt idx="27">
                  <c:v>2010.8</c:v>
                </c:pt>
                <c:pt idx="28">
                  <c:v>1877.4</c:v>
                </c:pt>
                <c:pt idx="29">
                  <c:v>1605.5</c:v>
                </c:pt>
                <c:pt idx="30">
                  <c:v>1530.5</c:v>
                </c:pt>
                <c:pt idx="31">
                  <c:v>1617.7</c:v>
                </c:pt>
                <c:pt idx="32">
                  <c:v>1715</c:v>
                </c:pt>
                <c:pt idx="33">
                  <c:v>1646.7</c:v>
                </c:pt>
                <c:pt idx="34">
                  <c:v>1766.3</c:v>
                </c:pt>
                <c:pt idx="35">
                  <c:v>1990.9</c:v>
                </c:pt>
                <c:pt idx="36">
                  <c:v>2036.8</c:v>
                </c:pt>
                <c:pt idx="37">
                  <c:v>2030.2</c:v>
                </c:pt>
                <c:pt idx="38">
                  <c:v>2037.3</c:v>
                </c:pt>
                <c:pt idx="39">
                  <c:v>2083.6999999999998</c:v>
                </c:pt>
                <c:pt idx="40">
                  <c:v>2058.5</c:v>
                </c:pt>
                <c:pt idx="41">
                  <c:v>2045.3</c:v>
                </c:pt>
                <c:pt idx="42">
                  <c:v>2067.5</c:v>
                </c:pt>
                <c:pt idx="43">
                  <c:v>2038.5</c:v>
                </c:pt>
                <c:pt idx="44">
                  <c:v>1998.7</c:v>
                </c:pt>
                <c:pt idx="45">
                  <c:v>1593.6</c:v>
                </c:pt>
                <c:pt idx="46">
                  <c:v>1517.3</c:v>
                </c:pt>
                <c:pt idx="47">
                  <c:v>1523.6</c:v>
                </c:pt>
              </c:numCache>
            </c:numRef>
          </c:val>
          <c:extLst>
            <c:ext xmlns:c16="http://schemas.microsoft.com/office/drawing/2014/chart" uri="{C3380CC4-5D6E-409C-BE32-E72D297353CC}">
              <c16:uniqueId val="{00000002-A7F5-4D00-820A-CE15CCB80F9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46.7</c:v>
                </c:pt>
                <c:pt idx="1">
                  <c:v>47</c:v>
                </c:pt>
                <c:pt idx="2">
                  <c:v>46.9</c:v>
                </c:pt>
                <c:pt idx="3">
                  <c:v>47.2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7F5-4D00-820A-CE15CCB80F9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26.8</c:v>
                </c:pt>
                <c:pt idx="1">
                  <c:v>26.6</c:v>
                </c:pt>
                <c:pt idx="2">
                  <c:v>26.5</c:v>
                </c:pt>
                <c:pt idx="3">
                  <c:v>27.5</c:v>
                </c:pt>
                <c:pt idx="4">
                  <c:v>26.7</c:v>
                </c:pt>
                <c:pt idx="5">
                  <c:v>27.3</c:v>
                </c:pt>
                <c:pt idx="6">
                  <c:v>26.3</c:v>
                </c:pt>
                <c:pt idx="7">
                  <c:v>27.2</c:v>
                </c:pt>
                <c:pt idx="8">
                  <c:v>27.3</c:v>
                </c:pt>
                <c:pt idx="9">
                  <c:v>27.3</c:v>
                </c:pt>
                <c:pt idx="10">
                  <c:v>27</c:v>
                </c:pt>
                <c:pt idx="11">
                  <c:v>27.4</c:v>
                </c:pt>
                <c:pt idx="12">
                  <c:v>27.5</c:v>
                </c:pt>
                <c:pt idx="13">
                  <c:v>27.2</c:v>
                </c:pt>
                <c:pt idx="14">
                  <c:v>27.3</c:v>
                </c:pt>
                <c:pt idx="15">
                  <c:v>27.1</c:v>
                </c:pt>
                <c:pt idx="16">
                  <c:v>27.2</c:v>
                </c:pt>
                <c:pt idx="17">
                  <c:v>27</c:v>
                </c:pt>
                <c:pt idx="18">
                  <c:v>27.6</c:v>
                </c:pt>
                <c:pt idx="19">
                  <c:v>27.3</c:v>
                </c:pt>
                <c:pt idx="20">
                  <c:v>27.4</c:v>
                </c:pt>
                <c:pt idx="21">
                  <c:v>27.1</c:v>
                </c:pt>
                <c:pt idx="22">
                  <c:v>27.4</c:v>
                </c:pt>
                <c:pt idx="23">
                  <c:v>29.2</c:v>
                </c:pt>
                <c:pt idx="24">
                  <c:v>27.6</c:v>
                </c:pt>
                <c:pt idx="25">
                  <c:v>27</c:v>
                </c:pt>
                <c:pt idx="26">
                  <c:v>27.1</c:v>
                </c:pt>
                <c:pt idx="27">
                  <c:v>26.7</c:v>
                </c:pt>
                <c:pt idx="28">
                  <c:v>26.8</c:v>
                </c:pt>
                <c:pt idx="29">
                  <c:v>27.5</c:v>
                </c:pt>
                <c:pt idx="30">
                  <c:v>27.2</c:v>
                </c:pt>
                <c:pt idx="31">
                  <c:v>27.1</c:v>
                </c:pt>
                <c:pt idx="32">
                  <c:v>26.5</c:v>
                </c:pt>
                <c:pt idx="33">
                  <c:v>27.6</c:v>
                </c:pt>
                <c:pt idx="34">
                  <c:v>27.1</c:v>
                </c:pt>
                <c:pt idx="35">
                  <c:v>26.4</c:v>
                </c:pt>
                <c:pt idx="36">
                  <c:v>41.3</c:v>
                </c:pt>
                <c:pt idx="37">
                  <c:v>39.799999999999997</c:v>
                </c:pt>
                <c:pt idx="38">
                  <c:v>44.8</c:v>
                </c:pt>
                <c:pt idx="39">
                  <c:v>42.9</c:v>
                </c:pt>
                <c:pt idx="40">
                  <c:v>44.4</c:v>
                </c:pt>
                <c:pt idx="41">
                  <c:v>34.299999999999997</c:v>
                </c:pt>
                <c:pt idx="42">
                  <c:v>30.5</c:v>
                </c:pt>
                <c:pt idx="43">
                  <c:v>26.8</c:v>
                </c:pt>
                <c:pt idx="44">
                  <c:v>26.8</c:v>
                </c:pt>
                <c:pt idx="45">
                  <c:v>27.2</c:v>
                </c:pt>
                <c:pt idx="46">
                  <c:v>26.8</c:v>
                </c:pt>
                <c:pt idx="47">
                  <c:v>27.6</c:v>
                </c:pt>
              </c:numCache>
            </c:numRef>
          </c:val>
          <c:extLst>
            <c:ext xmlns:c16="http://schemas.microsoft.com/office/drawing/2014/chart" uri="{C3380CC4-5D6E-409C-BE32-E72D297353CC}">
              <c16:uniqueId val="{00000004-A7F5-4D00-820A-CE15CCB80F9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33.700000000000003</c:v>
                </c:pt>
                <c:pt idx="1">
                  <c:v>33.6</c:v>
                </c:pt>
                <c:pt idx="2">
                  <c:v>32.700000000000003</c:v>
                </c:pt>
                <c:pt idx="3">
                  <c:v>33.200000000000003</c:v>
                </c:pt>
                <c:pt idx="4">
                  <c:v>33.200000000000003</c:v>
                </c:pt>
                <c:pt idx="5">
                  <c:v>33.700000000000003</c:v>
                </c:pt>
                <c:pt idx="6">
                  <c:v>32.5</c:v>
                </c:pt>
                <c:pt idx="7">
                  <c:v>33.299999999999997</c:v>
                </c:pt>
                <c:pt idx="8">
                  <c:v>33.4</c:v>
                </c:pt>
                <c:pt idx="9">
                  <c:v>32.799999999999997</c:v>
                </c:pt>
                <c:pt idx="10">
                  <c:v>32.299999999999997</c:v>
                </c:pt>
                <c:pt idx="11">
                  <c:v>34.200000000000003</c:v>
                </c:pt>
                <c:pt idx="12">
                  <c:v>32.6</c:v>
                </c:pt>
                <c:pt idx="13">
                  <c:v>32.700000000000003</c:v>
                </c:pt>
                <c:pt idx="14">
                  <c:v>30.6</c:v>
                </c:pt>
                <c:pt idx="15">
                  <c:v>33.799999999999997</c:v>
                </c:pt>
                <c:pt idx="16">
                  <c:v>34</c:v>
                </c:pt>
                <c:pt idx="17">
                  <c:v>33.799999999999997</c:v>
                </c:pt>
                <c:pt idx="18">
                  <c:v>31.3</c:v>
                </c:pt>
                <c:pt idx="19">
                  <c:v>30.4</c:v>
                </c:pt>
                <c:pt idx="20">
                  <c:v>31.7</c:v>
                </c:pt>
                <c:pt idx="21">
                  <c:v>32.1</c:v>
                </c:pt>
                <c:pt idx="22">
                  <c:v>33.200000000000003</c:v>
                </c:pt>
                <c:pt idx="23">
                  <c:v>31.9</c:v>
                </c:pt>
                <c:pt idx="24">
                  <c:v>33.200000000000003</c:v>
                </c:pt>
                <c:pt idx="25">
                  <c:v>33.299999999999997</c:v>
                </c:pt>
                <c:pt idx="26">
                  <c:v>33.1</c:v>
                </c:pt>
                <c:pt idx="27">
                  <c:v>30.8</c:v>
                </c:pt>
                <c:pt idx="28">
                  <c:v>30.5</c:v>
                </c:pt>
                <c:pt idx="29">
                  <c:v>29.3</c:v>
                </c:pt>
                <c:pt idx="30">
                  <c:v>31.7</c:v>
                </c:pt>
                <c:pt idx="31">
                  <c:v>32.200000000000003</c:v>
                </c:pt>
                <c:pt idx="32">
                  <c:v>31.9</c:v>
                </c:pt>
                <c:pt idx="33">
                  <c:v>31.6</c:v>
                </c:pt>
                <c:pt idx="34">
                  <c:v>31.6</c:v>
                </c:pt>
                <c:pt idx="35">
                  <c:v>30.3</c:v>
                </c:pt>
                <c:pt idx="36">
                  <c:v>32.299999999999997</c:v>
                </c:pt>
                <c:pt idx="37">
                  <c:v>32.4</c:v>
                </c:pt>
                <c:pt idx="38">
                  <c:v>33.6</c:v>
                </c:pt>
                <c:pt idx="39">
                  <c:v>32.200000000000003</c:v>
                </c:pt>
                <c:pt idx="40">
                  <c:v>33.9</c:v>
                </c:pt>
                <c:pt idx="41">
                  <c:v>34.700000000000003</c:v>
                </c:pt>
                <c:pt idx="42">
                  <c:v>30</c:v>
                </c:pt>
                <c:pt idx="43">
                  <c:v>28.9</c:v>
                </c:pt>
                <c:pt idx="44">
                  <c:v>33.4</c:v>
                </c:pt>
                <c:pt idx="45">
                  <c:v>33.4</c:v>
                </c:pt>
                <c:pt idx="46">
                  <c:v>32.799999999999997</c:v>
                </c:pt>
                <c:pt idx="47">
                  <c:v>33.799999999999997</c:v>
                </c:pt>
              </c:numCache>
            </c:numRef>
          </c:val>
          <c:extLst>
            <c:ext xmlns:c16="http://schemas.microsoft.com/office/drawing/2014/chart" uri="{C3380CC4-5D6E-409C-BE32-E72D297353CC}">
              <c16:uniqueId val="{00000005-A7F5-4D00-820A-CE15CCB80F9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11.9</c:v>
                </c:pt>
                <c:pt idx="1">
                  <c:v>11.9</c:v>
                </c:pt>
                <c:pt idx="2">
                  <c:v>11.9</c:v>
                </c:pt>
                <c:pt idx="3">
                  <c:v>11.9</c:v>
                </c:pt>
                <c:pt idx="4">
                  <c:v>11.9</c:v>
                </c:pt>
                <c:pt idx="5">
                  <c:v>11.9</c:v>
                </c:pt>
                <c:pt idx="6">
                  <c:v>11.9</c:v>
                </c:pt>
                <c:pt idx="7">
                  <c:v>11.9</c:v>
                </c:pt>
                <c:pt idx="8">
                  <c:v>11.9</c:v>
                </c:pt>
                <c:pt idx="9">
                  <c:v>11.9</c:v>
                </c:pt>
                <c:pt idx="10">
                  <c:v>11.9</c:v>
                </c:pt>
                <c:pt idx="11">
                  <c:v>11.9</c:v>
                </c:pt>
                <c:pt idx="12">
                  <c:v>11.9</c:v>
                </c:pt>
                <c:pt idx="13">
                  <c:v>11.9</c:v>
                </c:pt>
                <c:pt idx="14">
                  <c:v>11.9</c:v>
                </c:pt>
                <c:pt idx="15">
                  <c:v>11.9</c:v>
                </c:pt>
                <c:pt idx="16">
                  <c:v>11.9</c:v>
                </c:pt>
                <c:pt idx="17">
                  <c:v>11.9</c:v>
                </c:pt>
                <c:pt idx="18">
                  <c:v>11.9</c:v>
                </c:pt>
                <c:pt idx="19">
                  <c:v>11.9</c:v>
                </c:pt>
                <c:pt idx="20">
                  <c:v>11.9</c:v>
                </c:pt>
                <c:pt idx="21">
                  <c:v>11.9</c:v>
                </c:pt>
                <c:pt idx="22">
                  <c:v>11.9</c:v>
                </c:pt>
                <c:pt idx="23">
                  <c:v>11.1</c:v>
                </c:pt>
                <c:pt idx="24">
                  <c:v>11.7</c:v>
                </c:pt>
                <c:pt idx="25">
                  <c:v>11.8</c:v>
                </c:pt>
                <c:pt idx="26">
                  <c:v>11.8</c:v>
                </c:pt>
                <c:pt idx="27">
                  <c:v>11.3</c:v>
                </c:pt>
                <c:pt idx="28">
                  <c:v>10.9</c:v>
                </c:pt>
                <c:pt idx="29">
                  <c:v>11.5</c:v>
                </c:pt>
                <c:pt idx="30">
                  <c:v>10.9</c:v>
                </c:pt>
                <c:pt idx="31">
                  <c:v>10.8</c:v>
                </c:pt>
                <c:pt idx="32">
                  <c:v>10.8</c:v>
                </c:pt>
                <c:pt idx="33">
                  <c:v>10.8</c:v>
                </c:pt>
                <c:pt idx="34">
                  <c:v>10.8</c:v>
                </c:pt>
                <c:pt idx="35">
                  <c:v>10.8</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6-A7F5-4D00-820A-CE15CCB80F9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9.1999999999999993</c:v>
                </c:pt>
                <c:pt idx="13">
                  <c:v>139</c:v>
                </c:pt>
                <c:pt idx="14">
                  <c:v>350.3</c:v>
                </c:pt>
                <c:pt idx="15">
                  <c:v>520.9</c:v>
                </c:pt>
                <c:pt idx="16">
                  <c:v>555.20000000000005</c:v>
                </c:pt>
                <c:pt idx="17">
                  <c:v>569.1</c:v>
                </c:pt>
                <c:pt idx="18">
                  <c:v>576.1</c:v>
                </c:pt>
                <c:pt idx="19">
                  <c:v>578.79999999999995</c:v>
                </c:pt>
                <c:pt idx="20">
                  <c:v>580.5</c:v>
                </c:pt>
                <c:pt idx="21">
                  <c:v>581.5</c:v>
                </c:pt>
                <c:pt idx="22">
                  <c:v>576.79999999999995</c:v>
                </c:pt>
                <c:pt idx="23">
                  <c:v>566</c:v>
                </c:pt>
                <c:pt idx="24">
                  <c:v>589.20000000000005</c:v>
                </c:pt>
                <c:pt idx="25">
                  <c:v>592.1</c:v>
                </c:pt>
                <c:pt idx="26">
                  <c:v>594.6</c:v>
                </c:pt>
                <c:pt idx="27">
                  <c:v>594.29999999999995</c:v>
                </c:pt>
                <c:pt idx="28">
                  <c:v>590.1</c:v>
                </c:pt>
                <c:pt idx="29">
                  <c:v>578.20000000000005</c:v>
                </c:pt>
                <c:pt idx="30">
                  <c:v>551.20000000000005</c:v>
                </c:pt>
                <c:pt idx="31">
                  <c:v>433.3</c:v>
                </c:pt>
                <c:pt idx="32">
                  <c:v>215.9</c:v>
                </c:pt>
                <c:pt idx="33">
                  <c:v>42.2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7F5-4D00-820A-CE15CCB80F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24486.600000000002</c:v>
                </c:pt>
                <c:pt idx="1">
                  <c:v>63378.400000000001</c:v>
                </c:pt>
                <c:pt idx="2">
                  <c:v>47464.299999999996</c:v>
                </c:pt>
                <c:pt idx="3">
                  <c:v>93.9</c:v>
                </c:pt>
                <c:pt idx="4">
                  <c:v>695.5</c:v>
                </c:pt>
                <c:pt idx="5">
                  <c:v>0</c:v>
                </c:pt>
                <c:pt idx="6">
                  <c:v>0</c:v>
                </c:pt>
                <c:pt idx="7">
                  <c:v>1354.8000000000002</c:v>
                </c:pt>
                <c:pt idx="8">
                  <c:v>0</c:v>
                </c:pt>
                <c:pt idx="9">
                  <c:v>778.80000000000007</c:v>
                </c:pt>
                <c:pt idx="10">
                  <c:v>274.15000000000003</c:v>
                </c:pt>
                <c:pt idx="11">
                  <c:v>5192.2500000000009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99-4C48-BD64-AF90F244C0D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398.1</c:v>
                </c:pt>
                <c:pt idx="1">
                  <c:v>0</c:v>
                </c:pt>
                <c:pt idx="2">
                  <c:v>185.65</c:v>
                </c:pt>
                <c:pt idx="3">
                  <c:v>265.8</c:v>
                </c:pt>
                <c:pt idx="4">
                  <c:v>47.05</c:v>
                </c:pt>
                <c:pt idx="5">
                  <c:v>8.3000000000000007</c:v>
                </c:pt>
                <c:pt idx="6">
                  <c:v>195.05</c:v>
                </c:pt>
                <c:pt idx="7">
                  <c:v>6.1</c:v>
                </c:pt>
                <c:pt idx="8">
                  <c:v>231.8</c:v>
                </c:pt>
                <c:pt idx="9">
                  <c:v>0</c:v>
                </c:pt>
                <c:pt idx="10">
                  <c:v>173.25</c:v>
                </c:pt>
                <c:pt idx="11">
                  <c:v>243.2</c:v>
                </c:pt>
                <c:pt idx="12">
                  <c:v>112.25</c:v>
                </c:pt>
                <c:pt idx="13">
                  <c:v>65.849999999999994</c:v>
                </c:pt>
                <c:pt idx="14">
                  <c:v>62.4</c:v>
                </c:pt>
                <c:pt idx="15">
                  <c:v>430.6</c:v>
                </c:pt>
                <c:pt idx="16">
                  <c:v>475.35</c:v>
                </c:pt>
                <c:pt idx="17">
                  <c:v>480</c:v>
                </c:pt>
                <c:pt idx="18">
                  <c:v>327.60000000000002</c:v>
                </c:pt>
                <c:pt idx="19">
                  <c:v>645.70000000000005</c:v>
                </c:pt>
                <c:pt idx="20">
                  <c:v>1053.05</c:v>
                </c:pt>
                <c:pt idx="21">
                  <c:v>1324.6</c:v>
                </c:pt>
                <c:pt idx="22">
                  <c:v>492.15</c:v>
                </c:pt>
                <c:pt idx="23">
                  <c:v>778.55</c:v>
                </c:pt>
                <c:pt idx="24">
                  <c:v>256.55</c:v>
                </c:pt>
                <c:pt idx="25">
                  <c:v>64.599999999999994</c:v>
                </c:pt>
                <c:pt idx="26">
                  <c:v>39.6</c:v>
                </c:pt>
                <c:pt idx="27">
                  <c:v>393.55</c:v>
                </c:pt>
                <c:pt idx="28">
                  <c:v>100.95</c:v>
                </c:pt>
                <c:pt idx="29">
                  <c:v>173.6</c:v>
                </c:pt>
                <c:pt idx="30">
                  <c:v>189</c:v>
                </c:pt>
                <c:pt idx="31">
                  <c:v>194.55</c:v>
                </c:pt>
                <c:pt idx="32">
                  <c:v>199.95</c:v>
                </c:pt>
                <c:pt idx="33">
                  <c:v>570.35</c:v>
                </c:pt>
                <c:pt idx="34">
                  <c:v>64.7</c:v>
                </c:pt>
                <c:pt idx="35">
                  <c:v>87.05</c:v>
                </c:pt>
                <c:pt idx="36">
                  <c:v>84.25</c:v>
                </c:pt>
                <c:pt idx="37">
                  <c:v>441.6</c:v>
                </c:pt>
                <c:pt idx="38">
                  <c:v>0</c:v>
                </c:pt>
                <c:pt idx="39">
                  <c:v>1927</c:v>
                </c:pt>
                <c:pt idx="40">
                  <c:v>36</c:v>
                </c:pt>
                <c:pt idx="41">
                  <c:v>118.45</c:v>
                </c:pt>
                <c:pt idx="42">
                  <c:v>109.8</c:v>
                </c:pt>
                <c:pt idx="43">
                  <c:v>117.35</c:v>
                </c:pt>
                <c:pt idx="44">
                  <c:v>238.25</c:v>
                </c:pt>
                <c:pt idx="45">
                  <c:v>1068.8</c:v>
                </c:pt>
                <c:pt idx="46">
                  <c:v>1058.1500000000001</c:v>
                </c:pt>
                <c:pt idx="47">
                  <c:v>1014.55</c:v>
                </c:pt>
                <c:pt idx="48">
                  <c:v>785.55</c:v>
                </c:pt>
                <c:pt idx="49">
                  <c:v>14.4</c:v>
                </c:pt>
                <c:pt idx="50">
                  <c:v>130.65</c:v>
                </c:pt>
                <c:pt idx="51">
                  <c:v>341.85</c:v>
                </c:pt>
                <c:pt idx="52">
                  <c:v>924.1</c:v>
                </c:pt>
                <c:pt idx="53">
                  <c:v>345.65</c:v>
                </c:pt>
                <c:pt idx="54">
                  <c:v>102.9</c:v>
                </c:pt>
                <c:pt idx="55">
                  <c:v>66.900000000000006</c:v>
                </c:pt>
                <c:pt idx="56">
                  <c:v>52.8</c:v>
                </c:pt>
                <c:pt idx="57">
                  <c:v>51.55</c:v>
                </c:pt>
                <c:pt idx="58">
                  <c:v>115.3</c:v>
                </c:pt>
                <c:pt idx="59">
                  <c:v>14.4</c:v>
                </c:pt>
                <c:pt idx="60">
                  <c:v>0</c:v>
                </c:pt>
                <c:pt idx="61">
                  <c:v>460.05</c:v>
                </c:pt>
                <c:pt idx="62">
                  <c:v>168.05</c:v>
                </c:pt>
                <c:pt idx="63">
                  <c:v>114.35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E4E-4978-8440-FC2964874A7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20239.55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1052.95</c:v>
                </c:pt>
                <c:pt idx="1">
                  <c:v>5192.25</c:v>
                </c:pt>
                <c:pt idx="2">
                  <c:v>6095.05</c:v>
                </c:pt>
                <c:pt idx="3">
                  <c:v>7899.3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2B-4547-A6E0-4DE569B9729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16.3</c:v>
                </c:pt>
                <c:pt idx="2">
                  <c:v>16.100000000000001</c:v>
                </c:pt>
                <c:pt idx="3">
                  <c:v>16</c:v>
                </c:pt>
                <c:pt idx="4">
                  <c:v>16</c:v>
                </c:pt>
                <c:pt idx="5">
                  <c:v>16.399999999999999</c:v>
                </c:pt>
                <c:pt idx="6">
                  <c:v>16.2</c:v>
                </c:pt>
                <c:pt idx="7">
                  <c:v>16.8</c:v>
                </c:pt>
                <c:pt idx="8">
                  <c:v>17</c:v>
                </c:pt>
                <c:pt idx="9">
                  <c:v>16.3</c:v>
                </c:pt>
                <c:pt idx="10">
                  <c:v>16.7</c:v>
                </c:pt>
                <c:pt idx="11">
                  <c:v>18</c:v>
                </c:pt>
                <c:pt idx="12">
                  <c:v>16.3</c:v>
                </c:pt>
                <c:pt idx="13">
                  <c:v>16.3</c:v>
                </c:pt>
                <c:pt idx="14">
                  <c:v>16.5</c:v>
                </c:pt>
                <c:pt idx="15">
                  <c:v>16.5</c:v>
                </c:pt>
                <c:pt idx="16">
                  <c:v>17</c:v>
                </c:pt>
                <c:pt idx="17">
                  <c:v>17.2</c:v>
                </c:pt>
                <c:pt idx="18">
                  <c:v>16.8</c:v>
                </c:pt>
                <c:pt idx="19">
                  <c:v>17</c:v>
                </c:pt>
                <c:pt idx="20">
                  <c:v>16</c:v>
                </c:pt>
                <c:pt idx="21">
                  <c:v>16</c:v>
                </c:pt>
                <c:pt idx="22">
                  <c:v>16.5</c:v>
                </c:pt>
                <c:pt idx="23">
                  <c:v>16.5</c:v>
                </c:pt>
                <c:pt idx="24">
                  <c:v>16.899999999999999</c:v>
                </c:pt>
                <c:pt idx="25">
                  <c:v>17.899999999999999</c:v>
                </c:pt>
                <c:pt idx="26">
                  <c:v>18</c:v>
                </c:pt>
                <c:pt idx="27">
                  <c:v>16.8</c:v>
                </c:pt>
                <c:pt idx="28">
                  <c:v>16.600000000000001</c:v>
                </c:pt>
                <c:pt idx="29">
                  <c:v>16</c:v>
                </c:pt>
                <c:pt idx="30">
                  <c:v>16.5</c:v>
                </c:pt>
                <c:pt idx="31">
                  <c:v>16.8</c:v>
                </c:pt>
                <c:pt idx="32">
                  <c:v>16</c:v>
                </c:pt>
                <c:pt idx="33">
                  <c:v>16</c:v>
                </c:pt>
                <c:pt idx="34">
                  <c:v>16.5</c:v>
                </c:pt>
                <c:pt idx="35">
                  <c:v>16.5</c:v>
                </c:pt>
                <c:pt idx="36">
                  <c:v>16.5</c:v>
                </c:pt>
                <c:pt idx="37">
                  <c:v>17.100000000000001</c:v>
                </c:pt>
                <c:pt idx="38">
                  <c:v>17.399999999999999</c:v>
                </c:pt>
                <c:pt idx="39">
                  <c:v>16</c:v>
                </c:pt>
                <c:pt idx="40">
                  <c:v>17.399999999999999</c:v>
                </c:pt>
                <c:pt idx="41">
                  <c:v>17.8</c:v>
                </c:pt>
                <c:pt idx="42">
                  <c:v>14</c:v>
                </c:pt>
                <c:pt idx="43">
                  <c:v>16.399999999999999</c:v>
                </c:pt>
                <c:pt idx="44">
                  <c:v>16.899999999999999</c:v>
                </c:pt>
                <c:pt idx="45">
                  <c:v>17</c:v>
                </c:pt>
                <c:pt idx="46">
                  <c:v>16.3</c:v>
                </c:pt>
                <c:pt idx="47">
                  <c:v>16.399999999999999</c:v>
                </c:pt>
              </c:numCache>
            </c:numRef>
          </c:val>
          <c:extLst>
            <c:ext xmlns:c16="http://schemas.microsoft.com/office/drawing/2014/chart" uri="{C3380CC4-5D6E-409C-BE32-E72D297353CC}">
              <c16:uniqueId val="{00000000-43F9-41AB-B814-54C297063FB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43F9-41AB-B814-54C297063FB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7.8</c:v>
                </c:pt>
                <c:pt idx="2">
                  <c:v>7.5</c:v>
                </c:pt>
                <c:pt idx="3">
                  <c:v>7.8</c:v>
                </c:pt>
                <c:pt idx="4">
                  <c:v>7.8</c:v>
                </c:pt>
                <c:pt idx="5">
                  <c:v>7.9</c:v>
                </c:pt>
                <c:pt idx="6">
                  <c:v>7.9</c:v>
                </c:pt>
                <c:pt idx="7">
                  <c:v>8</c:v>
                </c:pt>
                <c:pt idx="8">
                  <c:v>7.9</c:v>
                </c:pt>
                <c:pt idx="9">
                  <c:v>8</c:v>
                </c:pt>
                <c:pt idx="10">
                  <c:v>7.5</c:v>
                </c:pt>
                <c:pt idx="11">
                  <c:v>8</c:v>
                </c:pt>
                <c:pt idx="12">
                  <c:v>8</c:v>
                </c:pt>
                <c:pt idx="13">
                  <c:v>8.1</c:v>
                </c:pt>
                <c:pt idx="14">
                  <c:v>5.8</c:v>
                </c:pt>
                <c:pt idx="15">
                  <c:v>8.6</c:v>
                </c:pt>
                <c:pt idx="16">
                  <c:v>8.3000000000000007</c:v>
                </c:pt>
                <c:pt idx="17">
                  <c:v>8.3000000000000007</c:v>
                </c:pt>
                <c:pt idx="18">
                  <c:v>8.5</c:v>
                </c:pt>
                <c:pt idx="19">
                  <c:v>7.4</c:v>
                </c:pt>
                <c:pt idx="20">
                  <c:v>8.3000000000000007</c:v>
                </c:pt>
                <c:pt idx="21">
                  <c:v>7.8</c:v>
                </c:pt>
                <c:pt idx="22">
                  <c:v>8.4</c:v>
                </c:pt>
                <c:pt idx="23">
                  <c:v>7.3</c:v>
                </c:pt>
                <c:pt idx="24">
                  <c:v>8.1999999999999993</c:v>
                </c:pt>
                <c:pt idx="25">
                  <c:v>7.9</c:v>
                </c:pt>
                <c:pt idx="26">
                  <c:v>7.6</c:v>
                </c:pt>
                <c:pt idx="27">
                  <c:v>6.6</c:v>
                </c:pt>
                <c:pt idx="28">
                  <c:v>7.7</c:v>
                </c:pt>
                <c:pt idx="29">
                  <c:v>7.6</c:v>
                </c:pt>
                <c:pt idx="30">
                  <c:v>7.7</c:v>
                </c:pt>
                <c:pt idx="31">
                  <c:v>7.8</c:v>
                </c:pt>
                <c:pt idx="32">
                  <c:v>7.6</c:v>
                </c:pt>
                <c:pt idx="33">
                  <c:v>7.4</c:v>
                </c:pt>
                <c:pt idx="34">
                  <c:v>7.4</c:v>
                </c:pt>
                <c:pt idx="35">
                  <c:v>6.1</c:v>
                </c:pt>
                <c:pt idx="36">
                  <c:v>7.6</c:v>
                </c:pt>
                <c:pt idx="37">
                  <c:v>7.6</c:v>
                </c:pt>
                <c:pt idx="38">
                  <c:v>7.9</c:v>
                </c:pt>
                <c:pt idx="39">
                  <c:v>7.9</c:v>
                </c:pt>
                <c:pt idx="40">
                  <c:v>7.9</c:v>
                </c:pt>
                <c:pt idx="41">
                  <c:v>7.8</c:v>
                </c:pt>
                <c:pt idx="42">
                  <c:v>8.1</c:v>
                </c:pt>
                <c:pt idx="43">
                  <c:v>8</c:v>
                </c:pt>
                <c:pt idx="44">
                  <c:v>7.9</c:v>
                </c:pt>
                <c:pt idx="45">
                  <c:v>7.1</c:v>
                </c:pt>
                <c:pt idx="46">
                  <c:v>7</c:v>
                </c:pt>
                <c:pt idx="47">
                  <c:v>7.7</c:v>
                </c:pt>
              </c:numCache>
            </c:numRef>
          </c:val>
          <c:extLst>
            <c:ext xmlns:c16="http://schemas.microsoft.com/office/drawing/2014/chart" uri="{C3380CC4-5D6E-409C-BE32-E72D297353CC}">
              <c16:uniqueId val="{00000002-43F9-41AB-B814-54C297063FB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9.5</c:v>
                </c:pt>
                <c:pt idx="2">
                  <c:v>9.1</c:v>
                </c:pt>
                <c:pt idx="3">
                  <c:v>9.4</c:v>
                </c:pt>
                <c:pt idx="4">
                  <c:v>9.4</c:v>
                </c:pt>
                <c:pt idx="5">
                  <c:v>9.4</c:v>
                </c:pt>
                <c:pt idx="6">
                  <c:v>8.4</c:v>
                </c:pt>
                <c:pt idx="7">
                  <c:v>8.5</c:v>
                </c:pt>
                <c:pt idx="8">
                  <c:v>8.5</c:v>
                </c:pt>
                <c:pt idx="9">
                  <c:v>8.5</c:v>
                </c:pt>
                <c:pt idx="10">
                  <c:v>8.1</c:v>
                </c:pt>
                <c:pt idx="11">
                  <c:v>8.1999999999999993</c:v>
                </c:pt>
                <c:pt idx="12">
                  <c:v>8.3000000000000007</c:v>
                </c:pt>
                <c:pt idx="13">
                  <c:v>8.3000000000000007</c:v>
                </c:pt>
                <c:pt idx="14">
                  <c:v>8.3000000000000007</c:v>
                </c:pt>
                <c:pt idx="15">
                  <c:v>8.6999999999999993</c:v>
                </c:pt>
                <c:pt idx="16">
                  <c:v>8.6999999999999993</c:v>
                </c:pt>
                <c:pt idx="17">
                  <c:v>8.3000000000000007</c:v>
                </c:pt>
                <c:pt idx="18">
                  <c:v>6</c:v>
                </c:pt>
                <c:pt idx="19">
                  <c:v>6</c:v>
                </c:pt>
                <c:pt idx="20">
                  <c:v>7.4</c:v>
                </c:pt>
                <c:pt idx="21">
                  <c:v>8.3000000000000007</c:v>
                </c:pt>
                <c:pt idx="22">
                  <c:v>8.3000000000000007</c:v>
                </c:pt>
                <c:pt idx="23">
                  <c:v>8.1</c:v>
                </c:pt>
                <c:pt idx="24">
                  <c:v>8.1</c:v>
                </c:pt>
                <c:pt idx="25">
                  <c:v>7.5</c:v>
                </c:pt>
                <c:pt idx="26">
                  <c:v>7.5</c:v>
                </c:pt>
                <c:pt idx="27">
                  <c:v>7.4</c:v>
                </c:pt>
                <c:pt idx="28">
                  <c:v>6.2</c:v>
                </c:pt>
                <c:pt idx="29">
                  <c:v>5.7</c:v>
                </c:pt>
                <c:pt idx="30">
                  <c:v>7.5</c:v>
                </c:pt>
                <c:pt idx="31">
                  <c:v>7.6</c:v>
                </c:pt>
                <c:pt idx="32">
                  <c:v>8.3000000000000007</c:v>
                </c:pt>
                <c:pt idx="33">
                  <c:v>8.1999999999999993</c:v>
                </c:pt>
                <c:pt idx="34">
                  <c:v>7.7</c:v>
                </c:pt>
                <c:pt idx="35">
                  <c:v>7.7</c:v>
                </c:pt>
                <c:pt idx="36">
                  <c:v>8.1999999999999993</c:v>
                </c:pt>
                <c:pt idx="37">
                  <c:v>7.7</c:v>
                </c:pt>
                <c:pt idx="38">
                  <c:v>8.3000000000000007</c:v>
                </c:pt>
                <c:pt idx="39">
                  <c:v>8.3000000000000007</c:v>
                </c:pt>
                <c:pt idx="40">
                  <c:v>8.6</c:v>
                </c:pt>
                <c:pt idx="41">
                  <c:v>9.1</c:v>
                </c:pt>
                <c:pt idx="42">
                  <c:v>7.9</c:v>
                </c:pt>
                <c:pt idx="43">
                  <c:v>4.5</c:v>
                </c:pt>
                <c:pt idx="44">
                  <c:v>8.6</c:v>
                </c:pt>
                <c:pt idx="45">
                  <c:v>9.3000000000000007</c:v>
                </c:pt>
                <c:pt idx="46">
                  <c:v>9.5</c:v>
                </c:pt>
                <c:pt idx="47">
                  <c:v>9.6999999999999993</c:v>
                </c:pt>
              </c:numCache>
            </c:numRef>
          </c:val>
          <c:extLst>
            <c:ext xmlns:c16="http://schemas.microsoft.com/office/drawing/2014/chart" uri="{C3380CC4-5D6E-409C-BE32-E72D297353CC}">
              <c16:uniqueId val="{00000003-43F9-41AB-B814-54C297063FB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56.1</c:v>
                </c:pt>
                <c:pt idx="1">
                  <c:v>56.1</c:v>
                </c:pt>
                <c:pt idx="2">
                  <c:v>56.9</c:v>
                </c:pt>
                <c:pt idx="3">
                  <c:v>56.3</c:v>
                </c:pt>
                <c:pt idx="4">
                  <c:v>56.2</c:v>
                </c:pt>
                <c:pt idx="5">
                  <c:v>56.3</c:v>
                </c:pt>
                <c:pt idx="6">
                  <c:v>56.2</c:v>
                </c:pt>
                <c:pt idx="7">
                  <c:v>56.1</c:v>
                </c:pt>
                <c:pt idx="8">
                  <c:v>56.5</c:v>
                </c:pt>
                <c:pt idx="9">
                  <c:v>56.7</c:v>
                </c:pt>
                <c:pt idx="10">
                  <c:v>56.7</c:v>
                </c:pt>
                <c:pt idx="11">
                  <c:v>56.7</c:v>
                </c:pt>
                <c:pt idx="12">
                  <c:v>57</c:v>
                </c:pt>
                <c:pt idx="13">
                  <c:v>57.4</c:v>
                </c:pt>
                <c:pt idx="14">
                  <c:v>57.1</c:v>
                </c:pt>
                <c:pt idx="15">
                  <c:v>57.2</c:v>
                </c:pt>
                <c:pt idx="16">
                  <c:v>57.2</c:v>
                </c:pt>
                <c:pt idx="17">
                  <c:v>57.6</c:v>
                </c:pt>
                <c:pt idx="18">
                  <c:v>57.7</c:v>
                </c:pt>
                <c:pt idx="19">
                  <c:v>56.1</c:v>
                </c:pt>
                <c:pt idx="20">
                  <c:v>54.6</c:v>
                </c:pt>
                <c:pt idx="21">
                  <c:v>53.8</c:v>
                </c:pt>
                <c:pt idx="22">
                  <c:v>56.3</c:v>
                </c:pt>
                <c:pt idx="23">
                  <c:v>55.9</c:v>
                </c:pt>
                <c:pt idx="24">
                  <c:v>56.7</c:v>
                </c:pt>
                <c:pt idx="25">
                  <c:v>55.6</c:v>
                </c:pt>
                <c:pt idx="26">
                  <c:v>55.6</c:v>
                </c:pt>
                <c:pt idx="27">
                  <c:v>56</c:v>
                </c:pt>
                <c:pt idx="28">
                  <c:v>56.3</c:v>
                </c:pt>
                <c:pt idx="29">
                  <c:v>56.4</c:v>
                </c:pt>
                <c:pt idx="30">
                  <c:v>55.5</c:v>
                </c:pt>
                <c:pt idx="31">
                  <c:v>55.6</c:v>
                </c:pt>
                <c:pt idx="32">
                  <c:v>55.8</c:v>
                </c:pt>
                <c:pt idx="33">
                  <c:v>56.3</c:v>
                </c:pt>
                <c:pt idx="34">
                  <c:v>58.4</c:v>
                </c:pt>
                <c:pt idx="35">
                  <c:v>58.2</c:v>
                </c:pt>
                <c:pt idx="36">
                  <c:v>57</c:v>
                </c:pt>
                <c:pt idx="37">
                  <c:v>57.3</c:v>
                </c:pt>
                <c:pt idx="38">
                  <c:v>57.3</c:v>
                </c:pt>
                <c:pt idx="39">
                  <c:v>56.8</c:v>
                </c:pt>
                <c:pt idx="40">
                  <c:v>56.8</c:v>
                </c:pt>
                <c:pt idx="41">
                  <c:v>56.4</c:v>
                </c:pt>
                <c:pt idx="42">
                  <c:v>56.1</c:v>
                </c:pt>
                <c:pt idx="43">
                  <c:v>56</c:v>
                </c:pt>
                <c:pt idx="44">
                  <c:v>56.2</c:v>
                </c:pt>
                <c:pt idx="45">
                  <c:v>56.2</c:v>
                </c:pt>
                <c:pt idx="46">
                  <c:v>56.1</c:v>
                </c:pt>
                <c:pt idx="47">
                  <c:v>56.3</c:v>
                </c:pt>
              </c:numCache>
            </c:numRef>
          </c:val>
          <c:extLst>
            <c:ext xmlns:c16="http://schemas.microsoft.com/office/drawing/2014/chart" uri="{C3380CC4-5D6E-409C-BE32-E72D297353CC}">
              <c16:uniqueId val="{00000004-43F9-41AB-B814-54C297063FB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43F9-41AB-B814-54C297063F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ORAZUL ENERGY PERÚ</c:v>
                </c:pt>
                <c:pt idx="7">
                  <c:v>EMPRESA DE GENERACION HUALLAGA</c:v>
                </c:pt>
                <c:pt idx="8">
                  <c:v>TERMOCHILCA S.A.C.</c:v>
                </c:pt>
                <c:pt idx="9">
                  <c:v>EGEMSA</c:v>
                </c:pt>
                <c:pt idx="10">
                  <c:v>CELEPSA</c:v>
                </c:pt>
                <c:pt idx="11">
                  <c:v>CHINANGO S.A.C.</c:v>
                </c:pt>
                <c:pt idx="12">
                  <c:v>EGASA</c:v>
                </c:pt>
                <c:pt idx="13">
                  <c:v>HYDRO GLOBAL PERÚ S.A.C.</c:v>
                </c:pt>
                <c:pt idx="14">
                  <c:v>INLAND ENERGY SAC</c:v>
                </c:pt>
                <c:pt idx="15">
                  <c:v>SAN GABAN</c:v>
                </c:pt>
                <c:pt idx="16">
                  <c:v>JOYA SOLAR S.A.C.</c:v>
                </c:pt>
                <c:pt idx="17">
                  <c:v>GM OPERACIONES S.A.C.</c:v>
                </c:pt>
                <c:pt idx="18">
                  <c:v>LA VIRGEN</c:v>
                </c:pt>
                <c:pt idx="19">
                  <c:v>ENERGIA RENOVABLE DEL SUR S.A.</c:v>
                </c:pt>
                <c:pt idx="20">
                  <c:v>ENERGÍA EÓLICA S.A.</c:v>
                </c:pt>
                <c:pt idx="21">
                  <c:v>PARQUE EOLICO TRES HERMANAS S.A.C.</c:v>
                </c:pt>
                <c:pt idx="22">
                  <c:v>GENERADORA DE ENERGÍA DEL PERÚ</c:v>
                </c:pt>
                <c:pt idx="23">
                  <c:v>EGEJUNIN</c:v>
                </c:pt>
                <c:pt idx="24">
                  <c:v>SINERSA</c:v>
                </c:pt>
                <c:pt idx="25">
                  <c:v>GR CORTARRAMA SOCIEDAD ANONIMA CERRADA</c:v>
                </c:pt>
                <c:pt idx="26">
                  <c:v>EMPRESA DE GENERACION ELECTRICA SANTA ANA S.A.C.</c:v>
                </c:pt>
                <c:pt idx="27">
                  <c:v>EMPRESA DE GENERACION ELECTRICA RIO BAÑOS S.A.C.</c:v>
                </c:pt>
                <c:pt idx="28">
                  <c:v>EMPRESA ELECTRICA AGUA AZUL</c:v>
                </c:pt>
                <c:pt idx="29">
                  <c:v>HIDROELECTRICA HUANCHOR S.A.C.</c:v>
                </c:pt>
                <c:pt idx="30">
                  <c:v>EMPRESA DE GENERACION HUANZA</c:v>
                </c:pt>
                <c:pt idx="31">
                  <c:v>HUAURA POWER GROUP S.A.</c:v>
                </c:pt>
                <c:pt idx="32">
                  <c:v>CELEPSA RENOVABLES S.R.L.</c:v>
                </c:pt>
                <c:pt idx="33">
                  <c:v>EGESUR</c:v>
                </c:pt>
                <c:pt idx="34">
                  <c:v>GENERACIÓN ANDINA S.A.C.</c:v>
                </c:pt>
                <c:pt idx="35">
                  <c:v>PERUANA DE INVERSIONES EN ENERGIAS RENOVABLES S.A.</c:v>
                </c:pt>
                <c:pt idx="36">
                  <c:v>TERMOSELVA</c:v>
                </c:pt>
                <c:pt idx="37">
                  <c:v>EMPRESA ELECTRICA RIO DOBLE</c:v>
                </c:pt>
                <c:pt idx="38">
                  <c:v>AGRO INDUSTRIAL PARAMONGA S.A.</c:v>
                </c:pt>
                <c:pt idx="39">
                  <c:v>PARQUE EOLICO MARCONA S.A.C.</c:v>
                </c:pt>
                <c:pt idx="40">
                  <c:v>ANDEAN POWER S.A.C.</c:v>
                </c:pt>
                <c:pt idx="41">
                  <c:v>PETRAMAS</c:v>
                </c:pt>
                <c:pt idx="42">
                  <c:v>BIOENERGIA DEL CHIRA S.A.</c:v>
                </c:pt>
                <c:pt idx="43">
                  <c:v>GR TARUCA SOCIEDAD ANONIMA CERRADA</c:v>
                </c:pt>
                <c:pt idx="44">
                  <c:v>GR PAINO SOCIEDAD ANONIMA CERRADA</c:v>
                </c:pt>
                <c:pt idx="45">
                  <c:v>AGROINDUSTRIAS SAN JACINTO S.A.A.</c:v>
                </c:pt>
                <c:pt idx="46">
                  <c:v>PANAMERICANA  SOLAR SAC.</c:v>
                </c:pt>
                <c:pt idx="47">
                  <c:v>MAJES ARCUS S.A.C.</c:v>
                </c:pt>
                <c:pt idx="48">
                  <c:v>REPARTICIÓN ARCUS S.A.C.</c:v>
                </c:pt>
                <c:pt idx="49">
                  <c:v>TACNA SOLAR SAC.</c:v>
                </c:pt>
                <c:pt idx="50">
                  <c:v>MOQUEGUA FV S.A.C.</c:v>
                </c:pt>
                <c:pt idx="51">
                  <c:v>EMPRESA DE GENERACION ELECTRICA CANCHAYLLO SAC</c:v>
                </c:pt>
                <c:pt idx="52">
                  <c:v>HIDROCAÑETE S.A.</c:v>
                </c:pt>
                <c:pt idx="53">
                  <c:v>INVERSIONES SHAQSHA S.A.C.</c:v>
                </c:pt>
                <c:pt idx="54">
                  <c:v>ELECTRICA YANAPAMPA SAC</c:v>
                </c:pt>
                <c:pt idx="55">
                  <c:v>ENEL GENERACION PIURA S.A.</c:v>
                </c:pt>
                <c:pt idx="56">
                  <c:v>ASOCIACIÓN SANTA LUCIA DE CHACAS</c:v>
                </c:pt>
                <c:pt idx="57">
                  <c:v>INFRAESTRUCTURAS Y ENERGIAS DEL PERU S.A.C.</c:v>
                </c:pt>
                <c:pt idx="58">
                  <c:v>MAJA ENERGIA S.A.C.</c:v>
                </c:pt>
                <c:pt idx="59">
                  <c:v>COLCA SOLAR S.A.C.</c:v>
                </c:pt>
                <c:pt idx="60">
                  <c:v>ATRIA ENERGIA S.A.C.</c:v>
                </c:pt>
                <c:pt idx="61">
                  <c:v>KONDU SAC</c:v>
                </c:pt>
              </c:strCache>
            </c:strRef>
          </c:cat>
          <c:val>
            <c:numRef>
              <c:f>EVO_PRO_ENE!$J$190:$J$251</c:f>
              <c:numCache>
                <c:formatCode>General</c:formatCode>
                <c:ptCount val="62"/>
                <c:pt idx="0">
                  <c:v>399831.9</c:v>
                </c:pt>
                <c:pt idx="1">
                  <c:v>358262.75</c:v>
                </c:pt>
                <c:pt idx="2">
                  <c:v>320991.75</c:v>
                </c:pt>
                <c:pt idx="3">
                  <c:v>303368.05499999999</c:v>
                </c:pt>
                <c:pt idx="4">
                  <c:v>165529.26</c:v>
                </c:pt>
                <c:pt idx="5">
                  <c:v>105797.05</c:v>
                </c:pt>
                <c:pt idx="6">
                  <c:v>88658.1</c:v>
                </c:pt>
                <c:pt idx="7">
                  <c:v>86455.3</c:v>
                </c:pt>
                <c:pt idx="8">
                  <c:v>59644.985000000001</c:v>
                </c:pt>
                <c:pt idx="9">
                  <c:v>58073.500039999999</c:v>
                </c:pt>
                <c:pt idx="10">
                  <c:v>51430.65</c:v>
                </c:pt>
                <c:pt idx="11">
                  <c:v>41424.1</c:v>
                </c:pt>
                <c:pt idx="12">
                  <c:v>34468.5</c:v>
                </c:pt>
                <c:pt idx="13">
                  <c:v>33731.949999999997</c:v>
                </c:pt>
                <c:pt idx="14">
                  <c:v>31714.65</c:v>
                </c:pt>
                <c:pt idx="15">
                  <c:v>31326.45</c:v>
                </c:pt>
                <c:pt idx="16">
                  <c:v>27543.200000000001</c:v>
                </c:pt>
                <c:pt idx="17">
                  <c:v>20385.48</c:v>
                </c:pt>
                <c:pt idx="18">
                  <c:v>18899.8</c:v>
                </c:pt>
                <c:pt idx="19">
                  <c:v>17665.05</c:v>
                </c:pt>
                <c:pt idx="20">
                  <c:v>15488.95</c:v>
                </c:pt>
                <c:pt idx="21">
                  <c:v>13883.05</c:v>
                </c:pt>
                <c:pt idx="22">
                  <c:v>12673</c:v>
                </c:pt>
                <c:pt idx="23">
                  <c:v>11961</c:v>
                </c:pt>
                <c:pt idx="24">
                  <c:v>10268.549999999999</c:v>
                </c:pt>
                <c:pt idx="25">
                  <c:v>8438.4500000000007</c:v>
                </c:pt>
                <c:pt idx="26">
                  <c:v>7162.4</c:v>
                </c:pt>
                <c:pt idx="27">
                  <c:v>6979.5</c:v>
                </c:pt>
                <c:pt idx="28">
                  <c:v>6817.6350000000002</c:v>
                </c:pt>
                <c:pt idx="29">
                  <c:v>6762.3</c:v>
                </c:pt>
                <c:pt idx="30">
                  <c:v>6692.2</c:v>
                </c:pt>
                <c:pt idx="31">
                  <c:v>6653</c:v>
                </c:pt>
                <c:pt idx="32">
                  <c:v>6540.3</c:v>
                </c:pt>
                <c:pt idx="33">
                  <c:v>6270.85</c:v>
                </c:pt>
                <c:pt idx="34">
                  <c:v>5747.2</c:v>
                </c:pt>
                <c:pt idx="35">
                  <c:v>5650.25</c:v>
                </c:pt>
                <c:pt idx="36">
                  <c:v>5298.8</c:v>
                </c:pt>
                <c:pt idx="37">
                  <c:v>4856.1000000000004</c:v>
                </c:pt>
                <c:pt idx="38">
                  <c:v>4842.8500000000004</c:v>
                </c:pt>
                <c:pt idx="39">
                  <c:v>4825.7</c:v>
                </c:pt>
                <c:pt idx="40">
                  <c:v>3915.95</c:v>
                </c:pt>
                <c:pt idx="41">
                  <c:v>3477.5</c:v>
                </c:pt>
                <c:pt idx="42">
                  <c:v>3229.6</c:v>
                </c:pt>
                <c:pt idx="43">
                  <c:v>3225.15</c:v>
                </c:pt>
                <c:pt idx="44">
                  <c:v>2624</c:v>
                </c:pt>
                <c:pt idx="45">
                  <c:v>2043.4849999999999</c:v>
                </c:pt>
                <c:pt idx="46">
                  <c:v>1882.95</c:v>
                </c:pt>
                <c:pt idx="47">
                  <c:v>1715.34</c:v>
                </c:pt>
                <c:pt idx="48">
                  <c:v>1635.75</c:v>
                </c:pt>
                <c:pt idx="49">
                  <c:v>1611.45</c:v>
                </c:pt>
                <c:pt idx="50">
                  <c:v>1583.3</c:v>
                </c:pt>
                <c:pt idx="51">
                  <c:v>1400</c:v>
                </c:pt>
                <c:pt idx="52">
                  <c:v>1241.75</c:v>
                </c:pt>
                <c:pt idx="53">
                  <c:v>1184.1500000000001</c:v>
                </c:pt>
                <c:pt idx="54">
                  <c:v>1115.55</c:v>
                </c:pt>
                <c:pt idx="55">
                  <c:v>935.1</c:v>
                </c:pt>
                <c:pt idx="56">
                  <c:v>703.25</c:v>
                </c:pt>
                <c:pt idx="57">
                  <c:v>487.95</c:v>
                </c:pt>
                <c:pt idx="58">
                  <c:v>264.75</c:v>
                </c:pt>
                <c:pt idx="59">
                  <c:v>114.8</c:v>
                </c:pt>
                <c:pt idx="60">
                  <c:v>39.5</c:v>
                </c:pt>
                <c:pt idx="61">
                  <c:v>30.35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75-4C01-9C2E-B3AFA4E876B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446.9</c:v>
                </c:pt>
                <c:pt idx="1">
                  <c:v>445.7</c:v>
                </c:pt>
                <c:pt idx="2">
                  <c:v>441.1</c:v>
                </c:pt>
                <c:pt idx="3">
                  <c:v>444.2</c:v>
                </c:pt>
                <c:pt idx="4">
                  <c:v>386.2</c:v>
                </c:pt>
                <c:pt idx="5">
                  <c:v>401.9</c:v>
                </c:pt>
                <c:pt idx="6">
                  <c:v>396.2</c:v>
                </c:pt>
                <c:pt idx="7">
                  <c:v>382.9</c:v>
                </c:pt>
                <c:pt idx="8">
                  <c:v>388.7</c:v>
                </c:pt>
                <c:pt idx="9">
                  <c:v>386.3</c:v>
                </c:pt>
                <c:pt idx="10">
                  <c:v>391.7</c:v>
                </c:pt>
                <c:pt idx="11">
                  <c:v>389.9</c:v>
                </c:pt>
                <c:pt idx="12">
                  <c:v>393.9</c:v>
                </c:pt>
                <c:pt idx="13">
                  <c:v>341.9</c:v>
                </c:pt>
                <c:pt idx="14">
                  <c:v>348.3</c:v>
                </c:pt>
                <c:pt idx="15">
                  <c:v>355.1</c:v>
                </c:pt>
                <c:pt idx="16">
                  <c:v>350.9</c:v>
                </c:pt>
                <c:pt idx="17">
                  <c:v>348.2</c:v>
                </c:pt>
                <c:pt idx="18">
                  <c:v>348</c:v>
                </c:pt>
                <c:pt idx="19">
                  <c:v>354.5</c:v>
                </c:pt>
                <c:pt idx="20">
                  <c:v>387.3</c:v>
                </c:pt>
                <c:pt idx="21">
                  <c:v>392.7</c:v>
                </c:pt>
                <c:pt idx="22">
                  <c:v>403.9</c:v>
                </c:pt>
                <c:pt idx="23">
                  <c:v>410.3</c:v>
                </c:pt>
                <c:pt idx="24">
                  <c:v>411</c:v>
                </c:pt>
                <c:pt idx="25">
                  <c:v>450</c:v>
                </c:pt>
                <c:pt idx="26">
                  <c:v>450.1</c:v>
                </c:pt>
                <c:pt idx="27">
                  <c:v>451.1</c:v>
                </c:pt>
                <c:pt idx="28">
                  <c:v>471.3</c:v>
                </c:pt>
                <c:pt idx="29">
                  <c:v>485.7</c:v>
                </c:pt>
                <c:pt idx="30">
                  <c:v>468.9</c:v>
                </c:pt>
                <c:pt idx="31">
                  <c:v>465.9</c:v>
                </c:pt>
                <c:pt idx="32">
                  <c:v>460.8</c:v>
                </c:pt>
                <c:pt idx="33">
                  <c:v>473.2</c:v>
                </c:pt>
                <c:pt idx="34">
                  <c:v>485.5</c:v>
                </c:pt>
                <c:pt idx="35">
                  <c:v>478.2</c:v>
                </c:pt>
                <c:pt idx="36">
                  <c:v>617.4</c:v>
                </c:pt>
                <c:pt idx="37">
                  <c:v>629.9</c:v>
                </c:pt>
                <c:pt idx="38">
                  <c:v>628.1</c:v>
                </c:pt>
                <c:pt idx="39">
                  <c:v>608.9</c:v>
                </c:pt>
                <c:pt idx="40">
                  <c:v>592.1</c:v>
                </c:pt>
                <c:pt idx="41">
                  <c:v>591.29999999999995</c:v>
                </c:pt>
                <c:pt idx="42">
                  <c:v>579.6</c:v>
                </c:pt>
                <c:pt idx="43">
                  <c:v>582.5</c:v>
                </c:pt>
                <c:pt idx="44">
                  <c:v>579.79999999999995</c:v>
                </c:pt>
                <c:pt idx="45">
                  <c:v>506.4</c:v>
                </c:pt>
                <c:pt idx="46">
                  <c:v>470.8</c:v>
                </c:pt>
                <c:pt idx="47">
                  <c:v>471.5</c:v>
                </c:pt>
              </c:numCache>
            </c:numRef>
          </c:val>
          <c:extLst>
            <c:ext xmlns:c16="http://schemas.microsoft.com/office/drawing/2014/chart" uri="{C3380CC4-5D6E-409C-BE32-E72D297353CC}">
              <c16:uniqueId val="{00000000-D93E-4760-8E63-DF23A5F250B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5368.1</c:v>
                </c:pt>
                <c:pt idx="1">
                  <c:v>5205.8</c:v>
                </c:pt>
                <c:pt idx="2">
                  <c:v>5219.1000000000004</c:v>
                </c:pt>
                <c:pt idx="3">
                  <c:v>5159.1000000000004</c:v>
                </c:pt>
                <c:pt idx="4">
                  <c:v>5102.1000000000004</c:v>
                </c:pt>
                <c:pt idx="5">
                  <c:v>5154.5</c:v>
                </c:pt>
                <c:pt idx="6">
                  <c:v>4958.1000000000004</c:v>
                </c:pt>
                <c:pt idx="7">
                  <c:v>5133.5</c:v>
                </c:pt>
                <c:pt idx="8">
                  <c:v>5104.6000000000004</c:v>
                </c:pt>
                <c:pt idx="9">
                  <c:v>5078.8999999999996</c:v>
                </c:pt>
                <c:pt idx="10">
                  <c:v>5051</c:v>
                </c:pt>
                <c:pt idx="11">
                  <c:v>4939.5</c:v>
                </c:pt>
                <c:pt idx="12">
                  <c:v>4980.7</c:v>
                </c:pt>
                <c:pt idx="13">
                  <c:v>4587.6000000000004</c:v>
                </c:pt>
                <c:pt idx="14">
                  <c:v>4503.3999999999996</c:v>
                </c:pt>
                <c:pt idx="15">
                  <c:v>4472.2</c:v>
                </c:pt>
                <c:pt idx="16">
                  <c:v>4666</c:v>
                </c:pt>
                <c:pt idx="17">
                  <c:v>4849.2</c:v>
                </c:pt>
                <c:pt idx="18">
                  <c:v>4971.8999999999996</c:v>
                </c:pt>
                <c:pt idx="19">
                  <c:v>4888.2</c:v>
                </c:pt>
                <c:pt idx="20">
                  <c:v>4977</c:v>
                </c:pt>
                <c:pt idx="21">
                  <c:v>5033.5</c:v>
                </c:pt>
                <c:pt idx="22">
                  <c:v>5064.8999999999996</c:v>
                </c:pt>
                <c:pt idx="23">
                  <c:v>4927.6000000000004</c:v>
                </c:pt>
                <c:pt idx="24">
                  <c:v>4807.8</c:v>
                </c:pt>
                <c:pt idx="25">
                  <c:v>4847.3</c:v>
                </c:pt>
                <c:pt idx="26">
                  <c:v>4857.3999999999996</c:v>
                </c:pt>
                <c:pt idx="27">
                  <c:v>4759.2</c:v>
                </c:pt>
                <c:pt idx="28">
                  <c:v>4677.6000000000004</c:v>
                </c:pt>
                <c:pt idx="29">
                  <c:v>4535</c:v>
                </c:pt>
                <c:pt idx="30">
                  <c:v>4499.7</c:v>
                </c:pt>
                <c:pt idx="31">
                  <c:v>4714.6000000000004</c:v>
                </c:pt>
                <c:pt idx="32">
                  <c:v>4999.8</c:v>
                </c:pt>
                <c:pt idx="33">
                  <c:v>5221</c:v>
                </c:pt>
                <c:pt idx="34">
                  <c:v>5403.8</c:v>
                </c:pt>
                <c:pt idx="35">
                  <c:v>5582.9</c:v>
                </c:pt>
                <c:pt idx="36">
                  <c:v>5815.1</c:v>
                </c:pt>
                <c:pt idx="37">
                  <c:v>5779.9</c:v>
                </c:pt>
                <c:pt idx="38">
                  <c:v>5845.3</c:v>
                </c:pt>
                <c:pt idx="39">
                  <c:v>5733.7</c:v>
                </c:pt>
                <c:pt idx="40">
                  <c:v>5813.3</c:v>
                </c:pt>
                <c:pt idx="41">
                  <c:v>5790.3</c:v>
                </c:pt>
                <c:pt idx="42">
                  <c:v>5660.7</c:v>
                </c:pt>
                <c:pt idx="43">
                  <c:v>5679.2</c:v>
                </c:pt>
                <c:pt idx="44">
                  <c:v>5514</c:v>
                </c:pt>
                <c:pt idx="45">
                  <c:v>5297.9</c:v>
                </c:pt>
                <c:pt idx="46">
                  <c:v>5113.3</c:v>
                </c:pt>
                <c:pt idx="47">
                  <c:v>5028.5</c:v>
                </c:pt>
              </c:numCache>
            </c:numRef>
          </c:val>
          <c:extLst>
            <c:ext xmlns:c16="http://schemas.microsoft.com/office/drawing/2014/chart" uri="{C3380CC4-5D6E-409C-BE32-E72D297353CC}">
              <c16:uniqueId val="{00000001-D93E-4760-8E63-DF23A5F250B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582.4</c:v>
                </c:pt>
                <c:pt idx="1">
                  <c:v>585.79999999999995</c:v>
                </c:pt>
                <c:pt idx="2">
                  <c:v>528.1</c:v>
                </c:pt>
                <c:pt idx="3">
                  <c:v>536.20000000000005</c:v>
                </c:pt>
                <c:pt idx="4">
                  <c:v>510.6</c:v>
                </c:pt>
                <c:pt idx="5">
                  <c:v>505.1</c:v>
                </c:pt>
                <c:pt idx="6">
                  <c:v>503.8</c:v>
                </c:pt>
                <c:pt idx="7">
                  <c:v>504.5</c:v>
                </c:pt>
                <c:pt idx="8">
                  <c:v>509.4</c:v>
                </c:pt>
                <c:pt idx="9">
                  <c:v>500.7</c:v>
                </c:pt>
                <c:pt idx="10">
                  <c:v>509.1</c:v>
                </c:pt>
                <c:pt idx="11">
                  <c:v>490.3</c:v>
                </c:pt>
                <c:pt idx="12">
                  <c:v>506</c:v>
                </c:pt>
                <c:pt idx="13">
                  <c:v>650.1</c:v>
                </c:pt>
                <c:pt idx="14">
                  <c:v>797.4</c:v>
                </c:pt>
                <c:pt idx="15">
                  <c:v>926.1</c:v>
                </c:pt>
                <c:pt idx="16">
                  <c:v>961.7</c:v>
                </c:pt>
                <c:pt idx="17">
                  <c:v>971.1</c:v>
                </c:pt>
                <c:pt idx="18">
                  <c:v>979.9</c:v>
                </c:pt>
                <c:pt idx="19">
                  <c:v>1002.2</c:v>
                </c:pt>
                <c:pt idx="20">
                  <c:v>991.7</c:v>
                </c:pt>
                <c:pt idx="21">
                  <c:v>990.2</c:v>
                </c:pt>
                <c:pt idx="22">
                  <c:v>991.9</c:v>
                </c:pt>
                <c:pt idx="23">
                  <c:v>993.6</c:v>
                </c:pt>
                <c:pt idx="24">
                  <c:v>1012.4</c:v>
                </c:pt>
                <c:pt idx="25">
                  <c:v>1016.8</c:v>
                </c:pt>
                <c:pt idx="26">
                  <c:v>1043.4000000000001</c:v>
                </c:pt>
                <c:pt idx="27">
                  <c:v>1055.5</c:v>
                </c:pt>
                <c:pt idx="28">
                  <c:v>1059.8</c:v>
                </c:pt>
                <c:pt idx="29">
                  <c:v>1167.5999999999999</c:v>
                </c:pt>
                <c:pt idx="30">
                  <c:v>1153.9000000000001</c:v>
                </c:pt>
                <c:pt idx="31">
                  <c:v>1028.2</c:v>
                </c:pt>
                <c:pt idx="32">
                  <c:v>803.3</c:v>
                </c:pt>
                <c:pt idx="33">
                  <c:v>626</c:v>
                </c:pt>
                <c:pt idx="34">
                  <c:v>598.20000000000005</c:v>
                </c:pt>
                <c:pt idx="35">
                  <c:v>633.1</c:v>
                </c:pt>
                <c:pt idx="36">
                  <c:v>634.6</c:v>
                </c:pt>
                <c:pt idx="37">
                  <c:v>665.6</c:v>
                </c:pt>
                <c:pt idx="38">
                  <c:v>669.3</c:v>
                </c:pt>
                <c:pt idx="39">
                  <c:v>662.9</c:v>
                </c:pt>
                <c:pt idx="40">
                  <c:v>665.8</c:v>
                </c:pt>
                <c:pt idx="41">
                  <c:v>660.4</c:v>
                </c:pt>
                <c:pt idx="42">
                  <c:v>650.70000000000005</c:v>
                </c:pt>
                <c:pt idx="43">
                  <c:v>669.6</c:v>
                </c:pt>
                <c:pt idx="44">
                  <c:v>668.8</c:v>
                </c:pt>
                <c:pt idx="45">
                  <c:v>649.9</c:v>
                </c:pt>
                <c:pt idx="46">
                  <c:v>648.70000000000005</c:v>
                </c:pt>
                <c:pt idx="47">
                  <c:v>643.1</c:v>
                </c:pt>
              </c:numCache>
            </c:numRef>
          </c:val>
          <c:extLst>
            <c:ext xmlns:c16="http://schemas.microsoft.com/office/drawing/2014/chart" uri="{C3380CC4-5D6E-409C-BE32-E72D297353CC}">
              <c16:uniqueId val="{00000002-D93E-4760-8E63-DF23A5F250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3598</c:v>
                </c:pt>
                <c:pt idx="1">
                  <c:v>3626</c:v>
                </c:pt>
                <c:pt idx="2">
                  <c:v>3695</c:v>
                </c:pt>
                <c:pt idx="3">
                  <c:v>3618.3</c:v>
                </c:pt>
                <c:pt idx="4">
                  <c:v>3595.2</c:v>
                </c:pt>
                <c:pt idx="5">
                  <c:v>3762.8</c:v>
                </c:pt>
                <c:pt idx="6">
                  <c:v>3512.1</c:v>
                </c:pt>
                <c:pt idx="7">
                  <c:v>3590.1</c:v>
                </c:pt>
                <c:pt idx="8">
                  <c:v>3590.5</c:v>
                </c:pt>
                <c:pt idx="9">
                  <c:v>3542.5</c:v>
                </c:pt>
                <c:pt idx="10">
                  <c:v>3543.8</c:v>
                </c:pt>
                <c:pt idx="11">
                  <c:v>3489.5</c:v>
                </c:pt>
                <c:pt idx="12">
                  <c:v>3498.4</c:v>
                </c:pt>
                <c:pt idx="13">
                  <c:v>3129.4</c:v>
                </c:pt>
                <c:pt idx="14">
                  <c:v>2898.4</c:v>
                </c:pt>
                <c:pt idx="15">
                  <c:v>2854.4</c:v>
                </c:pt>
                <c:pt idx="16">
                  <c:v>3008.2</c:v>
                </c:pt>
                <c:pt idx="17">
                  <c:v>3147.8</c:v>
                </c:pt>
                <c:pt idx="18">
                  <c:v>3268.5</c:v>
                </c:pt>
                <c:pt idx="19">
                  <c:v>3299.8</c:v>
                </c:pt>
                <c:pt idx="20">
                  <c:v>3402.9</c:v>
                </c:pt>
                <c:pt idx="21">
                  <c:v>3363.1</c:v>
                </c:pt>
                <c:pt idx="22">
                  <c:v>3345.7</c:v>
                </c:pt>
                <c:pt idx="23">
                  <c:v>3154.3</c:v>
                </c:pt>
                <c:pt idx="24">
                  <c:v>3151.6</c:v>
                </c:pt>
                <c:pt idx="25">
                  <c:v>3274.1</c:v>
                </c:pt>
                <c:pt idx="26">
                  <c:v>3280.6</c:v>
                </c:pt>
                <c:pt idx="27">
                  <c:v>3271.3</c:v>
                </c:pt>
                <c:pt idx="28">
                  <c:v>3317.1</c:v>
                </c:pt>
                <c:pt idx="29">
                  <c:v>3495.3</c:v>
                </c:pt>
                <c:pt idx="30">
                  <c:v>3467.5</c:v>
                </c:pt>
                <c:pt idx="31">
                  <c:v>3544.4</c:v>
                </c:pt>
                <c:pt idx="32">
                  <c:v>3734.1</c:v>
                </c:pt>
                <c:pt idx="33">
                  <c:v>4013.9</c:v>
                </c:pt>
                <c:pt idx="34">
                  <c:v>4086.3</c:v>
                </c:pt>
                <c:pt idx="35">
                  <c:v>4055.3</c:v>
                </c:pt>
                <c:pt idx="36">
                  <c:v>4353.8999999999996</c:v>
                </c:pt>
                <c:pt idx="37">
                  <c:v>4428</c:v>
                </c:pt>
                <c:pt idx="38">
                  <c:v>4528.5</c:v>
                </c:pt>
                <c:pt idx="39">
                  <c:v>4331.3</c:v>
                </c:pt>
                <c:pt idx="40">
                  <c:v>4428.7</c:v>
                </c:pt>
                <c:pt idx="41">
                  <c:v>4435.8</c:v>
                </c:pt>
                <c:pt idx="42">
                  <c:v>4242.6000000000004</c:v>
                </c:pt>
                <c:pt idx="43">
                  <c:v>4298.8999999999996</c:v>
                </c:pt>
                <c:pt idx="44">
                  <c:v>4143.5</c:v>
                </c:pt>
                <c:pt idx="45">
                  <c:v>4234.2</c:v>
                </c:pt>
                <c:pt idx="46">
                  <c:v>4090.9</c:v>
                </c:pt>
                <c:pt idx="47">
                  <c:v>3987.5</c:v>
                </c:pt>
              </c:numCache>
            </c:numRef>
          </c:val>
          <c:extLst>
            <c:ext xmlns:c16="http://schemas.microsoft.com/office/drawing/2014/chart" uri="{C3380CC4-5D6E-409C-BE32-E72D297353CC}">
              <c16:uniqueId val="{00000000-8B37-4812-B888-845347312C8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2426.1999999999998</c:v>
                </c:pt>
                <c:pt idx="1">
                  <c:v>2285.3000000000002</c:v>
                </c:pt>
                <c:pt idx="2">
                  <c:v>2227.3000000000002</c:v>
                </c:pt>
                <c:pt idx="3">
                  <c:v>2280.1</c:v>
                </c:pt>
                <c:pt idx="4">
                  <c:v>2178.6</c:v>
                </c:pt>
                <c:pt idx="5">
                  <c:v>2060.6</c:v>
                </c:pt>
                <c:pt idx="6">
                  <c:v>2166</c:v>
                </c:pt>
                <c:pt idx="7">
                  <c:v>2257.8000000000002</c:v>
                </c:pt>
                <c:pt idx="8">
                  <c:v>2170.1999999999998</c:v>
                </c:pt>
                <c:pt idx="9">
                  <c:v>2139.5</c:v>
                </c:pt>
                <c:pt idx="10">
                  <c:v>2140.6999999999998</c:v>
                </c:pt>
                <c:pt idx="11">
                  <c:v>2071.6999999999998</c:v>
                </c:pt>
                <c:pt idx="12">
                  <c:v>2135.3000000000002</c:v>
                </c:pt>
                <c:pt idx="13">
                  <c:v>2094</c:v>
                </c:pt>
                <c:pt idx="14">
                  <c:v>2191.6999999999998</c:v>
                </c:pt>
                <c:pt idx="15">
                  <c:v>2162.1</c:v>
                </c:pt>
                <c:pt idx="16">
                  <c:v>2220</c:v>
                </c:pt>
                <c:pt idx="17">
                  <c:v>2234.5</c:v>
                </c:pt>
                <c:pt idx="18">
                  <c:v>2268.6</c:v>
                </c:pt>
                <c:pt idx="19">
                  <c:v>2182.5</c:v>
                </c:pt>
                <c:pt idx="20">
                  <c:v>2182.3000000000002</c:v>
                </c:pt>
                <c:pt idx="21">
                  <c:v>2270</c:v>
                </c:pt>
                <c:pt idx="22">
                  <c:v>2318.3000000000002</c:v>
                </c:pt>
                <c:pt idx="23">
                  <c:v>2404.4</c:v>
                </c:pt>
                <c:pt idx="24">
                  <c:v>2275.4</c:v>
                </c:pt>
                <c:pt idx="25">
                  <c:v>2214.9</c:v>
                </c:pt>
                <c:pt idx="26">
                  <c:v>2230.5</c:v>
                </c:pt>
                <c:pt idx="27">
                  <c:v>2135.6</c:v>
                </c:pt>
                <c:pt idx="28">
                  <c:v>2001.9</c:v>
                </c:pt>
                <c:pt idx="29">
                  <c:v>1730.2</c:v>
                </c:pt>
                <c:pt idx="30">
                  <c:v>1655.8</c:v>
                </c:pt>
                <c:pt idx="31">
                  <c:v>1743.4</c:v>
                </c:pt>
                <c:pt idx="32">
                  <c:v>1840</c:v>
                </c:pt>
                <c:pt idx="33">
                  <c:v>1773</c:v>
                </c:pt>
                <c:pt idx="34">
                  <c:v>1894.2</c:v>
                </c:pt>
                <c:pt idx="35">
                  <c:v>2116.6</c:v>
                </c:pt>
                <c:pt idx="36">
                  <c:v>2178.1999999999998</c:v>
                </c:pt>
                <c:pt idx="37">
                  <c:v>2170.5</c:v>
                </c:pt>
                <c:pt idx="38">
                  <c:v>2183.8000000000002</c:v>
                </c:pt>
                <c:pt idx="39">
                  <c:v>2226.4</c:v>
                </c:pt>
                <c:pt idx="40">
                  <c:v>2204.4</c:v>
                </c:pt>
                <c:pt idx="41">
                  <c:v>2181.5</c:v>
                </c:pt>
                <c:pt idx="42">
                  <c:v>2194.9</c:v>
                </c:pt>
                <c:pt idx="43">
                  <c:v>2161</c:v>
                </c:pt>
                <c:pt idx="44">
                  <c:v>2125.9</c:v>
                </c:pt>
                <c:pt idx="45">
                  <c:v>1721.2</c:v>
                </c:pt>
                <c:pt idx="46">
                  <c:v>1643.8</c:v>
                </c:pt>
                <c:pt idx="47">
                  <c:v>1652.1</c:v>
                </c:pt>
              </c:numCache>
            </c:numRef>
          </c:val>
          <c:extLst>
            <c:ext xmlns:c16="http://schemas.microsoft.com/office/drawing/2014/chart" uri="{C3380CC4-5D6E-409C-BE32-E72D297353CC}">
              <c16:uniqueId val="{00000001-8B37-4812-B888-845347312C8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9.1999999999999993</c:v>
                </c:pt>
                <c:pt idx="13">
                  <c:v>139</c:v>
                </c:pt>
                <c:pt idx="14">
                  <c:v>350.3</c:v>
                </c:pt>
                <c:pt idx="15">
                  <c:v>520.9</c:v>
                </c:pt>
                <c:pt idx="16">
                  <c:v>555.20000000000005</c:v>
                </c:pt>
                <c:pt idx="17">
                  <c:v>569.1</c:v>
                </c:pt>
                <c:pt idx="18">
                  <c:v>576.1</c:v>
                </c:pt>
                <c:pt idx="19">
                  <c:v>578.79999999999995</c:v>
                </c:pt>
                <c:pt idx="20">
                  <c:v>580.5</c:v>
                </c:pt>
                <c:pt idx="21">
                  <c:v>581.5</c:v>
                </c:pt>
                <c:pt idx="22">
                  <c:v>576.79999999999995</c:v>
                </c:pt>
                <c:pt idx="23">
                  <c:v>566</c:v>
                </c:pt>
                <c:pt idx="24">
                  <c:v>589.20000000000005</c:v>
                </c:pt>
                <c:pt idx="25">
                  <c:v>592.1</c:v>
                </c:pt>
                <c:pt idx="26">
                  <c:v>594.6</c:v>
                </c:pt>
                <c:pt idx="27">
                  <c:v>594.29999999999995</c:v>
                </c:pt>
                <c:pt idx="28">
                  <c:v>590.1</c:v>
                </c:pt>
                <c:pt idx="29">
                  <c:v>578.20000000000005</c:v>
                </c:pt>
                <c:pt idx="30">
                  <c:v>551.20000000000005</c:v>
                </c:pt>
                <c:pt idx="31">
                  <c:v>433.3</c:v>
                </c:pt>
                <c:pt idx="32">
                  <c:v>215.9</c:v>
                </c:pt>
                <c:pt idx="33">
                  <c:v>42.2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37-4812-B888-845347312C8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373.2</c:v>
                </c:pt>
                <c:pt idx="1">
                  <c:v>326</c:v>
                </c:pt>
                <c:pt idx="2">
                  <c:v>266</c:v>
                </c:pt>
                <c:pt idx="3">
                  <c:v>241.1</c:v>
                </c:pt>
                <c:pt idx="4">
                  <c:v>225.1</c:v>
                </c:pt>
                <c:pt idx="5">
                  <c:v>238.1</c:v>
                </c:pt>
                <c:pt idx="6">
                  <c:v>180</c:v>
                </c:pt>
                <c:pt idx="7">
                  <c:v>173</c:v>
                </c:pt>
                <c:pt idx="8">
                  <c:v>242</c:v>
                </c:pt>
                <c:pt idx="9">
                  <c:v>283.89999999999998</c:v>
                </c:pt>
                <c:pt idx="10">
                  <c:v>267.3</c:v>
                </c:pt>
                <c:pt idx="11">
                  <c:v>258.5</c:v>
                </c:pt>
                <c:pt idx="12">
                  <c:v>237.7</c:v>
                </c:pt>
                <c:pt idx="13">
                  <c:v>217.2</c:v>
                </c:pt>
                <c:pt idx="14">
                  <c:v>208.7</c:v>
                </c:pt>
                <c:pt idx="15">
                  <c:v>216</c:v>
                </c:pt>
                <c:pt idx="16">
                  <c:v>195.2</c:v>
                </c:pt>
                <c:pt idx="17">
                  <c:v>217.1</c:v>
                </c:pt>
                <c:pt idx="18">
                  <c:v>186.6</c:v>
                </c:pt>
                <c:pt idx="19">
                  <c:v>183.8</c:v>
                </c:pt>
                <c:pt idx="20">
                  <c:v>190.3</c:v>
                </c:pt>
                <c:pt idx="21">
                  <c:v>201.8</c:v>
                </c:pt>
                <c:pt idx="22">
                  <c:v>219.9</c:v>
                </c:pt>
                <c:pt idx="23">
                  <c:v>206.8</c:v>
                </c:pt>
                <c:pt idx="24">
                  <c:v>215</c:v>
                </c:pt>
                <c:pt idx="25">
                  <c:v>233</c:v>
                </c:pt>
                <c:pt idx="26">
                  <c:v>245.2</c:v>
                </c:pt>
                <c:pt idx="27">
                  <c:v>264.60000000000002</c:v>
                </c:pt>
                <c:pt idx="28">
                  <c:v>299.60000000000002</c:v>
                </c:pt>
                <c:pt idx="29">
                  <c:v>384.6</c:v>
                </c:pt>
                <c:pt idx="30">
                  <c:v>448</c:v>
                </c:pt>
                <c:pt idx="31">
                  <c:v>487.6</c:v>
                </c:pt>
                <c:pt idx="32">
                  <c:v>473.9</c:v>
                </c:pt>
                <c:pt idx="33">
                  <c:v>491.1</c:v>
                </c:pt>
                <c:pt idx="34">
                  <c:v>507</c:v>
                </c:pt>
                <c:pt idx="35">
                  <c:v>522.29999999999995</c:v>
                </c:pt>
                <c:pt idx="36">
                  <c:v>535</c:v>
                </c:pt>
                <c:pt idx="37">
                  <c:v>476.9</c:v>
                </c:pt>
                <c:pt idx="38">
                  <c:v>430.4</c:v>
                </c:pt>
                <c:pt idx="39">
                  <c:v>447.8</c:v>
                </c:pt>
                <c:pt idx="40">
                  <c:v>438.1</c:v>
                </c:pt>
                <c:pt idx="41">
                  <c:v>424.7</c:v>
                </c:pt>
                <c:pt idx="42">
                  <c:v>453.5</c:v>
                </c:pt>
                <c:pt idx="43">
                  <c:v>471.4</c:v>
                </c:pt>
                <c:pt idx="44">
                  <c:v>493.2</c:v>
                </c:pt>
                <c:pt idx="45">
                  <c:v>498.8</c:v>
                </c:pt>
                <c:pt idx="46">
                  <c:v>498.1</c:v>
                </c:pt>
                <c:pt idx="47">
                  <c:v>503.5</c:v>
                </c:pt>
              </c:numCache>
            </c:numRef>
          </c:val>
          <c:extLst>
            <c:ext xmlns:c16="http://schemas.microsoft.com/office/drawing/2014/chart" uri="{C3380CC4-5D6E-409C-BE32-E72D297353CC}">
              <c16:uniqueId val="{00000003-8B37-4812-B888-845347312C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251.4</c:v>
                </c:pt>
                <c:pt idx="1">
                  <c:v>251.5</c:v>
                </c:pt>
                <c:pt idx="2">
                  <c:v>250.9</c:v>
                </c:pt>
                <c:pt idx="3">
                  <c:v>251.1</c:v>
                </c:pt>
                <c:pt idx="4">
                  <c:v>250.5</c:v>
                </c:pt>
                <c:pt idx="5">
                  <c:v>251.8</c:v>
                </c:pt>
                <c:pt idx="6">
                  <c:v>251.4</c:v>
                </c:pt>
                <c:pt idx="7">
                  <c:v>252.2</c:v>
                </c:pt>
                <c:pt idx="8">
                  <c:v>252.9</c:v>
                </c:pt>
                <c:pt idx="9">
                  <c:v>252.3</c:v>
                </c:pt>
                <c:pt idx="10">
                  <c:v>252</c:v>
                </c:pt>
                <c:pt idx="11">
                  <c:v>251.6</c:v>
                </c:pt>
                <c:pt idx="12">
                  <c:v>251.8</c:v>
                </c:pt>
                <c:pt idx="13">
                  <c:v>241.6</c:v>
                </c:pt>
                <c:pt idx="14">
                  <c:v>241.9</c:v>
                </c:pt>
                <c:pt idx="15">
                  <c:v>242</c:v>
                </c:pt>
                <c:pt idx="16">
                  <c:v>238</c:v>
                </c:pt>
                <c:pt idx="17">
                  <c:v>239.5</c:v>
                </c:pt>
                <c:pt idx="18">
                  <c:v>246.2</c:v>
                </c:pt>
                <c:pt idx="19">
                  <c:v>242.8</c:v>
                </c:pt>
                <c:pt idx="20">
                  <c:v>252.2</c:v>
                </c:pt>
                <c:pt idx="21">
                  <c:v>252.6</c:v>
                </c:pt>
                <c:pt idx="22">
                  <c:v>252.3</c:v>
                </c:pt>
                <c:pt idx="23">
                  <c:v>243.7</c:v>
                </c:pt>
                <c:pt idx="24">
                  <c:v>242.9</c:v>
                </c:pt>
                <c:pt idx="25">
                  <c:v>252.2</c:v>
                </c:pt>
                <c:pt idx="26">
                  <c:v>253</c:v>
                </c:pt>
                <c:pt idx="27">
                  <c:v>254.5</c:v>
                </c:pt>
                <c:pt idx="28">
                  <c:v>254.2</c:v>
                </c:pt>
                <c:pt idx="29">
                  <c:v>255.9</c:v>
                </c:pt>
                <c:pt idx="30">
                  <c:v>255.4</c:v>
                </c:pt>
                <c:pt idx="31">
                  <c:v>258.60000000000002</c:v>
                </c:pt>
                <c:pt idx="32">
                  <c:v>260.5</c:v>
                </c:pt>
                <c:pt idx="33">
                  <c:v>260.7</c:v>
                </c:pt>
                <c:pt idx="34">
                  <c:v>260.3</c:v>
                </c:pt>
                <c:pt idx="35">
                  <c:v>258.39999999999998</c:v>
                </c:pt>
                <c:pt idx="36">
                  <c:v>258.8</c:v>
                </c:pt>
                <c:pt idx="37">
                  <c:v>259.10000000000002</c:v>
                </c:pt>
                <c:pt idx="38">
                  <c:v>260.2</c:v>
                </c:pt>
                <c:pt idx="39">
                  <c:v>260.10000000000002</c:v>
                </c:pt>
                <c:pt idx="40">
                  <c:v>260.39999999999998</c:v>
                </c:pt>
                <c:pt idx="41">
                  <c:v>266.10000000000002</c:v>
                </c:pt>
                <c:pt idx="42">
                  <c:v>265.8</c:v>
                </c:pt>
                <c:pt idx="43">
                  <c:v>265.60000000000002</c:v>
                </c:pt>
                <c:pt idx="44">
                  <c:v>262.2</c:v>
                </c:pt>
                <c:pt idx="45">
                  <c:v>263</c:v>
                </c:pt>
                <c:pt idx="46">
                  <c:v>269.10000000000002</c:v>
                </c:pt>
                <c:pt idx="47">
                  <c:v>268.89999999999998</c:v>
                </c:pt>
              </c:numCache>
            </c:numRef>
          </c:val>
          <c:extLst>
            <c:ext xmlns:c16="http://schemas.microsoft.com/office/drawing/2014/chart" uri="{C3380CC4-5D6E-409C-BE32-E72D297353CC}">
              <c16:uniqueId val="{00000000-5741-4E1F-9D6A-A776447572D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45.6</c:v>
                </c:pt>
                <c:pt idx="1">
                  <c:v>45.5</c:v>
                </c:pt>
                <c:pt idx="2">
                  <c:v>44.6</c:v>
                </c:pt>
                <c:pt idx="3">
                  <c:v>45.1</c:v>
                </c:pt>
                <c:pt idx="4">
                  <c:v>45.1</c:v>
                </c:pt>
                <c:pt idx="5">
                  <c:v>45.6</c:v>
                </c:pt>
                <c:pt idx="6">
                  <c:v>44.4</c:v>
                </c:pt>
                <c:pt idx="7">
                  <c:v>45.2</c:v>
                </c:pt>
                <c:pt idx="8">
                  <c:v>45.3</c:v>
                </c:pt>
                <c:pt idx="9">
                  <c:v>44.7</c:v>
                </c:pt>
                <c:pt idx="10">
                  <c:v>44.2</c:v>
                </c:pt>
                <c:pt idx="11">
                  <c:v>46.1</c:v>
                </c:pt>
                <c:pt idx="12">
                  <c:v>44.5</c:v>
                </c:pt>
                <c:pt idx="13">
                  <c:v>44.6</c:v>
                </c:pt>
                <c:pt idx="14">
                  <c:v>42.5</c:v>
                </c:pt>
                <c:pt idx="15">
                  <c:v>45.7</c:v>
                </c:pt>
                <c:pt idx="16">
                  <c:v>45.9</c:v>
                </c:pt>
                <c:pt idx="17">
                  <c:v>45.7</c:v>
                </c:pt>
                <c:pt idx="18">
                  <c:v>43.2</c:v>
                </c:pt>
                <c:pt idx="19">
                  <c:v>42.3</c:v>
                </c:pt>
                <c:pt idx="20">
                  <c:v>43.6</c:v>
                </c:pt>
                <c:pt idx="21">
                  <c:v>44</c:v>
                </c:pt>
                <c:pt idx="22">
                  <c:v>45.1</c:v>
                </c:pt>
                <c:pt idx="23">
                  <c:v>43</c:v>
                </c:pt>
                <c:pt idx="24">
                  <c:v>44.9</c:v>
                </c:pt>
                <c:pt idx="25">
                  <c:v>45.1</c:v>
                </c:pt>
                <c:pt idx="26">
                  <c:v>44.9</c:v>
                </c:pt>
                <c:pt idx="27">
                  <c:v>42.1</c:v>
                </c:pt>
                <c:pt idx="28">
                  <c:v>41.4</c:v>
                </c:pt>
                <c:pt idx="29">
                  <c:v>40.799999999999997</c:v>
                </c:pt>
                <c:pt idx="30">
                  <c:v>42.6</c:v>
                </c:pt>
                <c:pt idx="31">
                  <c:v>43</c:v>
                </c:pt>
                <c:pt idx="32">
                  <c:v>42.7</c:v>
                </c:pt>
                <c:pt idx="33">
                  <c:v>42.4</c:v>
                </c:pt>
                <c:pt idx="34">
                  <c:v>42.4</c:v>
                </c:pt>
                <c:pt idx="35">
                  <c:v>41.1</c:v>
                </c:pt>
                <c:pt idx="36">
                  <c:v>43.1</c:v>
                </c:pt>
                <c:pt idx="37">
                  <c:v>43.2</c:v>
                </c:pt>
                <c:pt idx="38">
                  <c:v>44.4</c:v>
                </c:pt>
                <c:pt idx="39">
                  <c:v>43</c:v>
                </c:pt>
                <c:pt idx="40">
                  <c:v>44.7</c:v>
                </c:pt>
                <c:pt idx="41">
                  <c:v>45.5</c:v>
                </c:pt>
                <c:pt idx="42">
                  <c:v>40.799999999999997</c:v>
                </c:pt>
                <c:pt idx="43">
                  <c:v>39.700000000000003</c:v>
                </c:pt>
                <c:pt idx="44">
                  <c:v>44.2</c:v>
                </c:pt>
                <c:pt idx="45">
                  <c:v>44.2</c:v>
                </c:pt>
                <c:pt idx="46">
                  <c:v>43.6</c:v>
                </c:pt>
                <c:pt idx="47">
                  <c:v>44.6</c:v>
                </c:pt>
              </c:numCache>
            </c:numRef>
          </c:val>
          <c:extLst>
            <c:ext xmlns:c16="http://schemas.microsoft.com/office/drawing/2014/chart" uri="{C3380CC4-5D6E-409C-BE32-E72D297353CC}">
              <c16:uniqueId val="{00000001-5741-4E1F-9D6A-A776447572D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9.1999999999999993</c:v>
                </c:pt>
                <c:pt idx="13">
                  <c:v>139</c:v>
                </c:pt>
                <c:pt idx="14">
                  <c:v>350.3</c:v>
                </c:pt>
                <c:pt idx="15">
                  <c:v>520.9</c:v>
                </c:pt>
                <c:pt idx="16">
                  <c:v>555.20000000000005</c:v>
                </c:pt>
                <c:pt idx="17">
                  <c:v>569.1</c:v>
                </c:pt>
                <c:pt idx="18">
                  <c:v>576.1</c:v>
                </c:pt>
                <c:pt idx="19">
                  <c:v>578.79999999999995</c:v>
                </c:pt>
                <c:pt idx="20">
                  <c:v>580.5</c:v>
                </c:pt>
                <c:pt idx="21">
                  <c:v>581.5</c:v>
                </c:pt>
                <c:pt idx="22">
                  <c:v>576.79999999999995</c:v>
                </c:pt>
                <c:pt idx="23">
                  <c:v>566</c:v>
                </c:pt>
                <c:pt idx="24">
                  <c:v>589.20000000000005</c:v>
                </c:pt>
                <c:pt idx="25">
                  <c:v>592.1</c:v>
                </c:pt>
                <c:pt idx="26">
                  <c:v>594.6</c:v>
                </c:pt>
                <c:pt idx="27">
                  <c:v>594.29999999999995</c:v>
                </c:pt>
                <c:pt idx="28">
                  <c:v>590.1</c:v>
                </c:pt>
                <c:pt idx="29">
                  <c:v>578.20000000000005</c:v>
                </c:pt>
                <c:pt idx="30">
                  <c:v>551.20000000000005</c:v>
                </c:pt>
                <c:pt idx="31">
                  <c:v>433.3</c:v>
                </c:pt>
                <c:pt idx="32">
                  <c:v>215.9</c:v>
                </c:pt>
                <c:pt idx="33">
                  <c:v>42.2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741-4E1F-9D6A-A776447572D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373.2</c:v>
                </c:pt>
                <c:pt idx="1">
                  <c:v>326</c:v>
                </c:pt>
                <c:pt idx="2">
                  <c:v>266</c:v>
                </c:pt>
                <c:pt idx="3">
                  <c:v>241.1</c:v>
                </c:pt>
                <c:pt idx="4">
                  <c:v>225.1</c:v>
                </c:pt>
                <c:pt idx="5">
                  <c:v>238.1</c:v>
                </c:pt>
                <c:pt idx="6">
                  <c:v>180</c:v>
                </c:pt>
                <c:pt idx="7">
                  <c:v>173</c:v>
                </c:pt>
                <c:pt idx="8">
                  <c:v>242</c:v>
                </c:pt>
                <c:pt idx="9">
                  <c:v>283.89999999999998</c:v>
                </c:pt>
                <c:pt idx="10">
                  <c:v>267.3</c:v>
                </c:pt>
                <c:pt idx="11">
                  <c:v>258.5</c:v>
                </c:pt>
                <c:pt idx="12">
                  <c:v>237.7</c:v>
                </c:pt>
                <c:pt idx="13">
                  <c:v>217.2</c:v>
                </c:pt>
                <c:pt idx="14">
                  <c:v>208.7</c:v>
                </c:pt>
                <c:pt idx="15">
                  <c:v>216</c:v>
                </c:pt>
                <c:pt idx="16">
                  <c:v>195.2</c:v>
                </c:pt>
                <c:pt idx="17">
                  <c:v>217.1</c:v>
                </c:pt>
                <c:pt idx="18">
                  <c:v>186.6</c:v>
                </c:pt>
                <c:pt idx="19">
                  <c:v>183.8</c:v>
                </c:pt>
                <c:pt idx="20">
                  <c:v>190.3</c:v>
                </c:pt>
                <c:pt idx="21">
                  <c:v>201.8</c:v>
                </c:pt>
                <c:pt idx="22">
                  <c:v>219.9</c:v>
                </c:pt>
                <c:pt idx="23">
                  <c:v>206.8</c:v>
                </c:pt>
                <c:pt idx="24">
                  <c:v>215</c:v>
                </c:pt>
                <c:pt idx="25">
                  <c:v>233</c:v>
                </c:pt>
                <c:pt idx="26">
                  <c:v>245.2</c:v>
                </c:pt>
                <c:pt idx="27">
                  <c:v>264.60000000000002</c:v>
                </c:pt>
                <c:pt idx="28">
                  <c:v>299.60000000000002</c:v>
                </c:pt>
                <c:pt idx="29">
                  <c:v>384.6</c:v>
                </c:pt>
                <c:pt idx="30">
                  <c:v>448</c:v>
                </c:pt>
                <c:pt idx="31">
                  <c:v>487.6</c:v>
                </c:pt>
                <c:pt idx="32">
                  <c:v>473.9</c:v>
                </c:pt>
                <c:pt idx="33">
                  <c:v>491.1</c:v>
                </c:pt>
                <c:pt idx="34">
                  <c:v>507</c:v>
                </c:pt>
                <c:pt idx="35">
                  <c:v>522.29999999999995</c:v>
                </c:pt>
                <c:pt idx="36">
                  <c:v>535</c:v>
                </c:pt>
                <c:pt idx="37">
                  <c:v>476.9</c:v>
                </c:pt>
                <c:pt idx="38">
                  <c:v>430.4</c:v>
                </c:pt>
                <c:pt idx="39">
                  <c:v>447.8</c:v>
                </c:pt>
                <c:pt idx="40">
                  <c:v>438.1</c:v>
                </c:pt>
                <c:pt idx="41">
                  <c:v>424.7</c:v>
                </c:pt>
                <c:pt idx="42">
                  <c:v>453.5</c:v>
                </c:pt>
                <c:pt idx="43">
                  <c:v>471.4</c:v>
                </c:pt>
                <c:pt idx="44">
                  <c:v>493.2</c:v>
                </c:pt>
                <c:pt idx="45">
                  <c:v>498.8</c:v>
                </c:pt>
                <c:pt idx="46">
                  <c:v>498.1</c:v>
                </c:pt>
                <c:pt idx="47">
                  <c:v>503.5</c:v>
                </c:pt>
              </c:numCache>
            </c:numRef>
          </c:val>
          <c:extLst>
            <c:ext xmlns:c16="http://schemas.microsoft.com/office/drawing/2014/chart" uri="{C3380CC4-5D6E-409C-BE32-E72D297353CC}">
              <c16:uniqueId val="{00000003-5741-4E1F-9D6A-A776447572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40.85</c:v>
                </c:pt>
                <c:pt idx="1">
                  <c:v>40.53</c:v>
                </c:pt>
                <c:pt idx="2">
                  <c:v>39.99</c:v>
                </c:pt>
                <c:pt idx="3">
                  <c:v>43.2</c:v>
                </c:pt>
                <c:pt idx="4">
                  <c:v>42.6</c:v>
                </c:pt>
                <c:pt idx="5">
                  <c:v>49.89</c:v>
                </c:pt>
                <c:pt idx="6">
                  <c:v>42.4</c:v>
                </c:pt>
                <c:pt idx="7">
                  <c:v>43.07</c:v>
                </c:pt>
                <c:pt idx="8">
                  <c:v>40.61</c:v>
                </c:pt>
                <c:pt idx="9">
                  <c:v>42.07</c:v>
                </c:pt>
                <c:pt idx="10">
                  <c:v>43.56</c:v>
                </c:pt>
                <c:pt idx="11">
                  <c:v>43.77</c:v>
                </c:pt>
                <c:pt idx="12">
                  <c:v>43.17</c:v>
                </c:pt>
                <c:pt idx="13">
                  <c:v>43.82</c:v>
                </c:pt>
                <c:pt idx="14">
                  <c:v>45.17</c:v>
                </c:pt>
                <c:pt idx="15">
                  <c:v>46.7</c:v>
                </c:pt>
                <c:pt idx="16">
                  <c:v>45.12</c:v>
                </c:pt>
                <c:pt idx="17">
                  <c:v>49.84</c:v>
                </c:pt>
                <c:pt idx="18">
                  <c:v>53.59</c:v>
                </c:pt>
                <c:pt idx="19">
                  <c:v>50.42</c:v>
                </c:pt>
                <c:pt idx="20">
                  <c:v>48.7</c:v>
                </c:pt>
                <c:pt idx="21">
                  <c:v>49.37</c:v>
                </c:pt>
                <c:pt idx="22">
                  <c:v>52.12</c:v>
                </c:pt>
                <c:pt idx="23">
                  <c:v>48.29</c:v>
                </c:pt>
                <c:pt idx="24">
                  <c:v>44.81</c:v>
                </c:pt>
                <c:pt idx="25">
                  <c:v>40.369999999999997</c:v>
                </c:pt>
                <c:pt idx="26">
                  <c:v>43.39</c:v>
                </c:pt>
                <c:pt idx="27">
                  <c:v>38.090000000000003</c:v>
                </c:pt>
                <c:pt idx="28">
                  <c:v>38.06</c:v>
                </c:pt>
                <c:pt idx="29">
                  <c:v>33.6</c:v>
                </c:pt>
                <c:pt idx="30">
                  <c:v>35.700000000000003</c:v>
                </c:pt>
                <c:pt idx="31">
                  <c:v>39.484999999999999</c:v>
                </c:pt>
                <c:pt idx="32">
                  <c:v>43.27</c:v>
                </c:pt>
                <c:pt idx="33">
                  <c:v>48.01</c:v>
                </c:pt>
                <c:pt idx="34">
                  <c:v>51.27</c:v>
                </c:pt>
                <c:pt idx="35">
                  <c:v>53.65</c:v>
                </c:pt>
                <c:pt idx="36">
                  <c:v>43.01</c:v>
                </c:pt>
                <c:pt idx="37">
                  <c:v>41.68</c:v>
                </c:pt>
                <c:pt idx="38">
                  <c:v>43.25</c:v>
                </c:pt>
                <c:pt idx="39">
                  <c:v>41.89</c:v>
                </c:pt>
                <c:pt idx="40">
                  <c:v>42.51</c:v>
                </c:pt>
                <c:pt idx="41">
                  <c:v>43.25</c:v>
                </c:pt>
                <c:pt idx="42">
                  <c:v>36.880000000000003</c:v>
                </c:pt>
                <c:pt idx="43">
                  <c:v>31.28</c:v>
                </c:pt>
                <c:pt idx="44">
                  <c:v>32.61</c:v>
                </c:pt>
                <c:pt idx="45">
                  <c:v>47.36</c:v>
                </c:pt>
                <c:pt idx="46">
                  <c:v>44.02</c:v>
                </c:pt>
                <c:pt idx="47">
                  <c:v>43.84</c:v>
                </c:pt>
              </c:numCache>
            </c:numRef>
          </c:val>
          <c:extLst>
            <c:ext xmlns:c16="http://schemas.microsoft.com/office/drawing/2014/chart" uri="{C3380CC4-5D6E-409C-BE32-E72D297353CC}">
              <c16:uniqueId val="{00000000-8686-4BF2-AD73-42BDDBA91EE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40.71</c:v>
                </c:pt>
                <c:pt idx="1">
                  <c:v>40.590000000000003</c:v>
                </c:pt>
                <c:pt idx="2">
                  <c:v>40.479999999999997</c:v>
                </c:pt>
                <c:pt idx="3">
                  <c:v>43.1</c:v>
                </c:pt>
                <c:pt idx="4">
                  <c:v>42.5</c:v>
                </c:pt>
                <c:pt idx="5">
                  <c:v>49.78</c:v>
                </c:pt>
                <c:pt idx="6">
                  <c:v>42.52</c:v>
                </c:pt>
                <c:pt idx="7">
                  <c:v>43.42</c:v>
                </c:pt>
                <c:pt idx="8">
                  <c:v>40.590000000000003</c:v>
                </c:pt>
                <c:pt idx="9">
                  <c:v>42.7</c:v>
                </c:pt>
                <c:pt idx="10">
                  <c:v>43.73</c:v>
                </c:pt>
                <c:pt idx="11">
                  <c:v>43.74</c:v>
                </c:pt>
                <c:pt idx="12">
                  <c:v>43.27</c:v>
                </c:pt>
                <c:pt idx="13">
                  <c:v>43.53</c:v>
                </c:pt>
                <c:pt idx="14">
                  <c:v>45.27</c:v>
                </c:pt>
                <c:pt idx="15">
                  <c:v>45.87</c:v>
                </c:pt>
                <c:pt idx="16">
                  <c:v>45.33</c:v>
                </c:pt>
                <c:pt idx="17">
                  <c:v>50.47</c:v>
                </c:pt>
                <c:pt idx="18">
                  <c:v>53.81</c:v>
                </c:pt>
                <c:pt idx="19">
                  <c:v>50.22</c:v>
                </c:pt>
                <c:pt idx="20">
                  <c:v>48.84</c:v>
                </c:pt>
                <c:pt idx="21">
                  <c:v>48.96</c:v>
                </c:pt>
                <c:pt idx="22">
                  <c:v>51.92</c:v>
                </c:pt>
                <c:pt idx="23">
                  <c:v>48.59</c:v>
                </c:pt>
                <c:pt idx="24">
                  <c:v>45.1</c:v>
                </c:pt>
                <c:pt idx="25">
                  <c:v>40.94</c:v>
                </c:pt>
                <c:pt idx="26">
                  <c:v>43.13</c:v>
                </c:pt>
                <c:pt idx="27">
                  <c:v>38.01</c:v>
                </c:pt>
                <c:pt idx="28">
                  <c:v>38.32</c:v>
                </c:pt>
                <c:pt idx="29">
                  <c:v>33.549999999999997</c:v>
                </c:pt>
                <c:pt idx="30">
                  <c:v>35.9</c:v>
                </c:pt>
                <c:pt idx="31">
                  <c:v>40.005000000000003</c:v>
                </c:pt>
                <c:pt idx="32">
                  <c:v>44.11</c:v>
                </c:pt>
                <c:pt idx="33">
                  <c:v>48.21</c:v>
                </c:pt>
                <c:pt idx="34">
                  <c:v>51.98</c:v>
                </c:pt>
                <c:pt idx="35">
                  <c:v>53.45</c:v>
                </c:pt>
                <c:pt idx="36">
                  <c:v>43.51</c:v>
                </c:pt>
                <c:pt idx="37">
                  <c:v>41.5</c:v>
                </c:pt>
                <c:pt idx="38">
                  <c:v>42.96</c:v>
                </c:pt>
                <c:pt idx="39">
                  <c:v>41.97</c:v>
                </c:pt>
                <c:pt idx="40">
                  <c:v>42.44</c:v>
                </c:pt>
                <c:pt idx="41">
                  <c:v>43.38</c:v>
                </c:pt>
                <c:pt idx="42">
                  <c:v>36.57</c:v>
                </c:pt>
                <c:pt idx="43">
                  <c:v>31.85</c:v>
                </c:pt>
                <c:pt idx="44">
                  <c:v>32.58</c:v>
                </c:pt>
                <c:pt idx="45">
                  <c:v>47.37</c:v>
                </c:pt>
                <c:pt idx="46">
                  <c:v>44.48</c:v>
                </c:pt>
                <c:pt idx="47">
                  <c:v>43.97</c:v>
                </c:pt>
              </c:numCache>
            </c:numRef>
          </c:val>
          <c:extLst>
            <c:ext xmlns:c16="http://schemas.microsoft.com/office/drawing/2014/chart" uri="{C3380CC4-5D6E-409C-BE32-E72D297353CC}">
              <c16:uniqueId val="{00000001-8686-4BF2-AD73-42BDDBA91EE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44.474400000000003</c:v>
                </c:pt>
                <c:pt idx="1">
                  <c:v>47.153599999999997</c:v>
                </c:pt>
                <c:pt idx="2">
                  <c:v>44.742400000000004</c:v>
                </c:pt>
                <c:pt idx="3">
                  <c:v>48.761099999999999</c:v>
                </c:pt>
                <c:pt idx="4">
                  <c:v>49.564900000000002</c:v>
                </c:pt>
                <c:pt idx="5">
                  <c:v>53.047800000000002</c:v>
                </c:pt>
                <c:pt idx="6">
                  <c:v>49.698900000000002</c:v>
                </c:pt>
                <c:pt idx="7">
                  <c:v>49.832799999999999</c:v>
                </c:pt>
                <c:pt idx="8">
                  <c:v>49.0291</c:v>
                </c:pt>
                <c:pt idx="9">
                  <c:v>50.234699999999997</c:v>
                </c:pt>
                <c:pt idx="10">
                  <c:v>50.502600000000001</c:v>
                </c:pt>
                <c:pt idx="11">
                  <c:v>51.306399999999996</c:v>
                </c:pt>
                <c:pt idx="12">
                  <c:v>50.904499999999999</c:v>
                </c:pt>
                <c:pt idx="13">
                  <c:v>53.4497</c:v>
                </c:pt>
                <c:pt idx="14">
                  <c:v>53.4497</c:v>
                </c:pt>
                <c:pt idx="15">
                  <c:v>52.378</c:v>
                </c:pt>
                <c:pt idx="16">
                  <c:v>56.128900000000002</c:v>
                </c:pt>
                <c:pt idx="17">
                  <c:v>61.621200000000002</c:v>
                </c:pt>
                <c:pt idx="18">
                  <c:v>62.1571</c:v>
                </c:pt>
                <c:pt idx="19">
                  <c:v>57.200600000000001</c:v>
                </c:pt>
                <c:pt idx="20">
                  <c:v>56.664700000000003</c:v>
                </c:pt>
                <c:pt idx="21">
                  <c:v>55.860999999999997</c:v>
                </c:pt>
                <c:pt idx="22">
                  <c:v>55.5931</c:v>
                </c:pt>
                <c:pt idx="23">
                  <c:v>54.3874</c:v>
                </c:pt>
                <c:pt idx="24">
                  <c:v>53.181800000000003</c:v>
                </c:pt>
                <c:pt idx="25">
                  <c:v>50.904499999999999</c:v>
                </c:pt>
                <c:pt idx="26">
                  <c:v>52.913899999999998</c:v>
                </c:pt>
                <c:pt idx="27">
                  <c:v>46.751800000000003</c:v>
                </c:pt>
                <c:pt idx="28">
                  <c:v>45.814</c:v>
                </c:pt>
                <c:pt idx="29">
                  <c:v>41.125500000000002</c:v>
                </c:pt>
                <c:pt idx="30">
                  <c:v>45.278199999999998</c:v>
                </c:pt>
                <c:pt idx="31">
                  <c:v>43.000900000000001</c:v>
                </c:pt>
                <c:pt idx="32">
                  <c:v>51.440300000000001</c:v>
                </c:pt>
                <c:pt idx="33">
                  <c:v>48.895099999999999</c:v>
                </c:pt>
                <c:pt idx="34">
                  <c:v>52.244100000000003</c:v>
                </c:pt>
                <c:pt idx="35">
                  <c:v>46.349899999999998</c:v>
                </c:pt>
                <c:pt idx="36">
                  <c:v>47.823399999999999</c:v>
                </c:pt>
                <c:pt idx="37">
                  <c:v>51.172400000000003</c:v>
                </c:pt>
                <c:pt idx="38">
                  <c:v>55.860999999999997</c:v>
                </c:pt>
                <c:pt idx="39">
                  <c:v>53.181800000000003</c:v>
                </c:pt>
                <c:pt idx="40">
                  <c:v>55.5931</c:v>
                </c:pt>
                <c:pt idx="41">
                  <c:v>54.655299999999997</c:v>
                </c:pt>
                <c:pt idx="42">
                  <c:v>47.555500000000002</c:v>
                </c:pt>
                <c:pt idx="43">
                  <c:v>44.474400000000003</c:v>
                </c:pt>
                <c:pt idx="44">
                  <c:v>36.302900000000001</c:v>
                </c:pt>
                <c:pt idx="45">
                  <c:v>49.430900000000001</c:v>
                </c:pt>
                <c:pt idx="46">
                  <c:v>43.938600000000001</c:v>
                </c:pt>
                <c:pt idx="47">
                  <c:v>36.570900000000002</c:v>
                </c:pt>
              </c:numCache>
            </c:numRef>
          </c:val>
          <c:extLst>
            <c:ext xmlns:c16="http://schemas.microsoft.com/office/drawing/2014/chart" uri="{C3380CC4-5D6E-409C-BE32-E72D297353CC}">
              <c16:uniqueId val="{00000002-8686-4BF2-AD73-42BDDBA91EE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43.811700000000002</c:v>
                </c:pt>
                <c:pt idx="1">
                  <c:v>43.918100000000003</c:v>
                </c:pt>
                <c:pt idx="2">
                  <c:v>44.5336</c:v>
                </c:pt>
                <c:pt idx="3">
                  <c:v>47.71</c:v>
                </c:pt>
                <c:pt idx="4">
                  <c:v>49.306399999999996</c:v>
                </c:pt>
                <c:pt idx="5">
                  <c:v>52.7211</c:v>
                </c:pt>
                <c:pt idx="6">
                  <c:v>50.357300000000002</c:v>
                </c:pt>
                <c:pt idx="7">
                  <c:v>52.968400000000003</c:v>
                </c:pt>
                <c:pt idx="8">
                  <c:v>48.687600000000003</c:v>
                </c:pt>
                <c:pt idx="9">
                  <c:v>49.979700000000001</c:v>
                </c:pt>
                <c:pt idx="10">
                  <c:v>50.493600000000001</c:v>
                </c:pt>
                <c:pt idx="11">
                  <c:v>50.978099999999998</c:v>
                </c:pt>
                <c:pt idx="12">
                  <c:v>50.210900000000002</c:v>
                </c:pt>
                <c:pt idx="13">
                  <c:v>51.048999999999999</c:v>
                </c:pt>
                <c:pt idx="14">
                  <c:v>51.634599999999999</c:v>
                </c:pt>
                <c:pt idx="15">
                  <c:v>54.0381</c:v>
                </c:pt>
                <c:pt idx="16">
                  <c:v>54.911700000000003</c:v>
                </c:pt>
                <c:pt idx="17">
                  <c:v>61.936900000000001</c:v>
                </c:pt>
                <c:pt idx="18">
                  <c:v>62.619199999999999</c:v>
                </c:pt>
                <c:pt idx="19">
                  <c:v>56.820099999999996</c:v>
                </c:pt>
                <c:pt idx="20">
                  <c:v>55.118299999999998</c:v>
                </c:pt>
                <c:pt idx="21">
                  <c:v>53.916800000000002</c:v>
                </c:pt>
                <c:pt idx="22">
                  <c:v>54.549599999999998</c:v>
                </c:pt>
                <c:pt idx="23">
                  <c:v>55.907299999999999</c:v>
                </c:pt>
                <c:pt idx="24">
                  <c:v>51.896000000000001</c:v>
                </c:pt>
                <c:pt idx="25">
                  <c:v>49.566299999999998</c:v>
                </c:pt>
                <c:pt idx="26">
                  <c:v>53.2911</c:v>
                </c:pt>
                <c:pt idx="27">
                  <c:v>45.719799999999999</c:v>
                </c:pt>
                <c:pt idx="28">
                  <c:v>44.706200000000003</c:v>
                </c:pt>
                <c:pt idx="29">
                  <c:v>41.381500000000003</c:v>
                </c:pt>
                <c:pt idx="30">
                  <c:v>45.271099999999997</c:v>
                </c:pt>
                <c:pt idx="31">
                  <c:v>41.815899999999999</c:v>
                </c:pt>
                <c:pt idx="32">
                  <c:v>50.683999999999997</c:v>
                </c:pt>
                <c:pt idx="33">
                  <c:v>48.6462</c:v>
                </c:pt>
                <c:pt idx="34">
                  <c:v>53.038400000000003</c:v>
                </c:pt>
                <c:pt idx="35">
                  <c:v>49.99</c:v>
                </c:pt>
                <c:pt idx="36">
                  <c:v>46.997799999999998</c:v>
                </c:pt>
                <c:pt idx="37">
                  <c:v>50.286499999999997</c:v>
                </c:pt>
                <c:pt idx="38">
                  <c:v>55.305500000000002</c:v>
                </c:pt>
                <c:pt idx="39">
                  <c:v>49.350299999999997</c:v>
                </c:pt>
                <c:pt idx="40">
                  <c:v>51.698900000000002</c:v>
                </c:pt>
                <c:pt idx="41">
                  <c:v>54.344900000000003</c:v>
                </c:pt>
                <c:pt idx="42">
                  <c:v>47.331099999999999</c:v>
                </c:pt>
                <c:pt idx="43">
                  <c:v>43.4694</c:v>
                </c:pt>
                <c:pt idx="44">
                  <c:v>36.209499999999998</c:v>
                </c:pt>
                <c:pt idx="45">
                  <c:v>49.330500000000001</c:v>
                </c:pt>
                <c:pt idx="46">
                  <c:v>43.2941</c:v>
                </c:pt>
                <c:pt idx="47">
                  <c:v>39.601700000000001</c:v>
                </c:pt>
              </c:numCache>
            </c:numRef>
          </c:val>
          <c:extLst>
            <c:ext xmlns:c16="http://schemas.microsoft.com/office/drawing/2014/chart" uri="{C3380CC4-5D6E-409C-BE32-E72D297353CC}">
              <c16:uniqueId val="{00000003-8686-4BF2-AD73-42BDDBA91EE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346.68619999999999</c:v>
                </c:pt>
                <c:pt idx="1">
                  <c:v>336.76940000000002</c:v>
                </c:pt>
                <c:pt idx="2">
                  <c:v>313.95229999999998</c:v>
                </c:pt>
                <c:pt idx="3">
                  <c:v>329.37009999999998</c:v>
                </c:pt>
                <c:pt idx="4">
                  <c:v>339.55619999999999</c:v>
                </c:pt>
                <c:pt idx="5">
                  <c:v>331.57780000000002</c:v>
                </c:pt>
                <c:pt idx="6">
                  <c:v>345.0804</c:v>
                </c:pt>
                <c:pt idx="7">
                  <c:v>346.26760000000002</c:v>
                </c:pt>
                <c:pt idx="8">
                  <c:v>335.19839999999999</c:v>
                </c:pt>
                <c:pt idx="9">
                  <c:v>356.75979999999998</c:v>
                </c:pt>
                <c:pt idx="10">
                  <c:v>357.78739999999999</c:v>
                </c:pt>
                <c:pt idx="11">
                  <c:v>368.04379999999998</c:v>
                </c:pt>
                <c:pt idx="12">
                  <c:v>358.08949999999999</c:v>
                </c:pt>
                <c:pt idx="13">
                  <c:v>425.58280000000002</c:v>
                </c:pt>
                <c:pt idx="14">
                  <c:v>434.36250000000001</c:v>
                </c:pt>
                <c:pt idx="15">
                  <c:v>447.05739999999997</c:v>
                </c:pt>
                <c:pt idx="16">
                  <c:v>445.6028</c:v>
                </c:pt>
                <c:pt idx="17">
                  <c:v>477.58049999999997</c:v>
                </c:pt>
                <c:pt idx="18">
                  <c:v>480.65410000000003</c:v>
                </c:pt>
                <c:pt idx="19">
                  <c:v>449.00389999999999</c:v>
                </c:pt>
                <c:pt idx="20">
                  <c:v>428.63510000000002</c:v>
                </c:pt>
                <c:pt idx="21">
                  <c:v>442.59480000000002</c:v>
                </c:pt>
                <c:pt idx="22">
                  <c:v>459.73180000000002</c:v>
                </c:pt>
                <c:pt idx="23">
                  <c:v>477.01369999999997</c:v>
                </c:pt>
                <c:pt idx="24">
                  <c:v>443.45580000000001</c:v>
                </c:pt>
                <c:pt idx="25">
                  <c:v>407.7405</c:v>
                </c:pt>
                <c:pt idx="26">
                  <c:v>416.69409999999999</c:v>
                </c:pt>
                <c:pt idx="27">
                  <c:v>383.1397</c:v>
                </c:pt>
                <c:pt idx="28">
                  <c:v>385.29230000000001</c:v>
                </c:pt>
                <c:pt idx="29">
                  <c:v>341.01710000000003</c:v>
                </c:pt>
                <c:pt idx="30">
                  <c:v>378.84899999999999</c:v>
                </c:pt>
                <c:pt idx="31">
                  <c:v>346.13560000000001</c:v>
                </c:pt>
                <c:pt idx="32">
                  <c:v>360.51679999999999</c:v>
                </c:pt>
                <c:pt idx="33">
                  <c:v>297.65780000000001</c:v>
                </c:pt>
                <c:pt idx="34">
                  <c:v>326.40890000000002</c:v>
                </c:pt>
                <c:pt idx="35">
                  <c:v>360.84089999999998</c:v>
                </c:pt>
                <c:pt idx="36">
                  <c:v>314.29910000000001</c:v>
                </c:pt>
                <c:pt idx="37">
                  <c:v>329.32659999999998</c:v>
                </c:pt>
                <c:pt idx="38">
                  <c:v>342.31560000000002</c:v>
                </c:pt>
                <c:pt idx="39">
                  <c:v>346.85989999999998</c:v>
                </c:pt>
                <c:pt idx="40">
                  <c:v>339.86680000000001</c:v>
                </c:pt>
                <c:pt idx="41">
                  <c:v>344.85410000000002</c:v>
                </c:pt>
                <c:pt idx="42">
                  <c:v>336.77769999999998</c:v>
                </c:pt>
                <c:pt idx="43">
                  <c:v>303.39249999999998</c:v>
                </c:pt>
                <c:pt idx="44">
                  <c:v>270.12509999999997</c:v>
                </c:pt>
                <c:pt idx="45">
                  <c:v>290.55799999999999</c:v>
                </c:pt>
                <c:pt idx="46">
                  <c:v>253.55279999999999</c:v>
                </c:pt>
                <c:pt idx="47">
                  <c:v>255.22579999999999</c:v>
                </c:pt>
              </c:numCache>
            </c:numRef>
          </c:val>
          <c:extLst>
            <c:ext xmlns:c16="http://schemas.microsoft.com/office/drawing/2014/chart" uri="{C3380CC4-5D6E-409C-BE32-E72D297353CC}">
              <c16:uniqueId val="{00000004-8686-4BF2-AD73-42BDDBA91E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210.1816</c:v>
                </c:pt>
                <c:pt idx="1">
                  <c:v>208.8143</c:v>
                </c:pt>
                <c:pt idx="2">
                  <c:v>213.7586</c:v>
                </c:pt>
                <c:pt idx="3">
                  <c:v>213.34350000000001</c:v>
                </c:pt>
                <c:pt idx="4">
                  <c:v>220.84010000000001</c:v>
                </c:pt>
                <c:pt idx="5">
                  <c:v>220.69749999999999</c:v>
                </c:pt>
                <c:pt idx="6">
                  <c:v>215.84399999999999</c:v>
                </c:pt>
                <c:pt idx="7">
                  <c:v>225.67</c:v>
                </c:pt>
                <c:pt idx="8">
                  <c:v>222.40710000000001</c:v>
                </c:pt>
                <c:pt idx="9">
                  <c:v>217.02600000000001</c:v>
                </c:pt>
                <c:pt idx="10">
                  <c:v>214.19980000000001</c:v>
                </c:pt>
                <c:pt idx="11">
                  <c:v>218.83969999999999</c:v>
                </c:pt>
                <c:pt idx="12">
                  <c:v>211.07249999999999</c:v>
                </c:pt>
                <c:pt idx="13">
                  <c:v>181.58070000000001</c:v>
                </c:pt>
                <c:pt idx="14">
                  <c:v>177.9332</c:v>
                </c:pt>
                <c:pt idx="15">
                  <c:v>164.28399999999999</c:v>
                </c:pt>
                <c:pt idx="16">
                  <c:v>162.14859999999999</c:v>
                </c:pt>
                <c:pt idx="17">
                  <c:v>174.20599999999999</c:v>
                </c:pt>
                <c:pt idx="18">
                  <c:v>180.06229999999999</c:v>
                </c:pt>
                <c:pt idx="19">
                  <c:v>184.20419999999999</c:v>
                </c:pt>
                <c:pt idx="20">
                  <c:v>186.10650000000001</c:v>
                </c:pt>
                <c:pt idx="21">
                  <c:v>186.38730000000001</c:v>
                </c:pt>
                <c:pt idx="22">
                  <c:v>180.1917</c:v>
                </c:pt>
                <c:pt idx="23">
                  <c:v>176.98150000000001</c:v>
                </c:pt>
                <c:pt idx="24">
                  <c:v>174.24039999999999</c:v>
                </c:pt>
                <c:pt idx="25">
                  <c:v>172.97720000000001</c:v>
                </c:pt>
                <c:pt idx="26">
                  <c:v>170.309</c:v>
                </c:pt>
                <c:pt idx="27">
                  <c:v>167.13200000000001</c:v>
                </c:pt>
                <c:pt idx="28">
                  <c:v>171.46180000000001</c:v>
                </c:pt>
                <c:pt idx="29">
                  <c:v>137.57079999999999</c:v>
                </c:pt>
                <c:pt idx="30">
                  <c:v>137.3938</c:v>
                </c:pt>
                <c:pt idx="31">
                  <c:v>156.99860000000001</c:v>
                </c:pt>
                <c:pt idx="32">
                  <c:v>191.48410000000001</c:v>
                </c:pt>
                <c:pt idx="33">
                  <c:v>223.71979999999999</c:v>
                </c:pt>
                <c:pt idx="34">
                  <c:v>235.053</c:v>
                </c:pt>
                <c:pt idx="35">
                  <c:v>233.53550000000001</c:v>
                </c:pt>
                <c:pt idx="36">
                  <c:v>234.4401</c:v>
                </c:pt>
                <c:pt idx="37">
                  <c:v>232.9529</c:v>
                </c:pt>
                <c:pt idx="38">
                  <c:v>232.90639999999999</c:v>
                </c:pt>
                <c:pt idx="39">
                  <c:v>233.40309999999999</c:v>
                </c:pt>
                <c:pt idx="40">
                  <c:v>234.76949999999999</c:v>
                </c:pt>
                <c:pt idx="41">
                  <c:v>228.47219999999999</c:v>
                </c:pt>
                <c:pt idx="42">
                  <c:v>226.47149999999999</c:v>
                </c:pt>
                <c:pt idx="43">
                  <c:v>220.70480000000001</c:v>
                </c:pt>
                <c:pt idx="44">
                  <c:v>220.82910000000001</c:v>
                </c:pt>
                <c:pt idx="45">
                  <c:v>219.4188</c:v>
                </c:pt>
                <c:pt idx="46">
                  <c:v>211.8201</c:v>
                </c:pt>
                <c:pt idx="47">
                  <c:v>207.83179999999999</c:v>
                </c:pt>
              </c:numCache>
            </c:numRef>
          </c:val>
          <c:extLst>
            <c:ext xmlns:c16="http://schemas.microsoft.com/office/drawing/2014/chart" uri="{C3380CC4-5D6E-409C-BE32-E72D297353CC}">
              <c16:uniqueId val="{00000000-AD1E-4ACD-B943-4B585BB1AA3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210.59100000000001</c:v>
                </c:pt>
                <c:pt idx="1">
                  <c:v>206.15180000000001</c:v>
                </c:pt>
                <c:pt idx="2">
                  <c:v>210.70679999999999</c:v>
                </c:pt>
                <c:pt idx="3">
                  <c:v>211.92320000000001</c:v>
                </c:pt>
                <c:pt idx="4">
                  <c:v>221.0171</c:v>
                </c:pt>
                <c:pt idx="5">
                  <c:v>221.5504</c:v>
                </c:pt>
                <c:pt idx="6">
                  <c:v>214.42609999999999</c:v>
                </c:pt>
                <c:pt idx="7">
                  <c:v>224.72309999999999</c:v>
                </c:pt>
                <c:pt idx="8">
                  <c:v>223.79130000000001</c:v>
                </c:pt>
                <c:pt idx="9">
                  <c:v>215.45160000000001</c:v>
                </c:pt>
                <c:pt idx="10">
                  <c:v>215.1671</c:v>
                </c:pt>
                <c:pt idx="11">
                  <c:v>214.99709999999999</c:v>
                </c:pt>
                <c:pt idx="12">
                  <c:v>210.3657</c:v>
                </c:pt>
                <c:pt idx="13">
                  <c:v>180.55950000000001</c:v>
                </c:pt>
                <c:pt idx="14">
                  <c:v>176.4323</c:v>
                </c:pt>
                <c:pt idx="15">
                  <c:v>163.8494</c:v>
                </c:pt>
                <c:pt idx="16">
                  <c:v>162.73849999999999</c:v>
                </c:pt>
                <c:pt idx="17">
                  <c:v>171.1832</c:v>
                </c:pt>
                <c:pt idx="18">
                  <c:v>178.82329999999999</c:v>
                </c:pt>
                <c:pt idx="19">
                  <c:v>184.9819</c:v>
                </c:pt>
                <c:pt idx="20">
                  <c:v>186.44460000000001</c:v>
                </c:pt>
                <c:pt idx="21">
                  <c:v>189.386</c:v>
                </c:pt>
                <c:pt idx="22">
                  <c:v>181.14699999999999</c:v>
                </c:pt>
                <c:pt idx="23">
                  <c:v>176.99449999999999</c:v>
                </c:pt>
                <c:pt idx="24">
                  <c:v>174.04650000000001</c:v>
                </c:pt>
                <c:pt idx="25">
                  <c:v>172.81450000000001</c:v>
                </c:pt>
                <c:pt idx="26">
                  <c:v>168.13480000000001</c:v>
                </c:pt>
                <c:pt idx="27">
                  <c:v>166.98480000000001</c:v>
                </c:pt>
                <c:pt idx="28">
                  <c:v>170.42070000000001</c:v>
                </c:pt>
                <c:pt idx="29">
                  <c:v>137.9434</c:v>
                </c:pt>
                <c:pt idx="30">
                  <c:v>136.589</c:v>
                </c:pt>
                <c:pt idx="31">
                  <c:v>157.4966</c:v>
                </c:pt>
                <c:pt idx="32">
                  <c:v>190.62459999999999</c:v>
                </c:pt>
                <c:pt idx="33">
                  <c:v>221.1</c:v>
                </c:pt>
                <c:pt idx="34">
                  <c:v>231.4564</c:v>
                </c:pt>
                <c:pt idx="35">
                  <c:v>232.10470000000001</c:v>
                </c:pt>
                <c:pt idx="36">
                  <c:v>232.67509999999999</c:v>
                </c:pt>
                <c:pt idx="37">
                  <c:v>230.52330000000001</c:v>
                </c:pt>
                <c:pt idx="38">
                  <c:v>232.6516</c:v>
                </c:pt>
                <c:pt idx="39">
                  <c:v>231.18639999999999</c:v>
                </c:pt>
                <c:pt idx="40">
                  <c:v>230.54320000000001</c:v>
                </c:pt>
                <c:pt idx="41">
                  <c:v>227.39529999999999</c:v>
                </c:pt>
                <c:pt idx="42">
                  <c:v>225.00200000000001</c:v>
                </c:pt>
                <c:pt idx="43">
                  <c:v>221.44319999999999</c:v>
                </c:pt>
                <c:pt idx="44">
                  <c:v>217.97749999999999</c:v>
                </c:pt>
                <c:pt idx="45">
                  <c:v>218.70429999999999</c:v>
                </c:pt>
                <c:pt idx="46">
                  <c:v>209.25040000000001</c:v>
                </c:pt>
                <c:pt idx="47">
                  <c:v>208.20500000000001</c:v>
                </c:pt>
              </c:numCache>
            </c:numRef>
          </c:val>
          <c:extLst>
            <c:ext xmlns:c16="http://schemas.microsoft.com/office/drawing/2014/chart" uri="{C3380CC4-5D6E-409C-BE32-E72D297353CC}">
              <c16:uniqueId val="{00000001-AD1E-4ACD-B943-4B585BB1AA3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424.32569999999998</c:v>
                </c:pt>
                <c:pt idx="1">
                  <c:v>412.2484</c:v>
                </c:pt>
                <c:pt idx="2">
                  <c:v>407.00020000000001</c:v>
                </c:pt>
                <c:pt idx="3">
                  <c:v>403.08519999999999</c:v>
                </c:pt>
                <c:pt idx="4">
                  <c:v>418.7371</c:v>
                </c:pt>
                <c:pt idx="5">
                  <c:v>420.48399999999998</c:v>
                </c:pt>
                <c:pt idx="6">
                  <c:v>406.64260000000002</c:v>
                </c:pt>
                <c:pt idx="7">
                  <c:v>428.24169999999998</c:v>
                </c:pt>
                <c:pt idx="8">
                  <c:v>421.57080000000002</c:v>
                </c:pt>
                <c:pt idx="9">
                  <c:v>414.35329999999999</c:v>
                </c:pt>
                <c:pt idx="10">
                  <c:v>415.75310000000002</c:v>
                </c:pt>
                <c:pt idx="11">
                  <c:v>418.49380000000002</c:v>
                </c:pt>
                <c:pt idx="12">
                  <c:v>402.05360000000002</c:v>
                </c:pt>
                <c:pt idx="13">
                  <c:v>331.40230000000003</c:v>
                </c:pt>
                <c:pt idx="14">
                  <c:v>263.49459999999999</c:v>
                </c:pt>
                <c:pt idx="15">
                  <c:v>215.07980000000001</c:v>
                </c:pt>
                <c:pt idx="16">
                  <c:v>194.8767</c:v>
                </c:pt>
                <c:pt idx="17">
                  <c:v>222.2825</c:v>
                </c:pt>
                <c:pt idx="18">
                  <c:v>230.9796</c:v>
                </c:pt>
                <c:pt idx="19">
                  <c:v>227.22069999999999</c:v>
                </c:pt>
                <c:pt idx="20">
                  <c:v>227.00890000000001</c:v>
                </c:pt>
                <c:pt idx="21">
                  <c:v>225.66130000000001</c:v>
                </c:pt>
                <c:pt idx="22">
                  <c:v>227.28110000000001</c:v>
                </c:pt>
                <c:pt idx="23">
                  <c:v>230.04570000000001</c:v>
                </c:pt>
                <c:pt idx="24">
                  <c:v>217.97200000000001</c:v>
                </c:pt>
                <c:pt idx="25">
                  <c:v>209.14869999999999</c:v>
                </c:pt>
                <c:pt idx="26">
                  <c:v>209.47300000000001</c:v>
                </c:pt>
                <c:pt idx="27">
                  <c:v>209.3279</c:v>
                </c:pt>
                <c:pt idx="28">
                  <c:v>215.67160000000001</c:v>
                </c:pt>
                <c:pt idx="29">
                  <c:v>183.32810000000001</c:v>
                </c:pt>
                <c:pt idx="30">
                  <c:v>200.7364</c:v>
                </c:pt>
                <c:pt idx="31">
                  <c:v>266.21730000000002</c:v>
                </c:pt>
                <c:pt idx="32">
                  <c:v>356.9128</c:v>
                </c:pt>
                <c:pt idx="33">
                  <c:v>439.44170000000003</c:v>
                </c:pt>
                <c:pt idx="34">
                  <c:v>486.90339999999998</c:v>
                </c:pt>
                <c:pt idx="35">
                  <c:v>478.37709999999998</c:v>
                </c:pt>
                <c:pt idx="36">
                  <c:v>484.7801</c:v>
                </c:pt>
                <c:pt idx="37">
                  <c:v>467.82490000000001</c:v>
                </c:pt>
                <c:pt idx="38">
                  <c:v>452.41800000000001</c:v>
                </c:pt>
                <c:pt idx="39">
                  <c:v>468.77690000000001</c:v>
                </c:pt>
                <c:pt idx="40">
                  <c:v>465.08519999999999</c:v>
                </c:pt>
                <c:pt idx="41">
                  <c:v>447.65809999999999</c:v>
                </c:pt>
                <c:pt idx="42">
                  <c:v>457.27280000000002</c:v>
                </c:pt>
                <c:pt idx="43">
                  <c:v>450.55399999999997</c:v>
                </c:pt>
                <c:pt idx="44">
                  <c:v>435.2285</c:v>
                </c:pt>
                <c:pt idx="45">
                  <c:v>437.22460000000001</c:v>
                </c:pt>
                <c:pt idx="46">
                  <c:v>420.18990000000002</c:v>
                </c:pt>
                <c:pt idx="47">
                  <c:v>423.57040000000001</c:v>
                </c:pt>
              </c:numCache>
            </c:numRef>
          </c:val>
          <c:extLst>
            <c:ext xmlns:c16="http://schemas.microsoft.com/office/drawing/2014/chart" uri="{C3380CC4-5D6E-409C-BE32-E72D297353CC}">
              <c16:uniqueId val="{00000002-AD1E-4ACD-B943-4B585BB1AA3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346.18959999999998</c:v>
                </c:pt>
                <c:pt idx="1">
                  <c:v>337.2826</c:v>
                </c:pt>
                <c:pt idx="2">
                  <c:v>333.41669999999999</c:v>
                </c:pt>
                <c:pt idx="3">
                  <c:v>327.90350000000001</c:v>
                </c:pt>
                <c:pt idx="4">
                  <c:v>342.62099999999998</c:v>
                </c:pt>
                <c:pt idx="5">
                  <c:v>348.38799999999998</c:v>
                </c:pt>
                <c:pt idx="6">
                  <c:v>330.13740000000001</c:v>
                </c:pt>
                <c:pt idx="7">
                  <c:v>347.98540000000003</c:v>
                </c:pt>
                <c:pt idx="8">
                  <c:v>351.83199999999999</c:v>
                </c:pt>
                <c:pt idx="9">
                  <c:v>339.42930000000001</c:v>
                </c:pt>
                <c:pt idx="10">
                  <c:v>339.56580000000002</c:v>
                </c:pt>
                <c:pt idx="11">
                  <c:v>342.12799999999999</c:v>
                </c:pt>
                <c:pt idx="12">
                  <c:v>326.60079999999999</c:v>
                </c:pt>
                <c:pt idx="13">
                  <c:v>270.9153</c:v>
                </c:pt>
                <c:pt idx="14">
                  <c:v>209.01240000000001</c:v>
                </c:pt>
                <c:pt idx="15">
                  <c:v>170.1867</c:v>
                </c:pt>
                <c:pt idx="16">
                  <c:v>150.63630000000001</c:v>
                </c:pt>
                <c:pt idx="17">
                  <c:v>171.40459999999999</c:v>
                </c:pt>
                <c:pt idx="18">
                  <c:v>181.60640000000001</c:v>
                </c:pt>
                <c:pt idx="19">
                  <c:v>184.11109999999999</c:v>
                </c:pt>
                <c:pt idx="20">
                  <c:v>184.25700000000001</c:v>
                </c:pt>
                <c:pt idx="21">
                  <c:v>177.065</c:v>
                </c:pt>
                <c:pt idx="22">
                  <c:v>176.51750000000001</c:v>
                </c:pt>
                <c:pt idx="23">
                  <c:v>180.90629999999999</c:v>
                </c:pt>
                <c:pt idx="24">
                  <c:v>164.59829999999999</c:v>
                </c:pt>
                <c:pt idx="25">
                  <c:v>161.17570000000001</c:v>
                </c:pt>
                <c:pt idx="26">
                  <c:v>160.41999999999999</c:v>
                </c:pt>
                <c:pt idx="27">
                  <c:v>163.87049999999999</c:v>
                </c:pt>
                <c:pt idx="28">
                  <c:v>168.5624</c:v>
                </c:pt>
                <c:pt idx="29">
                  <c:v>147.3117</c:v>
                </c:pt>
                <c:pt idx="30">
                  <c:v>160.94470000000001</c:v>
                </c:pt>
                <c:pt idx="31">
                  <c:v>210.83179999999999</c:v>
                </c:pt>
                <c:pt idx="32">
                  <c:v>289.16770000000002</c:v>
                </c:pt>
                <c:pt idx="33">
                  <c:v>358.93180000000001</c:v>
                </c:pt>
                <c:pt idx="34">
                  <c:v>386.31360000000001</c:v>
                </c:pt>
                <c:pt idx="35">
                  <c:v>390.13470000000001</c:v>
                </c:pt>
                <c:pt idx="36">
                  <c:v>395.33139999999997</c:v>
                </c:pt>
                <c:pt idx="37">
                  <c:v>378.92219999999998</c:v>
                </c:pt>
                <c:pt idx="38">
                  <c:v>367.31299999999999</c:v>
                </c:pt>
                <c:pt idx="39">
                  <c:v>379.47210000000001</c:v>
                </c:pt>
                <c:pt idx="40">
                  <c:v>378.69690000000003</c:v>
                </c:pt>
                <c:pt idx="41">
                  <c:v>364.45819999999998</c:v>
                </c:pt>
                <c:pt idx="42">
                  <c:v>368.5514</c:v>
                </c:pt>
                <c:pt idx="43">
                  <c:v>366.71839999999997</c:v>
                </c:pt>
                <c:pt idx="44">
                  <c:v>355.93369999999999</c:v>
                </c:pt>
                <c:pt idx="45">
                  <c:v>355.262</c:v>
                </c:pt>
                <c:pt idx="46">
                  <c:v>351.654</c:v>
                </c:pt>
                <c:pt idx="47">
                  <c:v>350.04140000000001</c:v>
                </c:pt>
              </c:numCache>
            </c:numRef>
          </c:val>
          <c:extLst>
            <c:ext xmlns:c16="http://schemas.microsoft.com/office/drawing/2014/chart" uri="{C3380CC4-5D6E-409C-BE32-E72D297353CC}">
              <c16:uniqueId val="{00000003-AD1E-4ACD-B943-4B585BB1AA3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6397.4</c:v>
                </c:pt>
                <c:pt idx="1">
                  <c:v>6237.3</c:v>
                </c:pt>
                <c:pt idx="2">
                  <c:v>6188.3</c:v>
                </c:pt>
                <c:pt idx="3">
                  <c:v>6139.5</c:v>
                </c:pt>
                <c:pt idx="4">
                  <c:v>5998.9</c:v>
                </c:pt>
                <c:pt idx="5">
                  <c:v>6061.5</c:v>
                </c:pt>
                <c:pt idx="6">
                  <c:v>5858.1</c:v>
                </c:pt>
                <c:pt idx="7">
                  <c:v>6020.9</c:v>
                </c:pt>
                <c:pt idx="8">
                  <c:v>6002.7</c:v>
                </c:pt>
                <c:pt idx="9">
                  <c:v>5965.9</c:v>
                </c:pt>
                <c:pt idx="10">
                  <c:v>5951.8</c:v>
                </c:pt>
                <c:pt idx="11">
                  <c:v>5819.7</c:v>
                </c:pt>
                <c:pt idx="12">
                  <c:v>5880.6</c:v>
                </c:pt>
                <c:pt idx="13">
                  <c:v>5579.6</c:v>
                </c:pt>
                <c:pt idx="14">
                  <c:v>5649.1</c:v>
                </c:pt>
                <c:pt idx="15">
                  <c:v>5753.4</c:v>
                </c:pt>
                <c:pt idx="16">
                  <c:v>5978.6</c:v>
                </c:pt>
                <c:pt idx="17">
                  <c:v>6168.5</c:v>
                </c:pt>
                <c:pt idx="18">
                  <c:v>6299.8</c:v>
                </c:pt>
                <c:pt idx="19">
                  <c:v>6244.9</c:v>
                </c:pt>
                <c:pt idx="20">
                  <c:v>6356</c:v>
                </c:pt>
                <c:pt idx="21">
                  <c:v>6416.4</c:v>
                </c:pt>
                <c:pt idx="22">
                  <c:v>6460.7</c:v>
                </c:pt>
                <c:pt idx="23">
                  <c:v>6331.5</c:v>
                </c:pt>
                <c:pt idx="24">
                  <c:v>6231.2</c:v>
                </c:pt>
                <c:pt idx="25">
                  <c:v>6314.1</c:v>
                </c:pt>
                <c:pt idx="26">
                  <c:v>6350.9</c:v>
                </c:pt>
                <c:pt idx="27">
                  <c:v>6265.8</c:v>
                </c:pt>
                <c:pt idx="28">
                  <c:v>6208.7</c:v>
                </c:pt>
                <c:pt idx="29">
                  <c:v>6188.3</c:v>
                </c:pt>
                <c:pt idx="30">
                  <c:v>6122.5</c:v>
                </c:pt>
                <c:pt idx="31">
                  <c:v>6208.7</c:v>
                </c:pt>
                <c:pt idx="32">
                  <c:v>6263.9</c:v>
                </c:pt>
                <c:pt idx="33">
                  <c:v>6320.2</c:v>
                </c:pt>
                <c:pt idx="34">
                  <c:v>6487.5</c:v>
                </c:pt>
                <c:pt idx="35">
                  <c:v>6694.2</c:v>
                </c:pt>
                <c:pt idx="36">
                  <c:v>7067.1</c:v>
                </c:pt>
                <c:pt idx="37">
                  <c:v>7075.4</c:v>
                </c:pt>
                <c:pt idx="38">
                  <c:v>7142.7</c:v>
                </c:pt>
                <c:pt idx="39">
                  <c:v>7005.5</c:v>
                </c:pt>
                <c:pt idx="40">
                  <c:v>7071.2</c:v>
                </c:pt>
                <c:pt idx="41">
                  <c:v>7042</c:v>
                </c:pt>
                <c:pt idx="42">
                  <c:v>6891</c:v>
                </c:pt>
                <c:pt idx="43">
                  <c:v>6931.3</c:v>
                </c:pt>
                <c:pt idx="44">
                  <c:v>6762.6</c:v>
                </c:pt>
                <c:pt idx="45">
                  <c:v>6454.2</c:v>
                </c:pt>
                <c:pt idx="46">
                  <c:v>6232.8</c:v>
                </c:pt>
                <c:pt idx="47">
                  <c:v>6143.1</c:v>
                </c:pt>
              </c:numCache>
            </c:numRef>
          </c:val>
          <c:smooth val="0"/>
          <c:extLst>
            <c:ext xmlns:c16="http://schemas.microsoft.com/office/drawing/2014/chart" uri="{C3380CC4-5D6E-409C-BE32-E72D297353CC}">
              <c16:uniqueId val="{00000000-9E33-4443-9F95-67236318F53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6392.7254000000003</c:v>
                </c:pt>
                <c:pt idx="1">
                  <c:v>6287.0660500000004</c:v>
                </c:pt>
                <c:pt idx="2">
                  <c:v>6183.2613499999998</c:v>
                </c:pt>
                <c:pt idx="3">
                  <c:v>6094.9160599999996</c:v>
                </c:pt>
                <c:pt idx="4">
                  <c:v>6038.6190500000002</c:v>
                </c:pt>
                <c:pt idx="5">
                  <c:v>6004.5943900000002</c:v>
                </c:pt>
                <c:pt idx="6">
                  <c:v>5955.9826499999999</c:v>
                </c:pt>
                <c:pt idx="7">
                  <c:v>5918.7847400000001</c:v>
                </c:pt>
                <c:pt idx="8">
                  <c:v>5900.5650999999998</c:v>
                </c:pt>
                <c:pt idx="9">
                  <c:v>5892.4883</c:v>
                </c:pt>
                <c:pt idx="10">
                  <c:v>5922.4588899999999</c:v>
                </c:pt>
                <c:pt idx="11">
                  <c:v>5919.6524399999998</c:v>
                </c:pt>
                <c:pt idx="12">
                  <c:v>5904.6364199999998</c:v>
                </c:pt>
                <c:pt idx="13">
                  <c:v>5831.2590099999998</c:v>
                </c:pt>
                <c:pt idx="14">
                  <c:v>5842.67101</c:v>
                </c:pt>
                <c:pt idx="15">
                  <c:v>5918.1608999999999</c:v>
                </c:pt>
                <c:pt idx="16">
                  <c:v>6079.1885499999999</c:v>
                </c:pt>
                <c:pt idx="17">
                  <c:v>6189.27045</c:v>
                </c:pt>
                <c:pt idx="18">
                  <c:v>6285.0037199999997</c:v>
                </c:pt>
                <c:pt idx="19">
                  <c:v>6378.3951200000001</c:v>
                </c:pt>
                <c:pt idx="20">
                  <c:v>6447.2867999999999</c:v>
                </c:pt>
                <c:pt idx="21">
                  <c:v>6502.8399399999998</c:v>
                </c:pt>
                <c:pt idx="22">
                  <c:v>6528.9466300000004</c:v>
                </c:pt>
                <c:pt idx="23">
                  <c:v>6541.2518799999998</c:v>
                </c:pt>
                <c:pt idx="24">
                  <c:v>6550.6095800000003</c:v>
                </c:pt>
                <c:pt idx="25">
                  <c:v>6564.3894499999997</c:v>
                </c:pt>
                <c:pt idx="26">
                  <c:v>6563.8907200000003</c:v>
                </c:pt>
                <c:pt idx="27">
                  <c:v>6551.2730099999999</c:v>
                </c:pt>
                <c:pt idx="28">
                  <c:v>6551.3974200000002</c:v>
                </c:pt>
                <c:pt idx="29">
                  <c:v>6528.3209500000003</c:v>
                </c:pt>
                <c:pt idx="30">
                  <c:v>6515.0507100000004</c:v>
                </c:pt>
                <c:pt idx="31">
                  <c:v>6539.57449</c:v>
                </c:pt>
                <c:pt idx="32">
                  <c:v>6491.0346600000003</c:v>
                </c:pt>
                <c:pt idx="33">
                  <c:v>6535.0456999999997</c:v>
                </c:pt>
                <c:pt idx="34">
                  <c:v>6728.4830400000001</c:v>
                </c:pt>
                <c:pt idx="35">
                  <c:v>7005.3346499999998</c:v>
                </c:pt>
                <c:pt idx="36">
                  <c:v>7332.0299599999998</c:v>
                </c:pt>
                <c:pt idx="37">
                  <c:v>7387.1635399999996</c:v>
                </c:pt>
                <c:pt idx="38">
                  <c:v>7400.0936300000003</c:v>
                </c:pt>
                <c:pt idx="39">
                  <c:v>7404.4106700000002</c:v>
                </c:pt>
                <c:pt idx="40">
                  <c:v>7342.5877</c:v>
                </c:pt>
                <c:pt idx="41">
                  <c:v>7235.7462100000002</c:v>
                </c:pt>
                <c:pt idx="42">
                  <c:v>7170.8343800000002</c:v>
                </c:pt>
                <c:pt idx="43">
                  <c:v>7031.0637100000004</c:v>
                </c:pt>
                <c:pt idx="44">
                  <c:v>6837.7364399999997</c:v>
                </c:pt>
                <c:pt idx="45">
                  <c:v>6560.7801200000004</c:v>
                </c:pt>
                <c:pt idx="46">
                  <c:v>6415.5922</c:v>
                </c:pt>
                <c:pt idx="47">
                  <c:v>6317.4264700000003</c:v>
                </c:pt>
              </c:numCache>
            </c:numRef>
          </c:val>
          <c:smooth val="0"/>
          <c:extLst>
            <c:ext xmlns:c16="http://schemas.microsoft.com/office/drawing/2014/chart" uri="{C3380CC4-5D6E-409C-BE32-E72D297353CC}">
              <c16:uniqueId val="{00000001-9E33-4443-9F95-67236318F5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8</c:v>
                </c:pt>
                <c:pt idx="1">
                  <c:v>LUN 9</c:v>
                </c:pt>
                <c:pt idx="2">
                  <c:v>MAR 10</c:v>
                </c:pt>
                <c:pt idx="3">
                  <c:v>MIE 11</c:v>
                </c:pt>
                <c:pt idx="4">
                  <c:v>JUE 12</c:v>
                </c:pt>
                <c:pt idx="5">
                  <c:v>VIE 13</c:v>
                </c:pt>
                <c:pt idx="6">
                  <c:v>SAB 14</c:v>
                </c:pt>
                <c:pt idx="7">
                  <c:v>DOM 15</c:v>
                </c:pt>
              </c:strCache>
            </c:strRef>
          </c:cat>
          <c:val>
            <c:numRef>
              <c:f>COSTO_OPE_EJEC!$C$8:$C$15</c:f>
              <c:numCache>
                <c:formatCode>#,##0.0</c:formatCode>
                <c:ptCount val="8"/>
                <c:pt idx="0">
                  <c:v>4878030.4102100004</c:v>
                </c:pt>
                <c:pt idx="1">
                  <c:v>6477190.8745999997</c:v>
                </c:pt>
                <c:pt idx="2">
                  <c:v>7222406.3185099997</c:v>
                </c:pt>
                <c:pt idx="3">
                  <c:v>7636711.5013199998</c:v>
                </c:pt>
                <c:pt idx="4">
                  <c:v>6711727.5107699996</c:v>
                </c:pt>
                <c:pt idx="5">
                  <c:v>7131160.1661999999</c:v>
                </c:pt>
                <c:pt idx="6">
                  <c:v>6962898.9355600001</c:v>
                </c:pt>
                <c:pt idx="7">
                  <c:v>4950976.5380999995</c:v>
                </c:pt>
              </c:numCache>
            </c:numRef>
          </c:val>
          <c:extLst>
            <c:ext xmlns:c16="http://schemas.microsoft.com/office/drawing/2014/chart" uri="{C3380CC4-5D6E-409C-BE32-E72D297353CC}">
              <c16:uniqueId val="{00000000-B80E-437B-A853-35FDE2021B9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-0.15541103626276018</c:v>
                </c:pt>
                <c:pt idx="1">
                  <c:v>-7.2866743895803984E-2</c:v>
                </c:pt>
                <c:pt idx="2">
                  <c:v>6.0993652549555535E-2</c:v>
                </c:pt>
                <c:pt idx="3">
                  <c:v>1.9163974615356263E-2</c:v>
                </c:pt>
                <c:pt idx="4">
                  <c:v>-7.7383677648222585E-2</c:v>
                </c:pt>
                <c:pt idx="5">
                  <c:v>8.1651243715103849E-2</c:v>
                </c:pt>
                <c:pt idx="6">
                  <c:v>8.6142459796568385E-2</c:v>
                </c:pt>
                <c:pt idx="7">
                  <c:v>-0.14652502842276971</c:v>
                </c:pt>
              </c:numCache>
            </c:numRef>
          </c:cat>
          <c:val>
            <c:numRef>
              <c:f>COSTO_OPE_EJEC!$D$8:$D$15</c:f>
              <c:numCache>
                <c:formatCode>#,##0.0</c:formatCode>
                <c:ptCount val="8"/>
                <c:pt idx="0">
                  <c:v>5775626.5114158001</c:v>
                </c:pt>
                <c:pt idx="1">
                  <c:v>6986256.6486042002</c:v>
                </c:pt>
                <c:pt idx="2">
                  <c:v>6807209.7332106</c:v>
                </c:pt>
                <c:pt idx="3">
                  <c:v>7493113.6613244005</c:v>
                </c:pt>
                <c:pt idx="4">
                  <c:v>7274668.0805099998</c:v>
                </c:pt>
                <c:pt idx="5">
                  <c:v>6592846.0838328004</c:v>
                </c:pt>
                <c:pt idx="6">
                  <c:v>6410668.2072480004</c:v>
                </c:pt>
                <c:pt idx="7">
                  <c:v>5800962.7733436003</c:v>
                </c:pt>
              </c:numCache>
            </c:numRef>
          </c:val>
          <c:extLst>
            <c:ext xmlns:c16="http://schemas.microsoft.com/office/drawing/2014/chart" uri="{C3380CC4-5D6E-409C-BE32-E72D297353CC}">
              <c16:uniqueId val="{00000001-B80E-437B-A853-35FDE2021B9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643AB5DA-EDBE-4F32-B5A4-81291E16666D}"/>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12" t="s">
        <v>0</v>
      </c>
      <c r="C3" s="213"/>
      <c r="D3" s="213"/>
      <c r="E3" s="213"/>
      <c r="F3" s="213"/>
      <c r="G3" s="21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31</v>
      </c>
      <c r="D9" s="5" t="s">
        <v>32</v>
      </c>
      <c r="E9" s="5" t="s">
        <v>33</v>
      </c>
      <c r="F9" s="5" t="s">
        <v>34</v>
      </c>
      <c r="G9" s="4" t="s">
        <v>35</v>
      </c>
      <c r="H9" s="4" t="s">
        <v>36</v>
      </c>
      <c r="I9" s="6" t="s">
        <v>37</v>
      </c>
      <c r="J9" s="4"/>
      <c r="K9" s="4" t="s">
        <v>21</v>
      </c>
      <c r="L9" s="4"/>
    </row>
    <row r="10" spans="1:12" x14ac:dyDescent="0.3">
      <c r="A10" s="1"/>
      <c r="B10" s="4" t="s">
        <v>13</v>
      </c>
      <c r="C10" s="5" t="s">
        <v>38</v>
      </c>
      <c r="D10" s="5" t="s">
        <v>39</v>
      </c>
      <c r="E10" s="5" t="s">
        <v>40</v>
      </c>
      <c r="F10" s="5" t="s">
        <v>41</v>
      </c>
      <c r="G10" s="4" t="s">
        <v>42</v>
      </c>
      <c r="H10" s="4" t="s">
        <v>43</v>
      </c>
      <c r="I10" s="6" t="s">
        <v>44</v>
      </c>
      <c r="J10" s="4"/>
      <c r="K10" s="4" t="s">
        <v>30</v>
      </c>
      <c r="L10"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2" t="s">
        <v>0</v>
      </c>
      <c r="C3" s="213"/>
      <c r="D3" s="213"/>
      <c r="E3" s="213"/>
      <c r="F3" s="213"/>
      <c r="G3" s="213"/>
      <c r="H3" s="1"/>
      <c r="I3" s="1"/>
    </row>
    <row r="4" spans="1:9" ht="0" hidden="1" customHeight="1" x14ac:dyDescent="0.3">
      <c r="A4" s="1"/>
      <c r="B4" s="1"/>
      <c r="C4" s="1"/>
      <c r="D4" s="1"/>
      <c r="E4" s="1"/>
      <c r="F4" s="1"/>
      <c r="G4" s="1"/>
      <c r="H4" s="1"/>
      <c r="I4" s="1"/>
    </row>
    <row r="5" spans="1:9" ht="30" customHeight="1" x14ac:dyDescent="0.3">
      <c r="A5" s="1"/>
      <c r="B5" s="214" t="s">
        <v>45</v>
      </c>
      <c r="C5" s="214"/>
      <c r="D5" s="214"/>
      <c r="E5" s="214"/>
      <c r="F5" s="214"/>
      <c r="G5" s="214"/>
      <c r="H5" s="214"/>
      <c r="I5" s="214"/>
    </row>
    <row r="6" spans="1:9" ht="40.049999999999997" customHeight="1" x14ac:dyDescent="0.3">
      <c r="A6" s="1"/>
      <c r="B6" s="7" t="s">
        <v>46</v>
      </c>
      <c r="C6" s="3" t="s">
        <v>47</v>
      </c>
      <c r="D6" s="3" t="s">
        <v>48</v>
      </c>
      <c r="E6" s="7" t="s">
        <v>3</v>
      </c>
      <c r="F6" s="7" t="s">
        <v>4</v>
      </c>
      <c r="G6" s="7" t="s">
        <v>49</v>
      </c>
      <c r="H6" s="7" t="s">
        <v>6</v>
      </c>
      <c r="I6" s="7" t="s">
        <v>9</v>
      </c>
    </row>
    <row r="7" spans="1:9" x14ac:dyDescent="0.3">
      <c r="A7" s="1"/>
      <c r="B7" s="4" t="s">
        <v>50</v>
      </c>
      <c r="C7" s="4" t="s">
        <v>51</v>
      </c>
      <c r="D7" s="4" t="s">
        <v>52</v>
      </c>
      <c r="E7" s="5" t="s">
        <v>53</v>
      </c>
      <c r="F7" s="5" t="s">
        <v>54</v>
      </c>
      <c r="G7" s="5" t="s">
        <v>55</v>
      </c>
      <c r="H7" s="5" t="s">
        <v>17</v>
      </c>
      <c r="I7" s="5" t="s">
        <v>56</v>
      </c>
    </row>
    <row r="8" spans="1:9" x14ac:dyDescent="0.3">
      <c r="A8" s="1"/>
      <c r="B8" s="4" t="s">
        <v>50</v>
      </c>
      <c r="C8" s="4" t="s">
        <v>51</v>
      </c>
      <c r="D8" s="4" t="s">
        <v>52</v>
      </c>
      <c r="E8" s="5" t="s">
        <v>57</v>
      </c>
      <c r="F8" s="5" t="s">
        <v>58</v>
      </c>
      <c r="G8" s="5" t="s">
        <v>59</v>
      </c>
      <c r="H8" s="5" t="s">
        <v>60</v>
      </c>
      <c r="I8" s="5" t="s">
        <v>61</v>
      </c>
    </row>
    <row r="9" spans="1:9" x14ac:dyDescent="0.3">
      <c r="A9" s="1"/>
      <c r="B9" s="4" t="s">
        <v>50</v>
      </c>
      <c r="C9" s="4" t="s">
        <v>51</v>
      </c>
      <c r="D9" s="4" t="s">
        <v>52</v>
      </c>
      <c r="E9" s="5" t="s">
        <v>57</v>
      </c>
      <c r="F9" s="5" t="s">
        <v>62</v>
      </c>
      <c r="G9" s="5" t="s">
        <v>63</v>
      </c>
      <c r="H9" s="5" t="s">
        <v>64</v>
      </c>
      <c r="I9" s="5" t="s">
        <v>65</v>
      </c>
    </row>
    <row r="10" spans="1:9" x14ac:dyDescent="0.3">
      <c r="A10" s="1"/>
      <c r="B10" s="4" t="s">
        <v>50</v>
      </c>
      <c r="C10" s="4" t="s">
        <v>51</v>
      </c>
      <c r="D10" s="4" t="s">
        <v>52</v>
      </c>
      <c r="E10" s="5" t="s">
        <v>66</v>
      </c>
      <c r="F10" s="5" t="s">
        <v>67</v>
      </c>
      <c r="G10" s="5" t="s">
        <v>68</v>
      </c>
      <c r="H10" s="5" t="s">
        <v>17</v>
      </c>
      <c r="I10" s="5" t="s">
        <v>69</v>
      </c>
    </row>
    <row r="11" spans="1:9" x14ac:dyDescent="0.3">
      <c r="A11" s="1"/>
      <c r="B11" s="4" t="s">
        <v>50</v>
      </c>
      <c r="C11" s="4" t="s">
        <v>51</v>
      </c>
      <c r="D11" s="4" t="s">
        <v>52</v>
      </c>
      <c r="E11" s="5" t="s">
        <v>66</v>
      </c>
      <c r="F11" s="5" t="s">
        <v>67</v>
      </c>
      <c r="G11" s="5" t="s">
        <v>70</v>
      </c>
      <c r="H11" s="5" t="s">
        <v>71</v>
      </c>
      <c r="I11" s="5" t="s">
        <v>72</v>
      </c>
    </row>
    <row r="12" spans="1:9" x14ac:dyDescent="0.3">
      <c r="A12" s="1"/>
      <c r="B12" s="4" t="s">
        <v>50</v>
      </c>
      <c r="C12" s="4" t="s">
        <v>51</v>
      </c>
      <c r="D12" s="4" t="s">
        <v>52</v>
      </c>
      <c r="E12" s="5" t="s">
        <v>66</v>
      </c>
      <c r="F12" s="5" t="s">
        <v>67</v>
      </c>
      <c r="G12" s="5" t="s">
        <v>70</v>
      </c>
      <c r="H12" s="5" t="s">
        <v>71</v>
      </c>
      <c r="I12" s="5" t="s">
        <v>72</v>
      </c>
    </row>
    <row r="13" spans="1:9" x14ac:dyDescent="0.3">
      <c r="A13" s="1"/>
      <c r="B13" s="4" t="s">
        <v>50</v>
      </c>
      <c r="C13" s="4" t="s">
        <v>51</v>
      </c>
      <c r="D13" s="4" t="s">
        <v>52</v>
      </c>
      <c r="E13" s="5" t="s">
        <v>73</v>
      </c>
      <c r="F13" s="5" t="s">
        <v>74</v>
      </c>
      <c r="G13" s="5" t="s">
        <v>75</v>
      </c>
      <c r="H13" s="5" t="s">
        <v>17</v>
      </c>
      <c r="I13" s="5" t="s">
        <v>76</v>
      </c>
    </row>
    <row r="14" spans="1:9" x14ac:dyDescent="0.3">
      <c r="A14" s="1"/>
      <c r="B14" s="4" t="s">
        <v>50</v>
      </c>
      <c r="C14" s="4" t="s">
        <v>51</v>
      </c>
      <c r="D14" s="4" t="s">
        <v>52</v>
      </c>
      <c r="E14" s="5" t="s">
        <v>73</v>
      </c>
      <c r="F14" s="5" t="s">
        <v>77</v>
      </c>
      <c r="G14" s="5" t="s">
        <v>55</v>
      </c>
      <c r="H14" s="5" t="s">
        <v>17</v>
      </c>
      <c r="I14" s="5" t="s">
        <v>78</v>
      </c>
    </row>
    <row r="15" spans="1:9" x14ac:dyDescent="0.3">
      <c r="A15" s="1"/>
      <c r="B15" s="4" t="s">
        <v>50</v>
      </c>
      <c r="C15" s="4" t="s">
        <v>51</v>
      </c>
      <c r="D15" s="4" t="s">
        <v>52</v>
      </c>
      <c r="E15" s="5" t="s">
        <v>73</v>
      </c>
      <c r="F15" s="5" t="s">
        <v>79</v>
      </c>
      <c r="G15" s="5" t="s">
        <v>59</v>
      </c>
      <c r="H15" s="5" t="s">
        <v>80</v>
      </c>
      <c r="I15" s="5" t="s">
        <v>81</v>
      </c>
    </row>
    <row r="16" spans="1:9" x14ac:dyDescent="0.3">
      <c r="A16" s="1"/>
      <c r="B16" s="4" t="s">
        <v>50</v>
      </c>
      <c r="C16" s="4" t="s">
        <v>51</v>
      </c>
      <c r="D16" s="4" t="s">
        <v>52</v>
      </c>
      <c r="E16" s="5" t="s">
        <v>73</v>
      </c>
      <c r="F16" s="5" t="s">
        <v>82</v>
      </c>
      <c r="G16" s="5" t="s">
        <v>68</v>
      </c>
      <c r="H16" s="5" t="s">
        <v>17</v>
      </c>
      <c r="I16" s="5" t="s">
        <v>83</v>
      </c>
    </row>
    <row r="17" spans="1:9" x14ac:dyDescent="0.3">
      <c r="A17" s="1"/>
      <c r="B17" s="4" t="s">
        <v>50</v>
      </c>
      <c r="C17" s="4" t="s">
        <v>51</v>
      </c>
      <c r="D17" s="4" t="s">
        <v>52</v>
      </c>
      <c r="E17" s="5" t="s">
        <v>73</v>
      </c>
      <c r="F17" s="5" t="s">
        <v>82</v>
      </c>
      <c r="G17" s="5" t="s">
        <v>68</v>
      </c>
      <c r="H17" s="5" t="s">
        <v>17</v>
      </c>
      <c r="I17" s="5" t="s">
        <v>84</v>
      </c>
    </row>
    <row r="18" spans="1:9" x14ac:dyDescent="0.3">
      <c r="A18" s="1"/>
      <c r="B18" s="4" t="s">
        <v>50</v>
      </c>
      <c r="C18" s="4" t="s">
        <v>51</v>
      </c>
      <c r="D18" s="4" t="s">
        <v>52</v>
      </c>
      <c r="E18" s="5" t="s">
        <v>73</v>
      </c>
      <c r="F18" s="5" t="s">
        <v>85</v>
      </c>
      <c r="G18" s="5" t="s">
        <v>68</v>
      </c>
      <c r="H18" s="5" t="s">
        <v>17</v>
      </c>
      <c r="I18" s="5" t="s">
        <v>86</v>
      </c>
    </row>
    <row r="19" spans="1:9" x14ac:dyDescent="0.3">
      <c r="A19" s="1"/>
      <c r="B19" s="4" t="s">
        <v>50</v>
      </c>
      <c r="C19" s="4" t="s">
        <v>51</v>
      </c>
      <c r="D19" s="4" t="s">
        <v>52</v>
      </c>
      <c r="E19" s="5" t="s">
        <v>73</v>
      </c>
      <c r="F19" s="5" t="s">
        <v>85</v>
      </c>
      <c r="G19" s="5" t="s">
        <v>68</v>
      </c>
      <c r="H19" s="5" t="s">
        <v>17</v>
      </c>
      <c r="I19" s="5" t="s">
        <v>84</v>
      </c>
    </row>
    <row r="20" spans="1:9" x14ac:dyDescent="0.3">
      <c r="A20" s="1"/>
      <c r="B20" s="4" t="s">
        <v>50</v>
      </c>
      <c r="C20" s="4" t="s">
        <v>51</v>
      </c>
      <c r="D20" s="4" t="s">
        <v>52</v>
      </c>
      <c r="E20" s="5" t="s">
        <v>87</v>
      </c>
      <c r="F20" s="5" t="s">
        <v>88</v>
      </c>
      <c r="G20" s="5" t="s">
        <v>68</v>
      </c>
      <c r="H20" s="5" t="s">
        <v>17</v>
      </c>
      <c r="I20" s="5" t="s">
        <v>89</v>
      </c>
    </row>
    <row r="21" spans="1:9" x14ac:dyDescent="0.3">
      <c r="A21" s="1"/>
      <c r="B21" s="4" t="s">
        <v>50</v>
      </c>
      <c r="C21" s="4" t="s">
        <v>51</v>
      </c>
      <c r="D21" s="4" t="s">
        <v>52</v>
      </c>
      <c r="E21" s="5" t="s">
        <v>87</v>
      </c>
      <c r="F21" s="5" t="s">
        <v>88</v>
      </c>
      <c r="G21" s="5" t="s">
        <v>68</v>
      </c>
      <c r="H21" s="5" t="s">
        <v>17</v>
      </c>
      <c r="I21" s="5" t="s">
        <v>90</v>
      </c>
    </row>
    <row r="22" spans="1:9" x14ac:dyDescent="0.3">
      <c r="A22" s="1"/>
      <c r="B22" s="4" t="s">
        <v>50</v>
      </c>
      <c r="C22" s="4" t="s">
        <v>51</v>
      </c>
      <c r="D22" s="4" t="s">
        <v>52</v>
      </c>
      <c r="E22" s="5" t="s">
        <v>91</v>
      </c>
      <c r="F22" s="5" t="s">
        <v>92</v>
      </c>
      <c r="G22" s="5" t="s">
        <v>55</v>
      </c>
      <c r="H22" s="5" t="s">
        <v>17</v>
      </c>
      <c r="I22" s="5" t="s">
        <v>93</v>
      </c>
    </row>
    <row r="23" spans="1:9" x14ac:dyDescent="0.3">
      <c r="A23" s="1"/>
      <c r="B23" s="4" t="s">
        <v>50</v>
      </c>
      <c r="C23" s="4" t="s">
        <v>51</v>
      </c>
      <c r="D23" s="4" t="s">
        <v>52</v>
      </c>
      <c r="E23" s="5" t="s">
        <v>91</v>
      </c>
      <c r="F23" s="5" t="s">
        <v>92</v>
      </c>
      <c r="G23" s="5" t="s">
        <v>55</v>
      </c>
      <c r="H23" s="5" t="s">
        <v>17</v>
      </c>
      <c r="I23" s="5" t="s">
        <v>94</v>
      </c>
    </row>
    <row r="24" spans="1:9" x14ac:dyDescent="0.3">
      <c r="A24" s="1"/>
      <c r="B24" s="4" t="s">
        <v>50</v>
      </c>
      <c r="C24" s="4" t="s">
        <v>51</v>
      </c>
      <c r="D24" s="4" t="s">
        <v>52</v>
      </c>
      <c r="E24" s="5" t="s">
        <v>91</v>
      </c>
      <c r="F24" s="5" t="s">
        <v>95</v>
      </c>
      <c r="G24" s="5" t="s">
        <v>68</v>
      </c>
      <c r="H24" s="5" t="s">
        <v>17</v>
      </c>
      <c r="I24" s="5" t="s">
        <v>96</v>
      </c>
    </row>
    <row r="25" spans="1:9" x14ac:dyDescent="0.3">
      <c r="A25" s="1"/>
      <c r="B25" s="4" t="s">
        <v>50</v>
      </c>
      <c r="C25" s="4" t="s">
        <v>51</v>
      </c>
      <c r="D25" s="4" t="s">
        <v>52</v>
      </c>
      <c r="E25" s="5" t="s">
        <v>91</v>
      </c>
      <c r="F25" s="5" t="s">
        <v>95</v>
      </c>
      <c r="G25" s="5" t="s">
        <v>68</v>
      </c>
      <c r="H25" s="5" t="s">
        <v>17</v>
      </c>
      <c r="I25" s="5" t="s">
        <v>97</v>
      </c>
    </row>
    <row r="26" spans="1:9" x14ac:dyDescent="0.3">
      <c r="A26" s="1"/>
      <c r="B26" s="4" t="s">
        <v>50</v>
      </c>
      <c r="C26" s="4" t="s">
        <v>51</v>
      </c>
      <c r="D26" s="4" t="s">
        <v>52</v>
      </c>
      <c r="E26" s="5" t="s">
        <v>91</v>
      </c>
      <c r="F26" s="5" t="s">
        <v>95</v>
      </c>
      <c r="G26" s="5" t="s">
        <v>68</v>
      </c>
      <c r="H26" s="5" t="s">
        <v>17</v>
      </c>
      <c r="I26" s="5" t="s">
        <v>98</v>
      </c>
    </row>
    <row r="27" spans="1:9" x14ac:dyDescent="0.3">
      <c r="A27" s="1"/>
      <c r="B27" s="4" t="s">
        <v>50</v>
      </c>
      <c r="C27" s="4" t="s">
        <v>51</v>
      </c>
      <c r="D27" s="4" t="s">
        <v>52</v>
      </c>
      <c r="E27" s="5" t="s">
        <v>91</v>
      </c>
      <c r="F27" s="5" t="s">
        <v>95</v>
      </c>
      <c r="G27" s="5" t="s">
        <v>68</v>
      </c>
      <c r="H27" s="5" t="s">
        <v>17</v>
      </c>
      <c r="I27" s="5" t="s">
        <v>98</v>
      </c>
    </row>
    <row r="28" spans="1:9" x14ac:dyDescent="0.3">
      <c r="A28" s="1"/>
      <c r="B28" s="4" t="s">
        <v>50</v>
      </c>
      <c r="C28" s="4" t="s">
        <v>51</v>
      </c>
      <c r="D28" s="4" t="s">
        <v>52</v>
      </c>
      <c r="E28" s="5" t="s">
        <v>91</v>
      </c>
      <c r="F28" s="5" t="s">
        <v>95</v>
      </c>
      <c r="G28" s="5" t="s">
        <v>68</v>
      </c>
      <c r="H28" s="5" t="s">
        <v>17</v>
      </c>
      <c r="I28" s="5" t="s">
        <v>99</v>
      </c>
    </row>
    <row r="29" spans="1:9" x14ac:dyDescent="0.3">
      <c r="A29" s="1"/>
      <c r="B29" s="4" t="s">
        <v>50</v>
      </c>
      <c r="C29" s="4" t="s">
        <v>51</v>
      </c>
      <c r="D29" s="4" t="s">
        <v>52</v>
      </c>
      <c r="E29" s="5" t="s">
        <v>91</v>
      </c>
      <c r="F29" s="5" t="s">
        <v>100</v>
      </c>
      <c r="G29" s="5" t="s">
        <v>68</v>
      </c>
      <c r="H29" s="5" t="s">
        <v>17</v>
      </c>
      <c r="I29" s="5" t="s">
        <v>101</v>
      </c>
    </row>
    <row r="30" spans="1:9" x14ac:dyDescent="0.3">
      <c r="A30" s="1"/>
      <c r="B30" s="4" t="s">
        <v>50</v>
      </c>
      <c r="C30" s="4" t="s">
        <v>51</v>
      </c>
      <c r="D30" s="4" t="s">
        <v>52</v>
      </c>
      <c r="E30" s="5" t="s">
        <v>91</v>
      </c>
      <c r="F30" s="5" t="s">
        <v>100</v>
      </c>
      <c r="G30" s="5" t="s">
        <v>68</v>
      </c>
      <c r="H30" s="5" t="s">
        <v>17</v>
      </c>
      <c r="I30" s="5" t="s">
        <v>102</v>
      </c>
    </row>
    <row r="31" spans="1:9" x14ac:dyDescent="0.3">
      <c r="A31" s="1"/>
      <c r="B31" s="4" t="s">
        <v>50</v>
      </c>
      <c r="C31" s="4" t="s">
        <v>51</v>
      </c>
      <c r="D31" s="4" t="s">
        <v>52</v>
      </c>
      <c r="E31" s="5" t="s">
        <v>103</v>
      </c>
      <c r="F31" s="5" t="s">
        <v>104</v>
      </c>
      <c r="G31" s="5" t="s">
        <v>55</v>
      </c>
      <c r="H31" s="5" t="s">
        <v>17</v>
      </c>
      <c r="I31" s="5" t="s">
        <v>105</v>
      </c>
    </row>
    <row r="32" spans="1:9" x14ac:dyDescent="0.3">
      <c r="A32" s="1"/>
      <c r="B32" s="4" t="s">
        <v>50</v>
      </c>
      <c r="C32" s="4" t="s">
        <v>51</v>
      </c>
      <c r="D32" s="4" t="s">
        <v>52</v>
      </c>
      <c r="E32" s="5" t="s">
        <v>103</v>
      </c>
      <c r="F32" s="5" t="s">
        <v>104</v>
      </c>
      <c r="G32" s="5" t="s">
        <v>55</v>
      </c>
      <c r="H32" s="5" t="s">
        <v>17</v>
      </c>
      <c r="I32" s="5" t="s">
        <v>106</v>
      </c>
    </row>
    <row r="33" spans="1:9" x14ac:dyDescent="0.3">
      <c r="A33" s="1"/>
      <c r="B33" s="4" t="s">
        <v>50</v>
      </c>
      <c r="C33" s="4" t="s">
        <v>51</v>
      </c>
      <c r="D33" s="4" t="s">
        <v>52</v>
      </c>
      <c r="E33" s="5" t="s">
        <v>103</v>
      </c>
      <c r="F33" s="5" t="s">
        <v>104</v>
      </c>
      <c r="G33" s="5" t="s">
        <v>55</v>
      </c>
      <c r="H33" s="5" t="s">
        <v>17</v>
      </c>
      <c r="I33" s="5" t="s">
        <v>106</v>
      </c>
    </row>
    <row r="34" spans="1:9" x14ac:dyDescent="0.3">
      <c r="A34" s="1"/>
      <c r="B34" s="4" t="s">
        <v>50</v>
      </c>
      <c r="C34" s="4" t="s">
        <v>51</v>
      </c>
      <c r="D34" s="4" t="s">
        <v>52</v>
      </c>
      <c r="E34" s="5" t="s">
        <v>103</v>
      </c>
      <c r="F34" s="5" t="s">
        <v>107</v>
      </c>
      <c r="G34" s="5" t="s">
        <v>55</v>
      </c>
      <c r="H34" s="5" t="s">
        <v>17</v>
      </c>
      <c r="I34" s="5" t="s">
        <v>108</v>
      </c>
    </row>
    <row r="35" spans="1:9" x14ac:dyDescent="0.3">
      <c r="A35" s="1"/>
      <c r="B35" s="4" t="s">
        <v>50</v>
      </c>
      <c r="C35" s="4" t="s">
        <v>51</v>
      </c>
      <c r="D35" s="4" t="s">
        <v>52</v>
      </c>
      <c r="E35" s="5" t="s">
        <v>109</v>
      </c>
      <c r="F35" s="5" t="s">
        <v>110</v>
      </c>
      <c r="G35" s="5" t="s">
        <v>70</v>
      </c>
      <c r="H35" s="5" t="s">
        <v>111</v>
      </c>
      <c r="I35" s="5" t="s">
        <v>112</v>
      </c>
    </row>
    <row r="36" spans="1:9" x14ac:dyDescent="0.3">
      <c r="A36" s="1"/>
      <c r="B36" s="4" t="s">
        <v>50</v>
      </c>
      <c r="C36" s="4" t="s">
        <v>51</v>
      </c>
      <c r="D36" s="4" t="s">
        <v>52</v>
      </c>
      <c r="E36" s="5" t="s">
        <v>109</v>
      </c>
      <c r="F36" s="5" t="s">
        <v>110</v>
      </c>
      <c r="G36" s="5" t="s">
        <v>70</v>
      </c>
      <c r="H36" s="5" t="s">
        <v>111</v>
      </c>
      <c r="I36" s="5" t="s">
        <v>113</v>
      </c>
    </row>
    <row r="37" spans="1:9" x14ac:dyDescent="0.3">
      <c r="A37" s="1"/>
      <c r="B37" s="4" t="s">
        <v>50</v>
      </c>
      <c r="C37" s="4" t="s">
        <v>51</v>
      </c>
      <c r="D37" s="4" t="s">
        <v>52</v>
      </c>
      <c r="E37" s="5" t="s">
        <v>109</v>
      </c>
      <c r="F37" s="5" t="s">
        <v>110</v>
      </c>
      <c r="G37" s="5" t="s">
        <v>70</v>
      </c>
      <c r="H37" s="5" t="s">
        <v>111</v>
      </c>
      <c r="I37" s="5" t="s">
        <v>112</v>
      </c>
    </row>
    <row r="38" spans="1:9" x14ac:dyDescent="0.3">
      <c r="A38" s="1"/>
      <c r="B38" s="4" t="s">
        <v>50</v>
      </c>
      <c r="C38" s="4" t="s">
        <v>51</v>
      </c>
      <c r="D38" s="4" t="s">
        <v>52</v>
      </c>
      <c r="E38" s="5" t="s">
        <v>109</v>
      </c>
      <c r="F38" s="5" t="s">
        <v>110</v>
      </c>
      <c r="G38" s="5" t="s">
        <v>70</v>
      </c>
      <c r="H38" s="5" t="s">
        <v>114</v>
      </c>
      <c r="I38" s="5" t="s">
        <v>115</v>
      </c>
    </row>
    <row r="39" spans="1:9" x14ac:dyDescent="0.3">
      <c r="A39" s="1"/>
      <c r="B39" s="4" t="s">
        <v>50</v>
      </c>
      <c r="C39" s="4" t="s">
        <v>51</v>
      </c>
      <c r="D39" s="4" t="s">
        <v>52</v>
      </c>
      <c r="E39" s="5" t="s">
        <v>109</v>
      </c>
      <c r="F39" s="5" t="s">
        <v>116</v>
      </c>
      <c r="G39" s="5" t="s">
        <v>68</v>
      </c>
      <c r="H39" s="5" t="s">
        <v>17</v>
      </c>
      <c r="I39" s="5" t="s">
        <v>117</v>
      </c>
    </row>
    <row r="40" spans="1:9" x14ac:dyDescent="0.3">
      <c r="A40" s="1"/>
      <c r="B40" s="4" t="s">
        <v>50</v>
      </c>
      <c r="C40" s="4" t="s">
        <v>51</v>
      </c>
      <c r="D40" s="4" t="s">
        <v>52</v>
      </c>
      <c r="E40" s="5" t="s">
        <v>109</v>
      </c>
      <c r="F40" s="5" t="s">
        <v>116</v>
      </c>
      <c r="G40" s="5" t="s">
        <v>68</v>
      </c>
      <c r="H40" s="5" t="s">
        <v>17</v>
      </c>
      <c r="I40" s="5" t="s">
        <v>118</v>
      </c>
    </row>
    <row r="41" spans="1:9" x14ac:dyDescent="0.3">
      <c r="A41" s="1"/>
      <c r="B41" s="4" t="s">
        <v>50</v>
      </c>
      <c r="C41" s="4" t="s">
        <v>51</v>
      </c>
      <c r="D41" s="4" t="s">
        <v>52</v>
      </c>
      <c r="E41" s="5" t="s">
        <v>109</v>
      </c>
      <c r="F41" s="5" t="s">
        <v>116</v>
      </c>
      <c r="G41" s="5" t="s">
        <v>68</v>
      </c>
      <c r="H41" s="5" t="s">
        <v>17</v>
      </c>
      <c r="I41" s="5" t="s">
        <v>119</v>
      </c>
    </row>
    <row r="42" spans="1:9" x14ac:dyDescent="0.3">
      <c r="A42" s="1"/>
      <c r="B42" s="4" t="s">
        <v>50</v>
      </c>
      <c r="C42" s="4" t="s">
        <v>51</v>
      </c>
      <c r="D42" s="4" t="s">
        <v>52</v>
      </c>
      <c r="E42" s="5" t="s">
        <v>109</v>
      </c>
      <c r="F42" s="5" t="s">
        <v>116</v>
      </c>
      <c r="G42" s="5" t="s">
        <v>68</v>
      </c>
      <c r="H42" s="5" t="s">
        <v>17</v>
      </c>
      <c r="I42" s="5" t="s">
        <v>120</v>
      </c>
    </row>
    <row r="43" spans="1:9" x14ac:dyDescent="0.3">
      <c r="A43" s="1"/>
      <c r="B43" s="4" t="s">
        <v>50</v>
      </c>
      <c r="C43" s="4" t="s">
        <v>51</v>
      </c>
      <c r="D43" s="4" t="s">
        <v>52</v>
      </c>
      <c r="E43" s="5" t="s">
        <v>109</v>
      </c>
      <c r="F43" s="5" t="s">
        <v>116</v>
      </c>
      <c r="G43" s="5" t="s">
        <v>68</v>
      </c>
      <c r="H43" s="5" t="s">
        <v>17</v>
      </c>
      <c r="I43" s="5" t="s">
        <v>118</v>
      </c>
    </row>
    <row r="44" spans="1:9" x14ac:dyDescent="0.3">
      <c r="A44" s="1"/>
      <c r="B44" s="4" t="s">
        <v>50</v>
      </c>
      <c r="C44" s="4" t="s">
        <v>51</v>
      </c>
      <c r="D44" s="4" t="s">
        <v>52</v>
      </c>
      <c r="E44" s="5" t="s">
        <v>109</v>
      </c>
      <c r="F44" s="5" t="s">
        <v>116</v>
      </c>
      <c r="G44" s="5" t="s">
        <v>68</v>
      </c>
      <c r="H44" s="5" t="s">
        <v>17</v>
      </c>
      <c r="I44" s="5" t="s">
        <v>121</v>
      </c>
    </row>
    <row r="45" spans="1:9" x14ac:dyDescent="0.3">
      <c r="A45" s="1"/>
      <c r="B45" s="4" t="s">
        <v>50</v>
      </c>
      <c r="C45" s="4" t="s">
        <v>51</v>
      </c>
      <c r="D45" s="4" t="s">
        <v>52</v>
      </c>
      <c r="E45" s="5" t="s">
        <v>109</v>
      </c>
      <c r="F45" s="5" t="s">
        <v>116</v>
      </c>
      <c r="G45" s="5" t="s">
        <v>68</v>
      </c>
      <c r="H45" s="5" t="s">
        <v>17</v>
      </c>
      <c r="I45" s="5" t="s">
        <v>120</v>
      </c>
    </row>
    <row r="46" spans="1:9" x14ac:dyDescent="0.3">
      <c r="A46" s="1"/>
      <c r="B46" s="4" t="s">
        <v>50</v>
      </c>
      <c r="C46" s="4" t="s">
        <v>51</v>
      </c>
      <c r="D46" s="4" t="s">
        <v>52</v>
      </c>
      <c r="E46" s="5" t="s">
        <v>109</v>
      </c>
      <c r="F46" s="5" t="s">
        <v>116</v>
      </c>
      <c r="G46" s="5" t="s">
        <v>68</v>
      </c>
      <c r="H46" s="5" t="s">
        <v>17</v>
      </c>
      <c r="I46" s="5" t="s">
        <v>121</v>
      </c>
    </row>
    <row r="47" spans="1:9" x14ac:dyDescent="0.3">
      <c r="A47" s="1"/>
      <c r="B47" s="4" t="s">
        <v>50</v>
      </c>
      <c r="C47" s="4" t="s">
        <v>51</v>
      </c>
      <c r="D47" s="4" t="s">
        <v>52</v>
      </c>
      <c r="E47" s="5" t="s">
        <v>122</v>
      </c>
      <c r="F47" s="5" t="s">
        <v>123</v>
      </c>
      <c r="G47" s="5" t="s">
        <v>68</v>
      </c>
      <c r="H47" s="5" t="s">
        <v>17</v>
      </c>
      <c r="I47" s="5" t="s">
        <v>124</v>
      </c>
    </row>
    <row r="48" spans="1:9" x14ac:dyDescent="0.3">
      <c r="A48" s="1"/>
      <c r="B48" s="4" t="s">
        <v>50</v>
      </c>
      <c r="C48" s="4" t="s">
        <v>51</v>
      </c>
      <c r="D48" s="4" t="s">
        <v>52</v>
      </c>
      <c r="E48" s="5" t="s">
        <v>125</v>
      </c>
      <c r="F48" s="5" t="s">
        <v>126</v>
      </c>
      <c r="G48" s="5" t="s">
        <v>55</v>
      </c>
      <c r="H48" s="5" t="s">
        <v>17</v>
      </c>
      <c r="I48" s="5" t="s">
        <v>127</v>
      </c>
    </row>
    <row r="49" spans="1:9" x14ac:dyDescent="0.3">
      <c r="A49" s="1"/>
      <c r="B49" s="4" t="s">
        <v>50</v>
      </c>
      <c r="C49" s="4" t="s">
        <v>51</v>
      </c>
      <c r="D49" s="4" t="s">
        <v>52</v>
      </c>
      <c r="E49" s="5" t="s">
        <v>125</v>
      </c>
      <c r="F49" s="5" t="s">
        <v>126</v>
      </c>
      <c r="G49" s="5" t="s">
        <v>55</v>
      </c>
      <c r="H49" s="5" t="s">
        <v>17</v>
      </c>
      <c r="I49" s="5" t="s">
        <v>127</v>
      </c>
    </row>
    <row r="50" spans="1:9" x14ac:dyDescent="0.3">
      <c r="A50" s="1"/>
      <c r="B50" s="4" t="s">
        <v>50</v>
      </c>
      <c r="C50" s="4" t="s">
        <v>51</v>
      </c>
      <c r="D50" s="4" t="s">
        <v>52</v>
      </c>
      <c r="E50" s="5" t="s">
        <v>125</v>
      </c>
      <c r="F50" s="5" t="s">
        <v>128</v>
      </c>
      <c r="G50" s="5" t="s">
        <v>55</v>
      </c>
      <c r="H50" s="5" t="s">
        <v>17</v>
      </c>
      <c r="I50" s="5" t="s">
        <v>129</v>
      </c>
    </row>
    <row r="51" spans="1:9" x14ac:dyDescent="0.3">
      <c r="A51" s="1"/>
      <c r="B51" s="4" t="s">
        <v>50</v>
      </c>
      <c r="C51" s="4" t="s">
        <v>51</v>
      </c>
      <c r="D51" s="4" t="s">
        <v>52</v>
      </c>
      <c r="E51" s="5" t="s">
        <v>125</v>
      </c>
      <c r="F51" s="5" t="s">
        <v>128</v>
      </c>
      <c r="G51" s="5" t="s">
        <v>59</v>
      </c>
      <c r="H51" s="5" t="s">
        <v>130</v>
      </c>
      <c r="I51" s="5" t="s">
        <v>131</v>
      </c>
    </row>
    <row r="52" spans="1:9" x14ac:dyDescent="0.3">
      <c r="A52" s="1"/>
      <c r="B52" s="4" t="s">
        <v>50</v>
      </c>
      <c r="C52" s="4" t="s">
        <v>51</v>
      </c>
      <c r="D52" s="4" t="s">
        <v>52</v>
      </c>
      <c r="E52" s="5" t="s">
        <v>132</v>
      </c>
      <c r="F52" s="5" t="s">
        <v>133</v>
      </c>
      <c r="G52" s="5" t="s">
        <v>68</v>
      </c>
      <c r="H52" s="5" t="s">
        <v>17</v>
      </c>
      <c r="I52" s="5" t="s">
        <v>134</v>
      </c>
    </row>
    <row r="53" spans="1:9" x14ac:dyDescent="0.3">
      <c r="A53" s="1"/>
      <c r="B53" s="4" t="s">
        <v>50</v>
      </c>
      <c r="C53" s="4" t="s">
        <v>51</v>
      </c>
      <c r="D53" s="4" t="s">
        <v>52</v>
      </c>
      <c r="E53" s="5" t="s">
        <v>132</v>
      </c>
      <c r="F53" s="5" t="s">
        <v>133</v>
      </c>
      <c r="G53" s="5" t="s">
        <v>68</v>
      </c>
      <c r="H53" s="5" t="s">
        <v>17</v>
      </c>
      <c r="I53" s="5" t="s">
        <v>135</v>
      </c>
    </row>
    <row r="54" spans="1:9" x14ac:dyDescent="0.3">
      <c r="A54" s="1"/>
      <c r="B54" s="4" t="s">
        <v>50</v>
      </c>
      <c r="C54" s="4" t="s">
        <v>51</v>
      </c>
      <c r="D54" s="4" t="s">
        <v>52</v>
      </c>
      <c r="E54" s="5" t="s">
        <v>132</v>
      </c>
      <c r="F54" s="5" t="s">
        <v>133</v>
      </c>
      <c r="G54" s="5" t="s">
        <v>68</v>
      </c>
      <c r="H54" s="5" t="s">
        <v>17</v>
      </c>
      <c r="I54" s="5" t="s">
        <v>135</v>
      </c>
    </row>
    <row r="55" spans="1:9" x14ac:dyDescent="0.3">
      <c r="A55" s="1"/>
      <c r="B55" s="4" t="s">
        <v>50</v>
      </c>
      <c r="C55" s="4" t="s">
        <v>51</v>
      </c>
      <c r="D55" s="4" t="s">
        <v>52</v>
      </c>
      <c r="E55" s="5" t="s">
        <v>136</v>
      </c>
      <c r="F55" s="5" t="s">
        <v>137</v>
      </c>
      <c r="G55" s="5" t="s">
        <v>68</v>
      </c>
      <c r="H55" s="5" t="s">
        <v>17</v>
      </c>
      <c r="I55" s="5" t="s">
        <v>138</v>
      </c>
    </row>
    <row r="56" spans="1:9" x14ac:dyDescent="0.3">
      <c r="A56" s="1"/>
      <c r="B56" s="4" t="s">
        <v>50</v>
      </c>
      <c r="C56" s="4" t="s">
        <v>51</v>
      </c>
      <c r="D56" s="4" t="s">
        <v>52</v>
      </c>
      <c r="E56" s="5" t="s">
        <v>136</v>
      </c>
      <c r="F56" s="5" t="s">
        <v>137</v>
      </c>
      <c r="G56" s="5" t="s">
        <v>68</v>
      </c>
      <c r="H56" s="5" t="s">
        <v>17</v>
      </c>
      <c r="I56"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7"/>
  <sheetViews>
    <sheetView showGridLines="0" zoomScale="80" workbookViewId="0">
      <selection activeCell="D77" sqref="D77"/>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12" t="s">
        <v>0</v>
      </c>
      <c r="C3" s="213"/>
      <c r="D3" s="213"/>
      <c r="E3" s="213"/>
      <c r="F3" s="213"/>
      <c r="G3" s="21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140</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6.4" x14ac:dyDescent="0.3">
      <c r="A7" s="1"/>
      <c r="B7" s="5" t="s">
        <v>154</v>
      </c>
      <c r="C7" s="5" t="s">
        <v>155</v>
      </c>
      <c r="D7" s="5" t="s">
        <v>17</v>
      </c>
      <c r="E7" s="4" t="s">
        <v>156</v>
      </c>
      <c r="F7" s="4" t="s">
        <v>157</v>
      </c>
      <c r="G7" s="6" t="s">
        <v>158</v>
      </c>
      <c r="H7" s="8">
        <v>17</v>
      </c>
      <c r="I7" s="5" t="s">
        <v>159</v>
      </c>
      <c r="J7" s="5" t="s">
        <v>160</v>
      </c>
      <c r="K7" s="5" t="s">
        <v>161</v>
      </c>
      <c r="L7" s="5" t="s">
        <v>162</v>
      </c>
      <c r="M7" s="8">
        <v>13417</v>
      </c>
      <c r="N7" s="5" t="s">
        <v>163</v>
      </c>
    </row>
    <row r="8" spans="1:14" ht="26.4" x14ac:dyDescent="0.3">
      <c r="A8" s="1"/>
      <c r="B8" s="5" t="s">
        <v>164</v>
      </c>
      <c r="C8" s="5" t="s">
        <v>165</v>
      </c>
      <c r="D8" s="5" t="s">
        <v>166</v>
      </c>
      <c r="E8" s="4" t="s">
        <v>156</v>
      </c>
      <c r="F8" s="4" t="s">
        <v>157</v>
      </c>
      <c r="G8" s="6" t="s">
        <v>167</v>
      </c>
      <c r="H8" s="8">
        <v>0</v>
      </c>
      <c r="I8" s="5" t="s">
        <v>159</v>
      </c>
      <c r="J8" s="5" t="s">
        <v>168</v>
      </c>
      <c r="K8" s="5" t="s">
        <v>161</v>
      </c>
      <c r="L8" s="5" t="s">
        <v>169</v>
      </c>
      <c r="M8" s="8">
        <v>14767</v>
      </c>
      <c r="N8" s="5" t="s">
        <v>170</v>
      </c>
    </row>
    <row r="9" spans="1:14" ht="26.4" x14ac:dyDescent="0.3">
      <c r="A9" s="1"/>
      <c r="B9" s="5" t="s">
        <v>164</v>
      </c>
      <c r="C9" s="5" t="s">
        <v>165</v>
      </c>
      <c r="D9" s="5" t="s">
        <v>171</v>
      </c>
      <c r="E9" s="4" t="s">
        <v>156</v>
      </c>
      <c r="F9" s="4" t="s">
        <v>157</v>
      </c>
      <c r="G9" s="6" t="s">
        <v>172</v>
      </c>
      <c r="H9" s="8">
        <v>0</v>
      </c>
      <c r="I9" s="5" t="s">
        <v>159</v>
      </c>
      <c r="J9" s="5" t="s">
        <v>168</v>
      </c>
      <c r="K9" s="5" t="s">
        <v>161</v>
      </c>
      <c r="L9" s="5" t="s">
        <v>169</v>
      </c>
      <c r="M9" s="8">
        <v>13869</v>
      </c>
      <c r="N9" s="5" t="s">
        <v>170</v>
      </c>
    </row>
    <row r="10" spans="1:14" ht="26.4" x14ac:dyDescent="0.3">
      <c r="A10" s="1"/>
      <c r="B10" s="5" t="s">
        <v>164</v>
      </c>
      <c r="C10" s="5" t="s">
        <v>165</v>
      </c>
      <c r="D10" s="5" t="s">
        <v>173</v>
      </c>
      <c r="E10" s="4" t="s">
        <v>156</v>
      </c>
      <c r="F10" s="4" t="s">
        <v>157</v>
      </c>
      <c r="G10" s="6" t="s">
        <v>174</v>
      </c>
      <c r="H10" s="8">
        <v>0</v>
      </c>
      <c r="I10" s="5" t="s">
        <v>159</v>
      </c>
      <c r="J10" s="5" t="s">
        <v>168</v>
      </c>
      <c r="K10" s="5" t="s">
        <v>161</v>
      </c>
      <c r="L10" s="5" t="s">
        <v>169</v>
      </c>
      <c r="M10" s="8">
        <v>13870</v>
      </c>
      <c r="N10" s="5" t="s">
        <v>170</v>
      </c>
    </row>
    <row r="11" spans="1:14" ht="26.4" x14ac:dyDescent="0.3">
      <c r="A11" s="1"/>
      <c r="B11" s="5" t="s">
        <v>164</v>
      </c>
      <c r="C11" s="5" t="s">
        <v>165</v>
      </c>
      <c r="D11" s="5" t="s">
        <v>175</v>
      </c>
      <c r="E11" s="4" t="s">
        <v>156</v>
      </c>
      <c r="F11" s="4" t="s">
        <v>157</v>
      </c>
      <c r="G11" s="6" t="s">
        <v>172</v>
      </c>
      <c r="H11" s="8">
        <v>0</v>
      </c>
      <c r="I11" s="5" t="s">
        <v>159</v>
      </c>
      <c r="J11" s="5" t="s">
        <v>168</v>
      </c>
      <c r="K11" s="5" t="s">
        <v>161</v>
      </c>
      <c r="L11" s="5" t="s">
        <v>169</v>
      </c>
      <c r="M11" s="8">
        <v>14765</v>
      </c>
      <c r="N11" s="5" t="s">
        <v>170</v>
      </c>
    </row>
    <row r="12" spans="1:14" ht="26.4" x14ac:dyDescent="0.3">
      <c r="A12" s="1"/>
      <c r="B12" s="5" t="s">
        <v>164</v>
      </c>
      <c r="C12" s="5" t="s">
        <v>165</v>
      </c>
      <c r="D12" s="5" t="s">
        <v>176</v>
      </c>
      <c r="E12" s="4" t="s">
        <v>156</v>
      </c>
      <c r="F12" s="4" t="s">
        <v>157</v>
      </c>
      <c r="G12" s="6" t="s">
        <v>174</v>
      </c>
      <c r="H12" s="8">
        <v>0</v>
      </c>
      <c r="I12" s="5" t="s">
        <v>159</v>
      </c>
      <c r="J12" s="5" t="s">
        <v>168</v>
      </c>
      <c r="K12" s="5" t="s">
        <v>161</v>
      </c>
      <c r="L12" s="5" t="s">
        <v>169</v>
      </c>
      <c r="M12" s="8">
        <v>13871</v>
      </c>
      <c r="N12" s="5" t="s">
        <v>170</v>
      </c>
    </row>
    <row r="13" spans="1:14" ht="26.4" x14ac:dyDescent="0.3">
      <c r="A13" s="1"/>
      <c r="B13" s="5" t="s">
        <v>164</v>
      </c>
      <c r="C13" s="5" t="s">
        <v>165</v>
      </c>
      <c r="D13" s="5" t="s">
        <v>177</v>
      </c>
      <c r="E13" s="4" t="s">
        <v>156</v>
      </c>
      <c r="F13" s="4" t="s">
        <v>157</v>
      </c>
      <c r="G13" s="6" t="s">
        <v>167</v>
      </c>
      <c r="H13" s="8">
        <v>0</v>
      </c>
      <c r="I13" s="5" t="s">
        <v>159</v>
      </c>
      <c r="J13" s="5" t="s">
        <v>168</v>
      </c>
      <c r="K13" s="5" t="s">
        <v>161</v>
      </c>
      <c r="L13" s="5" t="s">
        <v>169</v>
      </c>
      <c r="M13" s="8">
        <v>13812</v>
      </c>
      <c r="N13" s="5" t="s">
        <v>170</v>
      </c>
    </row>
    <row r="14" spans="1:14" ht="26.4" x14ac:dyDescent="0.3">
      <c r="A14" s="1"/>
      <c r="B14" s="5" t="s">
        <v>164</v>
      </c>
      <c r="C14" s="5" t="s">
        <v>165</v>
      </c>
      <c r="D14" s="5" t="s">
        <v>178</v>
      </c>
      <c r="E14" s="4" t="s">
        <v>156</v>
      </c>
      <c r="F14" s="4" t="s">
        <v>157</v>
      </c>
      <c r="G14" s="6" t="s">
        <v>179</v>
      </c>
      <c r="H14" s="8">
        <v>0</v>
      </c>
      <c r="I14" s="5" t="s">
        <v>159</v>
      </c>
      <c r="J14" s="5" t="s">
        <v>168</v>
      </c>
      <c r="K14" s="5" t="s">
        <v>161</v>
      </c>
      <c r="L14" s="5" t="s">
        <v>169</v>
      </c>
      <c r="M14" s="8">
        <v>13809</v>
      </c>
      <c r="N14" s="5" t="s">
        <v>170</v>
      </c>
    </row>
    <row r="15" spans="1:14" ht="26.4" x14ac:dyDescent="0.3">
      <c r="A15" s="1"/>
      <c r="B15" s="5" t="s">
        <v>164</v>
      </c>
      <c r="C15" s="5" t="s">
        <v>180</v>
      </c>
      <c r="D15" s="5" t="s">
        <v>181</v>
      </c>
      <c r="E15" s="4" t="s">
        <v>156</v>
      </c>
      <c r="F15" s="4" t="s">
        <v>157</v>
      </c>
      <c r="G15" s="6" t="s">
        <v>182</v>
      </c>
      <c r="H15" s="8">
        <v>0</v>
      </c>
      <c r="I15" s="5" t="s">
        <v>159</v>
      </c>
      <c r="J15" s="5" t="s">
        <v>168</v>
      </c>
      <c r="K15" s="5" t="s">
        <v>161</v>
      </c>
      <c r="L15" s="5" t="s">
        <v>162</v>
      </c>
      <c r="M15" s="8">
        <v>13761</v>
      </c>
      <c r="N15" s="5" t="s">
        <v>170</v>
      </c>
    </row>
    <row r="16" spans="1:14" ht="26.4" x14ac:dyDescent="0.3">
      <c r="A16" s="1"/>
      <c r="B16" s="5" t="s">
        <v>164</v>
      </c>
      <c r="C16" s="5" t="s">
        <v>180</v>
      </c>
      <c r="D16" s="5" t="s">
        <v>183</v>
      </c>
      <c r="E16" s="4" t="s">
        <v>156</v>
      </c>
      <c r="F16" s="4" t="s">
        <v>157</v>
      </c>
      <c r="G16" s="6" t="s">
        <v>184</v>
      </c>
      <c r="H16" s="8">
        <v>0</v>
      </c>
      <c r="I16" s="5" t="s">
        <v>159</v>
      </c>
      <c r="J16" s="5" t="s">
        <v>168</v>
      </c>
      <c r="K16" s="5" t="s">
        <v>161</v>
      </c>
      <c r="L16" s="5" t="s">
        <v>162</v>
      </c>
      <c r="M16" s="8">
        <v>13758</v>
      </c>
      <c r="N16" s="5" t="s">
        <v>170</v>
      </c>
    </row>
    <row r="17" spans="1:14" ht="26.4" x14ac:dyDescent="0.3">
      <c r="A17" s="1"/>
      <c r="B17" s="5" t="s">
        <v>164</v>
      </c>
      <c r="C17" s="5" t="s">
        <v>185</v>
      </c>
      <c r="D17" s="5" t="s">
        <v>166</v>
      </c>
      <c r="E17" s="4" t="s">
        <v>156</v>
      </c>
      <c r="F17" s="4" t="s">
        <v>157</v>
      </c>
      <c r="G17" s="6" t="s">
        <v>167</v>
      </c>
      <c r="H17" s="8">
        <v>0</v>
      </c>
      <c r="I17" s="5" t="s">
        <v>159</v>
      </c>
      <c r="J17" s="5" t="s">
        <v>168</v>
      </c>
      <c r="K17" s="5" t="s">
        <v>161</v>
      </c>
      <c r="L17" s="5" t="s">
        <v>169</v>
      </c>
      <c r="M17" s="8">
        <v>13797</v>
      </c>
      <c r="N17" s="5" t="s">
        <v>170</v>
      </c>
    </row>
    <row r="18" spans="1:14" ht="26.4" x14ac:dyDescent="0.3">
      <c r="A18" s="1"/>
      <c r="B18" s="5" t="s">
        <v>164</v>
      </c>
      <c r="C18" s="5" t="s">
        <v>185</v>
      </c>
      <c r="D18" s="5" t="s">
        <v>171</v>
      </c>
      <c r="E18" s="4" t="s">
        <v>156</v>
      </c>
      <c r="F18" s="4" t="s">
        <v>157</v>
      </c>
      <c r="G18" s="6" t="s">
        <v>186</v>
      </c>
      <c r="H18" s="8">
        <v>0</v>
      </c>
      <c r="I18" s="5" t="s">
        <v>159</v>
      </c>
      <c r="J18" s="5" t="s">
        <v>168</v>
      </c>
      <c r="K18" s="5" t="s">
        <v>161</v>
      </c>
      <c r="L18" s="5" t="s">
        <v>169</v>
      </c>
      <c r="M18" s="8">
        <v>13860</v>
      </c>
      <c r="N18" s="5" t="s">
        <v>170</v>
      </c>
    </row>
    <row r="19" spans="1:14" ht="26.4" x14ac:dyDescent="0.3">
      <c r="A19" s="1"/>
      <c r="B19" s="5" t="s">
        <v>164</v>
      </c>
      <c r="C19" s="5" t="s">
        <v>185</v>
      </c>
      <c r="D19" s="5" t="s">
        <v>173</v>
      </c>
      <c r="E19" s="4" t="s">
        <v>156</v>
      </c>
      <c r="F19" s="4" t="s">
        <v>157</v>
      </c>
      <c r="G19" s="6" t="s">
        <v>187</v>
      </c>
      <c r="H19" s="8">
        <v>0</v>
      </c>
      <c r="I19" s="5" t="s">
        <v>159</v>
      </c>
      <c r="J19" s="5" t="s">
        <v>168</v>
      </c>
      <c r="K19" s="5" t="s">
        <v>161</v>
      </c>
      <c r="L19" s="5" t="s">
        <v>169</v>
      </c>
      <c r="M19" s="8">
        <v>13862</v>
      </c>
      <c r="N19" s="5" t="s">
        <v>170</v>
      </c>
    </row>
    <row r="20" spans="1:14" ht="26.4" x14ac:dyDescent="0.3">
      <c r="A20" s="1"/>
      <c r="B20" s="5" t="s">
        <v>164</v>
      </c>
      <c r="C20" s="5" t="s">
        <v>185</v>
      </c>
      <c r="D20" s="5" t="s">
        <v>188</v>
      </c>
      <c r="E20" s="4" t="s">
        <v>156</v>
      </c>
      <c r="F20" s="4" t="s">
        <v>157</v>
      </c>
      <c r="G20" s="6" t="s">
        <v>186</v>
      </c>
      <c r="H20" s="8">
        <v>0</v>
      </c>
      <c r="I20" s="5" t="s">
        <v>159</v>
      </c>
      <c r="J20" s="5" t="s">
        <v>168</v>
      </c>
      <c r="K20" s="5" t="s">
        <v>161</v>
      </c>
      <c r="L20" s="5" t="s">
        <v>169</v>
      </c>
      <c r="M20" s="8">
        <v>13861</v>
      </c>
      <c r="N20" s="5" t="s">
        <v>170</v>
      </c>
    </row>
    <row r="21" spans="1:14" ht="26.4" x14ac:dyDescent="0.3">
      <c r="A21" s="1"/>
      <c r="B21" s="5" t="s">
        <v>164</v>
      </c>
      <c r="C21" s="5" t="s">
        <v>185</v>
      </c>
      <c r="D21" s="5" t="s">
        <v>176</v>
      </c>
      <c r="E21" s="4" t="s">
        <v>156</v>
      </c>
      <c r="F21" s="4" t="s">
        <v>157</v>
      </c>
      <c r="G21" s="6" t="s">
        <v>187</v>
      </c>
      <c r="H21" s="8">
        <v>0</v>
      </c>
      <c r="I21" s="5" t="s">
        <v>159</v>
      </c>
      <c r="J21" s="5" t="s">
        <v>168</v>
      </c>
      <c r="K21" s="5" t="s">
        <v>161</v>
      </c>
      <c r="L21" s="5" t="s">
        <v>169</v>
      </c>
      <c r="M21" s="8">
        <v>13863</v>
      </c>
      <c r="N21" s="5" t="s">
        <v>170</v>
      </c>
    </row>
    <row r="22" spans="1:14" ht="26.4" x14ac:dyDescent="0.3">
      <c r="A22" s="1"/>
      <c r="B22" s="5" t="s">
        <v>164</v>
      </c>
      <c r="C22" s="5" t="s">
        <v>185</v>
      </c>
      <c r="D22" s="5" t="s">
        <v>189</v>
      </c>
      <c r="E22" s="4" t="s">
        <v>156</v>
      </c>
      <c r="F22" s="4" t="s">
        <v>157</v>
      </c>
      <c r="G22" s="6" t="s">
        <v>167</v>
      </c>
      <c r="H22" s="8">
        <v>0</v>
      </c>
      <c r="I22" s="5" t="s">
        <v>159</v>
      </c>
      <c r="J22" s="5" t="s">
        <v>168</v>
      </c>
      <c r="K22" s="5" t="s">
        <v>161</v>
      </c>
      <c r="L22" s="5" t="s">
        <v>169</v>
      </c>
      <c r="M22" s="8">
        <v>13798</v>
      </c>
      <c r="N22" s="5" t="s">
        <v>170</v>
      </c>
    </row>
    <row r="23" spans="1:14" ht="26.4" x14ac:dyDescent="0.3">
      <c r="A23" s="1"/>
      <c r="B23" s="5" t="s">
        <v>164</v>
      </c>
      <c r="C23" s="5" t="s">
        <v>185</v>
      </c>
      <c r="D23" s="5" t="s">
        <v>190</v>
      </c>
      <c r="E23" s="4" t="s">
        <v>156</v>
      </c>
      <c r="F23" s="4" t="s">
        <v>157</v>
      </c>
      <c r="G23" s="6" t="s">
        <v>167</v>
      </c>
      <c r="H23" s="8">
        <v>0</v>
      </c>
      <c r="I23" s="5" t="s">
        <v>159</v>
      </c>
      <c r="J23" s="5" t="s">
        <v>168</v>
      </c>
      <c r="K23" s="5" t="s">
        <v>161</v>
      </c>
      <c r="L23" s="5" t="s">
        <v>169</v>
      </c>
      <c r="M23" s="8">
        <v>13799</v>
      </c>
      <c r="N23" s="5" t="s">
        <v>170</v>
      </c>
    </row>
    <row r="24" spans="1:14" ht="26.4" x14ac:dyDescent="0.3">
      <c r="A24" s="1"/>
      <c r="B24" s="5" t="s">
        <v>164</v>
      </c>
      <c r="C24" s="5" t="s">
        <v>185</v>
      </c>
      <c r="D24" s="5" t="s">
        <v>191</v>
      </c>
      <c r="E24" s="4" t="s">
        <v>156</v>
      </c>
      <c r="F24" s="4" t="s">
        <v>157</v>
      </c>
      <c r="G24" s="6" t="s">
        <v>167</v>
      </c>
      <c r="H24" s="8">
        <v>0</v>
      </c>
      <c r="I24" s="5" t="s">
        <v>159</v>
      </c>
      <c r="J24" s="5" t="s">
        <v>168</v>
      </c>
      <c r="K24" s="5" t="s">
        <v>161</v>
      </c>
      <c r="L24" s="5" t="s">
        <v>169</v>
      </c>
      <c r="M24" s="8">
        <v>13796</v>
      </c>
      <c r="N24" s="5" t="s">
        <v>170</v>
      </c>
    </row>
    <row r="25" spans="1:14" ht="26.4" x14ac:dyDescent="0.3">
      <c r="A25" s="1"/>
      <c r="B25" s="5" t="s">
        <v>164</v>
      </c>
      <c r="C25" s="5" t="s">
        <v>185</v>
      </c>
      <c r="D25" s="5" t="s">
        <v>192</v>
      </c>
      <c r="E25" s="4" t="s">
        <v>156</v>
      </c>
      <c r="F25" s="4" t="s">
        <v>157</v>
      </c>
      <c r="G25" s="6" t="s">
        <v>193</v>
      </c>
      <c r="H25" s="8">
        <v>0</v>
      </c>
      <c r="I25" s="5" t="s">
        <v>159</v>
      </c>
      <c r="J25" s="5" t="s">
        <v>168</v>
      </c>
      <c r="K25" s="5" t="s">
        <v>161</v>
      </c>
      <c r="L25" s="5" t="s">
        <v>169</v>
      </c>
      <c r="M25" s="8">
        <v>13792</v>
      </c>
      <c r="N25" s="5" t="s">
        <v>170</v>
      </c>
    </row>
    <row r="26" spans="1:14" ht="39.6" x14ac:dyDescent="0.3">
      <c r="A26" s="1"/>
      <c r="B26" s="5" t="s">
        <v>164</v>
      </c>
      <c r="C26" s="5" t="s">
        <v>185</v>
      </c>
      <c r="D26" s="5" t="s">
        <v>194</v>
      </c>
      <c r="E26" s="4" t="s">
        <v>156</v>
      </c>
      <c r="F26" s="4" t="s">
        <v>157</v>
      </c>
      <c r="G26" s="6" t="s">
        <v>195</v>
      </c>
      <c r="H26" s="8">
        <v>0</v>
      </c>
      <c r="I26" s="5" t="s">
        <v>159</v>
      </c>
      <c r="J26" s="5" t="s">
        <v>160</v>
      </c>
      <c r="K26" s="5" t="s">
        <v>161</v>
      </c>
      <c r="L26" s="5" t="s">
        <v>169</v>
      </c>
      <c r="M26" s="8">
        <v>13750</v>
      </c>
      <c r="N26" s="5" t="s">
        <v>170</v>
      </c>
    </row>
    <row r="27" spans="1:14" ht="26.4" x14ac:dyDescent="0.3">
      <c r="A27" s="1"/>
      <c r="B27" s="5" t="s">
        <v>164</v>
      </c>
      <c r="C27" s="5" t="s">
        <v>185</v>
      </c>
      <c r="D27" s="5" t="s">
        <v>196</v>
      </c>
      <c r="E27" s="4" t="s">
        <v>156</v>
      </c>
      <c r="F27" s="4" t="s">
        <v>157</v>
      </c>
      <c r="G27" s="6" t="s">
        <v>197</v>
      </c>
      <c r="H27" s="8">
        <v>0</v>
      </c>
      <c r="I27" s="5" t="s">
        <v>159</v>
      </c>
      <c r="J27" s="5" t="s">
        <v>168</v>
      </c>
      <c r="K27" s="5" t="s">
        <v>161</v>
      </c>
      <c r="L27" s="5" t="s">
        <v>162</v>
      </c>
      <c r="M27" s="8">
        <v>13746</v>
      </c>
      <c r="N27" s="5" t="s">
        <v>170</v>
      </c>
    </row>
    <row r="28" spans="1:14" x14ac:dyDescent="0.3">
      <c r="A28" s="1"/>
      <c r="B28" s="5" t="s">
        <v>164</v>
      </c>
      <c r="C28" s="5" t="s">
        <v>185</v>
      </c>
      <c r="D28" s="5" t="s">
        <v>198</v>
      </c>
      <c r="E28" s="4" t="s">
        <v>156</v>
      </c>
      <c r="F28" s="4" t="s">
        <v>157</v>
      </c>
      <c r="G28" s="6" t="s">
        <v>199</v>
      </c>
      <c r="H28" s="8">
        <v>0</v>
      </c>
      <c r="I28" s="5" t="s">
        <v>159</v>
      </c>
      <c r="J28" s="5" t="s">
        <v>160</v>
      </c>
      <c r="K28" s="5" t="s">
        <v>161</v>
      </c>
      <c r="L28" s="5" t="s">
        <v>162</v>
      </c>
      <c r="M28" s="8">
        <v>13771</v>
      </c>
      <c r="N28" s="5" t="s">
        <v>170</v>
      </c>
    </row>
    <row r="29" spans="1:14" x14ac:dyDescent="0.3">
      <c r="A29" s="1"/>
      <c r="B29" s="5" t="s">
        <v>164</v>
      </c>
      <c r="C29" s="5" t="s">
        <v>200</v>
      </c>
      <c r="D29" s="5" t="s">
        <v>201</v>
      </c>
      <c r="E29" s="4" t="s">
        <v>202</v>
      </c>
      <c r="F29" s="4" t="s">
        <v>203</v>
      </c>
      <c r="G29" s="6" t="s">
        <v>204</v>
      </c>
      <c r="H29" s="8">
        <v>0</v>
      </c>
      <c r="I29" s="5" t="s">
        <v>159</v>
      </c>
      <c r="J29" s="5" t="s">
        <v>168</v>
      </c>
      <c r="K29" s="5" t="s">
        <v>161</v>
      </c>
      <c r="L29" s="5" t="s">
        <v>205</v>
      </c>
      <c r="M29" s="8">
        <v>13813</v>
      </c>
      <c r="N29" s="5" t="s">
        <v>170</v>
      </c>
    </row>
    <row r="30" spans="1:14" x14ac:dyDescent="0.3">
      <c r="A30" s="1"/>
      <c r="B30" s="5" t="s">
        <v>164</v>
      </c>
      <c r="C30" s="5" t="s">
        <v>200</v>
      </c>
      <c r="D30" s="5" t="s">
        <v>206</v>
      </c>
      <c r="E30" s="4" t="s">
        <v>202</v>
      </c>
      <c r="F30" s="4" t="s">
        <v>203</v>
      </c>
      <c r="G30" s="6" t="s">
        <v>204</v>
      </c>
      <c r="H30" s="8">
        <v>0</v>
      </c>
      <c r="I30" s="5" t="s">
        <v>159</v>
      </c>
      <c r="J30" s="5" t="s">
        <v>168</v>
      </c>
      <c r="K30" s="5" t="s">
        <v>161</v>
      </c>
      <c r="L30" s="5" t="s">
        <v>205</v>
      </c>
      <c r="M30" s="8">
        <v>13814</v>
      </c>
      <c r="N30" s="5" t="s">
        <v>170</v>
      </c>
    </row>
    <row r="31" spans="1:14" x14ac:dyDescent="0.3">
      <c r="A31" s="1"/>
      <c r="B31" s="5" t="s">
        <v>207</v>
      </c>
      <c r="C31" s="5" t="s">
        <v>208</v>
      </c>
      <c r="D31" s="5" t="s">
        <v>209</v>
      </c>
      <c r="E31" s="4" t="s">
        <v>210</v>
      </c>
      <c r="F31" s="4" t="s">
        <v>211</v>
      </c>
      <c r="G31" s="6" t="s">
        <v>204</v>
      </c>
      <c r="H31" s="8">
        <v>0</v>
      </c>
      <c r="I31" s="5" t="s">
        <v>159</v>
      </c>
      <c r="J31" s="5" t="s">
        <v>168</v>
      </c>
      <c r="K31" s="5" t="s">
        <v>161</v>
      </c>
      <c r="L31" s="5" t="s">
        <v>205</v>
      </c>
      <c r="M31" s="8">
        <v>19908</v>
      </c>
      <c r="N31" s="5" t="s">
        <v>170</v>
      </c>
    </row>
    <row r="32" spans="1:14" x14ac:dyDescent="0.3">
      <c r="A32" s="1"/>
      <c r="B32" s="5" t="s">
        <v>207</v>
      </c>
      <c r="C32" s="5" t="s">
        <v>208</v>
      </c>
      <c r="D32" s="5" t="s">
        <v>212</v>
      </c>
      <c r="E32" s="4" t="s">
        <v>210</v>
      </c>
      <c r="F32" s="4" t="s">
        <v>211</v>
      </c>
      <c r="G32" s="6" t="s">
        <v>204</v>
      </c>
      <c r="H32" s="8">
        <v>0</v>
      </c>
      <c r="I32" s="5" t="s">
        <v>159</v>
      </c>
      <c r="J32" s="5" t="s">
        <v>168</v>
      </c>
      <c r="K32" s="5" t="s">
        <v>161</v>
      </c>
      <c r="L32" s="5" t="s">
        <v>205</v>
      </c>
      <c r="M32" s="8">
        <v>19907</v>
      </c>
      <c r="N32" s="5" t="s">
        <v>170</v>
      </c>
    </row>
    <row r="33" spans="1:14" x14ac:dyDescent="0.3">
      <c r="A33" s="1"/>
      <c r="B33" s="5" t="s">
        <v>207</v>
      </c>
      <c r="C33" s="5" t="s">
        <v>213</v>
      </c>
      <c r="D33" s="5" t="s">
        <v>214</v>
      </c>
      <c r="E33" s="4" t="s">
        <v>215</v>
      </c>
      <c r="F33" s="4" t="s">
        <v>216</v>
      </c>
      <c r="G33" s="6" t="s">
        <v>204</v>
      </c>
      <c r="H33" s="8">
        <v>0</v>
      </c>
      <c r="I33" s="5" t="s">
        <v>159</v>
      </c>
      <c r="J33" s="5" t="s">
        <v>168</v>
      </c>
      <c r="K33" s="5" t="s">
        <v>161</v>
      </c>
      <c r="L33" s="5" t="s">
        <v>205</v>
      </c>
      <c r="M33" s="8">
        <v>23894</v>
      </c>
      <c r="N33" s="5" t="s">
        <v>170</v>
      </c>
    </row>
    <row r="34" spans="1:14" x14ac:dyDescent="0.3">
      <c r="A34" s="1"/>
      <c r="B34" s="5" t="s">
        <v>207</v>
      </c>
      <c r="C34" s="5" t="s">
        <v>217</v>
      </c>
      <c r="D34" s="5" t="s">
        <v>218</v>
      </c>
      <c r="E34" s="4" t="s">
        <v>219</v>
      </c>
      <c r="F34" s="4" t="s">
        <v>220</v>
      </c>
      <c r="G34" s="6" t="s">
        <v>221</v>
      </c>
      <c r="H34" s="8">
        <v>0</v>
      </c>
      <c r="I34" s="5" t="s">
        <v>159</v>
      </c>
      <c r="J34" s="5" t="s">
        <v>168</v>
      </c>
      <c r="K34" s="5" t="s">
        <v>161</v>
      </c>
      <c r="L34" s="5" t="s">
        <v>162</v>
      </c>
      <c r="M34" s="8">
        <v>19905</v>
      </c>
      <c r="N34" s="5" t="s">
        <v>170</v>
      </c>
    </row>
    <row r="35" spans="1:14" x14ac:dyDescent="0.3">
      <c r="A35" s="1"/>
      <c r="B35" s="5" t="s">
        <v>207</v>
      </c>
      <c r="C35" s="5" t="s">
        <v>217</v>
      </c>
      <c r="D35" s="5" t="s">
        <v>222</v>
      </c>
      <c r="E35" s="4" t="s">
        <v>219</v>
      </c>
      <c r="F35" s="4" t="s">
        <v>220</v>
      </c>
      <c r="G35" s="6" t="s">
        <v>221</v>
      </c>
      <c r="H35" s="8">
        <v>0</v>
      </c>
      <c r="I35" s="5" t="s">
        <v>159</v>
      </c>
      <c r="J35" s="5" t="s">
        <v>168</v>
      </c>
      <c r="K35" s="5" t="s">
        <v>161</v>
      </c>
      <c r="L35" s="5" t="s">
        <v>162</v>
      </c>
      <c r="M35" s="8">
        <v>19906</v>
      </c>
      <c r="N35" s="5" t="s">
        <v>170</v>
      </c>
    </row>
    <row r="36" spans="1:14" ht="26.4" x14ac:dyDescent="0.3">
      <c r="A36" s="1"/>
      <c r="B36" s="5" t="s">
        <v>53</v>
      </c>
      <c r="C36" s="5" t="s">
        <v>223</v>
      </c>
      <c r="D36" s="5" t="s">
        <v>17</v>
      </c>
      <c r="E36" s="4" t="s">
        <v>224</v>
      </c>
      <c r="F36" s="4" t="s">
        <v>225</v>
      </c>
      <c r="G36" s="6" t="s">
        <v>226</v>
      </c>
      <c r="H36" s="8">
        <v>0</v>
      </c>
      <c r="I36" s="5" t="s">
        <v>159</v>
      </c>
      <c r="J36" s="5" t="s">
        <v>168</v>
      </c>
      <c r="K36" s="5" t="s">
        <v>161</v>
      </c>
      <c r="L36" s="5" t="s">
        <v>162</v>
      </c>
      <c r="M36" s="8">
        <v>12600</v>
      </c>
      <c r="N36" s="5" t="s">
        <v>163</v>
      </c>
    </row>
    <row r="37" spans="1:14" ht="39.6" x14ac:dyDescent="0.3">
      <c r="A37" s="1"/>
      <c r="B37" s="5" t="s">
        <v>227</v>
      </c>
      <c r="C37" s="5" t="s">
        <v>228</v>
      </c>
      <c r="D37" s="5" t="s">
        <v>229</v>
      </c>
      <c r="E37" s="4" t="s">
        <v>224</v>
      </c>
      <c r="F37" s="4" t="s">
        <v>230</v>
      </c>
      <c r="G37" s="6" t="s">
        <v>231</v>
      </c>
      <c r="H37" s="8">
        <v>0</v>
      </c>
      <c r="I37" s="5" t="s">
        <v>232</v>
      </c>
      <c r="J37" s="5" t="s">
        <v>160</v>
      </c>
      <c r="K37" s="5" t="s">
        <v>161</v>
      </c>
      <c r="L37" s="5" t="s">
        <v>233</v>
      </c>
      <c r="M37" s="8">
        <v>16376</v>
      </c>
      <c r="N37" s="5" t="s">
        <v>170</v>
      </c>
    </row>
    <row r="38" spans="1:14" ht="39.6" x14ac:dyDescent="0.3">
      <c r="A38" s="1"/>
      <c r="B38" s="5" t="s">
        <v>227</v>
      </c>
      <c r="C38" s="5" t="s">
        <v>234</v>
      </c>
      <c r="D38" s="5" t="s">
        <v>235</v>
      </c>
      <c r="E38" s="4" t="s">
        <v>224</v>
      </c>
      <c r="F38" s="4" t="s">
        <v>236</v>
      </c>
      <c r="G38" s="6" t="s">
        <v>231</v>
      </c>
      <c r="H38" s="8">
        <v>0</v>
      </c>
      <c r="I38" s="5" t="s">
        <v>232</v>
      </c>
      <c r="J38" s="5" t="s">
        <v>160</v>
      </c>
      <c r="K38" s="5" t="s">
        <v>161</v>
      </c>
      <c r="L38" s="5" t="s">
        <v>233</v>
      </c>
      <c r="M38" s="8">
        <v>16375</v>
      </c>
      <c r="N38" s="5" t="s">
        <v>170</v>
      </c>
    </row>
    <row r="39" spans="1:14" x14ac:dyDescent="0.3">
      <c r="A39" s="1"/>
      <c r="B39" s="5" t="s">
        <v>237</v>
      </c>
      <c r="C39" s="5" t="s">
        <v>238</v>
      </c>
      <c r="D39" s="5" t="s">
        <v>239</v>
      </c>
      <c r="E39" s="4" t="s">
        <v>156</v>
      </c>
      <c r="F39" s="4" t="s">
        <v>157</v>
      </c>
      <c r="G39" s="6" t="s">
        <v>240</v>
      </c>
      <c r="H39" s="8">
        <v>0</v>
      </c>
      <c r="I39" s="5" t="s">
        <v>159</v>
      </c>
      <c r="J39" s="5" t="s">
        <v>168</v>
      </c>
      <c r="K39" s="5" t="s">
        <v>161</v>
      </c>
      <c r="L39" s="5" t="s">
        <v>169</v>
      </c>
      <c r="M39" s="8">
        <v>24130</v>
      </c>
      <c r="N39" s="5" t="s">
        <v>170</v>
      </c>
    </row>
    <row r="40" spans="1:14" x14ac:dyDescent="0.3">
      <c r="A40" s="1"/>
      <c r="B40" s="5" t="s">
        <v>237</v>
      </c>
      <c r="C40" s="5" t="s">
        <v>238</v>
      </c>
      <c r="D40" s="5" t="s">
        <v>241</v>
      </c>
      <c r="E40" s="4" t="s">
        <v>156</v>
      </c>
      <c r="F40" s="4" t="s">
        <v>157</v>
      </c>
      <c r="G40" s="6" t="s">
        <v>240</v>
      </c>
      <c r="H40" s="8">
        <v>0</v>
      </c>
      <c r="I40" s="5" t="s">
        <v>159</v>
      </c>
      <c r="J40" s="5" t="s">
        <v>168</v>
      </c>
      <c r="K40" s="5" t="s">
        <v>161</v>
      </c>
      <c r="L40" s="5" t="s">
        <v>169</v>
      </c>
      <c r="M40" s="8">
        <v>24140</v>
      </c>
      <c r="N40" s="5" t="s">
        <v>170</v>
      </c>
    </row>
    <row r="41" spans="1:14" ht="52.8" x14ac:dyDescent="0.3">
      <c r="A41" s="1"/>
      <c r="B41" s="5" t="s">
        <v>237</v>
      </c>
      <c r="C41" s="5" t="s">
        <v>238</v>
      </c>
      <c r="D41" s="5" t="s">
        <v>242</v>
      </c>
      <c r="E41" s="4" t="s">
        <v>243</v>
      </c>
      <c r="F41" s="4" t="s">
        <v>225</v>
      </c>
      <c r="G41" s="6" t="s">
        <v>244</v>
      </c>
      <c r="H41" s="8">
        <v>0</v>
      </c>
      <c r="I41" s="5" t="s">
        <v>159</v>
      </c>
      <c r="J41" s="5" t="s">
        <v>160</v>
      </c>
      <c r="K41" s="5" t="s">
        <v>161</v>
      </c>
      <c r="L41" s="5" t="s">
        <v>205</v>
      </c>
      <c r="M41" s="8">
        <v>24131</v>
      </c>
      <c r="N41" s="5" t="s">
        <v>170</v>
      </c>
    </row>
    <row r="42" spans="1:14" x14ac:dyDescent="0.3">
      <c r="A42" s="1"/>
      <c r="B42" s="5" t="s">
        <v>237</v>
      </c>
      <c r="C42" s="5" t="s">
        <v>245</v>
      </c>
      <c r="D42" s="5" t="s">
        <v>246</v>
      </c>
      <c r="E42" s="4" t="s">
        <v>156</v>
      </c>
      <c r="F42" s="4" t="s">
        <v>157</v>
      </c>
      <c r="G42" s="6" t="s">
        <v>240</v>
      </c>
      <c r="H42" s="8">
        <v>0</v>
      </c>
      <c r="I42" s="5" t="s">
        <v>159</v>
      </c>
      <c r="J42" s="5" t="s">
        <v>168</v>
      </c>
      <c r="K42" s="5" t="s">
        <v>161</v>
      </c>
      <c r="L42" s="5" t="s">
        <v>169</v>
      </c>
      <c r="M42" s="8">
        <v>24126</v>
      </c>
      <c r="N42" s="5" t="s">
        <v>170</v>
      </c>
    </row>
    <row r="43" spans="1:14" x14ac:dyDescent="0.3">
      <c r="A43" s="1"/>
      <c r="B43" s="5" t="s">
        <v>237</v>
      </c>
      <c r="C43" s="5" t="s">
        <v>247</v>
      </c>
      <c r="D43" s="5" t="s">
        <v>248</v>
      </c>
      <c r="E43" s="4" t="s">
        <v>156</v>
      </c>
      <c r="F43" s="4" t="s">
        <v>157</v>
      </c>
      <c r="G43" s="6" t="s">
        <v>240</v>
      </c>
      <c r="H43" s="8">
        <v>0</v>
      </c>
      <c r="I43" s="5" t="s">
        <v>159</v>
      </c>
      <c r="J43" s="5" t="s">
        <v>168</v>
      </c>
      <c r="K43" s="5" t="s">
        <v>161</v>
      </c>
      <c r="L43" s="5" t="s">
        <v>169</v>
      </c>
      <c r="M43" s="8">
        <v>24122</v>
      </c>
      <c r="N43" s="5" t="s">
        <v>170</v>
      </c>
    </row>
    <row r="44" spans="1:14" x14ac:dyDescent="0.3">
      <c r="A44" s="1"/>
      <c r="B44" s="5" t="s">
        <v>237</v>
      </c>
      <c r="C44" s="5" t="s">
        <v>247</v>
      </c>
      <c r="D44" s="5" t="s">
        <v>249</v>
      </c>
      <c r="E44" s="4" t="s">
        <v>156</v>
      </c>
      <c r="F44" s="4" t="s">
        <v>157</v>
      </c>
      <c r="G44" s="6" t="s">
        <v>240</v>
      </c>
      <c r="H44" s="8">
        <v>0</v>
      </c>
      <c r="I44" s="5" t="s">
        <v>159</v>
      </c>
      <c r="J44" s="5" t="s">
        <v>168</v>
      </c>
      <c r="K44" s="5" t="s">
        <v>161</v>
      </c>
      <c r="L44" s="5" t="s">
        <v>169</v>
      </c>
      <c r="M44" s="8">
        <v>24117</v>
      </c>
      <c r="N44" s="5" t="s">
        <v>170</v>
      </c>
    </row>
    <row r="45" spans="1:14" x14ac:dyDescent="0.3">
      <c r="A45" s="1"/>
      <c r="B45" s="5" t="s">
        <v>237</v>
      </c>
      <c r="C45" s="5" t="s">
        <v>250</v>
      </c>
      <c r="D45" s="5" t="s">
        <v>251</v>
      </c>
      <c r="E45" s="4" t="s">
        <v>156</v>
      </c>
      <c r="F45" s="4" t="s">
        <v>157</v>
      </c>
      <c r="G45" s="6" t="s">
        <v>240</v>
      </c>
      <c r="H45" s="8">
        <v>0</v>
      </c>
      <c r="I45" s="5" t="s">
        <v>159</v>
      </c>
      <c r="J45" s="5" t="s">
        <v>168</v>
      </c>
      <c r="K45" s="5" t="s">
        <v>161</v>
      </c>
      <c r="L45" s="5" t="s">
        <v>169</v>
      </c>
      <c r="M45" s="8">
        <v>24072</v>
      </c>
      <c r="N45" s="5" t="s">
        <v>170</v>
      </c>
    </row>
    <row r="46" spans="1:14" x14ac:dyDescent="0.3">
      <c r="A46" s="1"/>
      <c r="B46" s="5" t="s">
        <v>237</v>
      </c>
      <c r="C46" s="5" t="s">
        <v>252</v>
      </c>
      <c r="D46" s="5" t="s">
        <v>253</v>
      </c>
      <c r="E46" s="4" t="s">
        <v>156</v>
      </c>
      <c r="F46" s="4" t="s">
        <v>157</v>
      </c>
      <c r="G46" s="6" t="s">
        <v>240</v>
      </c>
      <c r="H46" s="8">
        <v>0</v>
      </c>
      <c r="I46" s="5" t="s">
        <v>159</v>
      </c>
      <c r="J46" s="5" t="s">
        <v>168</v>
      </c>
      <c r="K46" s="5" t="s">
        <v>161</v>
      </c>
      <c r="L46" s="5" t="s">
        <v>169</v>
      </c>
      <c r="M46" s="8">
        <v>24080</v>
      </c>
      <c r="N46" s="5" t="s">
        <v>170</v>
      </c>
    </row>
    <row r="47" spans="1:14" x14ac:dyDescent="0.3">
      <c r="A47" s="1"/>
      <c r="B47" s="5" t="s">
        <v>237</v>
      </c>
      <c r="C47" s="5" t="s">
        <v>252</v>
      </c>
      <c r="D47" s="5" t="s">
        <v>254</v>
      </c>
      <c r="E47" s="4" t="s">
        <v>156</v>
      </c>
      <c r="F47" s="4" t="s">
        <v>157</v>
      </c>
      <c r="G47" s="6" t="s">
        <v>240</v>
      </c>
      <c r="H47" s="8">
        <v>0</v>
      </c>
      <c r="I47" s="5" t="s">
        <v>159</v>
      </c>
      <c r="J47" s="5" t="s">
        <v>168</v>
      </c>
      <c r="K47" s="5" t="s">
        <v>161</v>
      </c>
      <c r="L47" s="5" t="s">
        <v>169</v>
      </c>
      <c r="M47" s="8">
        <v>24083</v>
      </c>
      <c r="N47" s="5" t="s">
        <v>170</v>
      </c>
    </row>
    <row r="48" spans="1:14" x14ac:dyDescent="0.3">
      <c r="A48" s="1"/>
      <c r="B48" s="5" t="s">
        <v>237</v>
      </c>
      <c r="C48" s="5" t="s">
        <v>252</v>
      </c>
      <c r="D48" s="5" t="s">
        <v>255</v>
      </c>
      <c r="E48" s="4" t="s">
        <v>156</v>
      </c>
      <c r="F48" s="4" t="s">
        <v>157</v>
      </c>
      <c r="G48" s="6" t="s">
        <v>240</v>
      </c>
      <c r="H48" s="8">
        <v>0</v>
      </c>
      <c r="I48" s="5" t="s">
        <v>159</v>
      </c>
      <c r="J48" s="5" t="s">
        <v>168</v>
      </c>
      <c r="K48" s="5" t="s">
        <v>161</v>
      </c>
      <c r="L48" s="5" t="s">
        <v>169</v>
      </c>
      <c r="M48" s="8">
        <v>24086</v>
      </c>
      <c r="N48" s="5" t="s">
        <v>170</v>
      </c>
    </row>
    <row r="49" spans="1:14" x14ac:dyDescent="0.3">
      <c r="A49" s="1"/>
      <c r="B49" s="5" t="s">
        <v>237</v>
      </c>
      <c r="C49" s="5" t="s">
        <v>252</v>
      </c>
      <c r="D49" s="5" t="s">
        <v>256</v>
      </c>
      <c r="E49" s="4" t="s">
        <v>156</v>
      </c>
      <c r="F49" s="4" t="s">
        <v>157</v>
      </c>
      <c r="G49" s="6" t="s">
        <v>240</v>
      </c>
      <c r="H49" s="8">
        <v>0</v>
      </c>
      <c r="I49" s="5" t="s">
        <v>159</v>
      </c>
      <c r="J49" s="5" t="s">
        <v>168</v>
      </c>
      <c r="K49" s="5" t="s">
        <v>161</v>
      </c>
      <c r="L49" s="5" t="s">
        <v>169</v>
      </c>
      <c r="M49" s="8">
        <v>24097</v>
      </c>
      <c r="N49" s="5" t="s">
        <v>170</v>
      </c>
    </row>
    <row r="50" spans="1:14" x14ac:dyDescent="0.3">
      <c r="A50" s="1"/>
      <c r="B50" s="5" t="s">
        <v>31</v>
      </c>
      <c r="C50" s="5" t="s">
        <v>257</v>
      </c>
      <c r="D50" s="5" t="s">
        <v>258</v>
      </c>
      <c r="E50" s="4" t="s">
        <v>156</v>
      </c>
      <c r="F50" s="4" t="s">
        <v>157</v>
      </c>
      <c r="G50" s="6" t="s">
        <v>259</v>
      </c>
      <c r="H50" s="8">
        <v>0</v>
      </c>
      <c r="I50" s="5" t="s">
        <v>232</v>
      </c>
      <c r="J50" s="5" t="s">
        <v>168</v>
      </c>
      <c r="K50" s="5" t="s">
        <v>161</v>
      </c>
      <c r="L50" s="5" t="s">
        <v>162</v>
      </c>
      <c r="M50" s="8">
        <v>316</v>
      </c>
      <c r="N50" s="5" t="s">
        <v>170</v>
      </c>
    </row>
    <row r="51" spans="1:14" x14ac:dyDescent="0.3">
      <c r="A51" s="1"/>
      <c r="B51" s="5" t="s">
        <v>31</v>
      </c>
      <c r="C51" s="5" t="s">
        <v>260</v>
      </c>
      <c r="D51" s="5" t="s">
        <v>261</v>
      </c>
      <c r="E51" s="4" t="s">
        <v>262</v>
      </c>
      <c r="F51" s="4" t="s">
        <v>263</v>
      </c>
      <c r="G51" s="6" t="s">
        <v>264</v>
      </c>
      <c r="H51" s="8">
        <v>0</v>
      </c>
      <c r="I51" s="5" t="s">
        <v>159</v>
      </c>
      <c r="J51" s="5" t="s">
        <v>160</v>
      </c>
      <c r="K51" s="5" t="s">
        <v>161</v>
      </c>
      <c r="L51" s="5" t="s">
        <v>205</v>
      </c>
      <c r="M51" s="8">
        <v>18618</v>
      </c>
      <c r="N51" s="5" t="s">
        <v>170</v>
      </c>
    </row>
    <row r="52" spans="1:14" x14ac:dyDescent="0.3">
      <c r="A52" s="1"/>
      <c r="B52" s="5" t="s">
        <v>57</v>
      </c>
      <c r="C52" s="5" t="s">
        <v>265</v>
      </c>
      <c r="D52" s="5" t="s">
        <v>130</v>
      </c>
      <c r="E52" s="4" t="s">
        <v>156</v>
      </c>
      <c r="F52" s="4" t="s">
        <v>157</v>
      </c>
      <c r="G52" s="6" t="s">
        <v>266</v>
      </c>
      <c r="H52" s="8">
        <v>8.9130000000000003</v>
      </c>
      <c r="I52" s="5" t="s">
        <v>159</v>
      </c>
      <c r="J52" s="5" t="s">
        <v>160</v>
      </c>
      <c r="K52" s="5" t="s">
        <v>161</v>
      </c>
      <c r="L52" s="5" t="s">
        <v>205</v>
      </c>
      <c r="M52" s="8">
        <v>188</v>
      </c>
      <c r="N52" s="5" t="s">
        <v>163</v>
      </c>
    </row>
    <row r="53" spans="1:14" ht="26.4" x14ac:dyDescent="0.3">
      <c r="A53" s="1"/>
      <c r="B53" s="5" t="s">
        <v>57</v>
      </c>
      <c r="C53" s="5" t="s">
        <v>267</v>
      </c>
      <c r="D53" s="5" t="s">
        <v>268</v>
      </c>
      <c r="E53" s="4" t="s">
        <v>156</v>
      </c>
      <c r="F53" s="4" t="s">
        <v>157</v>
      </c>
      <c r="G53" s="6" t="s">
        <v>269</v>
      </c>
      <c r="H53" s="8">
        <v>0</v>
      </c>
      <c r="I53" s="5" t="s">
        <v>159</v>
      </c>
      <c r="J53" s="5" t="s">
        <v>168</v>
      </c>
      <c r="K53" s="5" t="s">
        <v>161</v>
      </c>
      <c r="L53" s="5" t="s">
        <v>162</v>
      </c>
      <c r="M53" s="8">
        <v>11052</v>
      </c>
      <c r="N53" s="5" t="s">
        <v>170</v>
      </c>
    </row>
    <row r="54" spans="1:14" x14ac:dyDescent="0.3">
      <c r="A54" s="1"/>
      <c r="B54" s="5" t="s">
        <v>270</v>
      </c>
      <c r="C54" s="5" t="s">
        <v>271</v>
      </c>
      <c r="D54" s="5" t="s">
        <v>272</v>
      </c>
      <c r="E54" s="4" t="s">
        <v>273</v>
      </c>
      <c r="F54" s="4" t="s">
        <v>274</v>
      </c>
      <c r="G54" s="6" t="s">
        <v>275</v>
      </c>
      <c r="H54" s="8">
        <v>0</v>
      </c>
      <c r="I54" s="5" t="s">
        <v>159</v>
      </c>
      <c r="J54" s="5" t="s">
        <v>160</v>
      </c>
      <c r="K54" s="5" t="s">
        <v>161</v>
      </c>
      <c r="L54" s="5" t="s">
        <v>205</v>
      </c>
      <c r="M54" s="8">
        <v>11008</v>
      </c>
      <c r="N54" s="5" t="s">
        <v>170</v>
      </c>
    </row>
    <row r="55" spans="1:14" x14ac:dyDescent="0.3">
      <c r="A55" s="1"/>
      <c r="B55" s="5" t="s">
        <v>270</v>
      </c>
      <c r="C55" s="5" t="s">
        <v>276</v>
      </c>
      <c r="D55" s="5" t="s">
        <v>277</v>
      </c>
      <c r="E55" s="4" t="s">
        <v>278</v>
      </c>
      <c r="F55" s="4" t="s">
        <v>279</v>
      </c>
      <c r="G55" s="6" t="s">
        <v>280</v>
      </c>
      <c r="H55" s="8">
        <v>100</v>
      </c>
      <c r="I55" s="5" t="s">
        <v>159</v>
      </c>
      <c r="J55" s="5" t="s">
        <v>160</v>
      </c>
      <c r="K55" s="5" t="s">
        <v>161</v>
      </c>
      <c r="L55" s="5" t="s">
        <v>205</v>
      </c>
      <c r="M55" s="8">
        <v>14807</v>
      </c>
      <c r="N55" s="5" t="s">
        <v>163</v>
      </c>
    </row>
    <row r="56" spans="1:14" x14ac:dyDescent="0.3">
      <c r="A56" s="1"/>
      <c r="B56" s="5" t="s">
        <v>270</v>
      </c>
      <c r="C56" s="5" t="s">
        <v>281</v>
      </c>
      <c r="D56" s="5" t="s">
        <v>282</v>
      </c>
      <c r="E56" s="4" t="s">
        <v>283</v>
      </c>
      <c r="F56" s="4" t="s">
        <v>284</v>
      </c>
      <c r="G56" s="6" t="s">
        <v>285</v>
      </c>
      <c r="H56" s="8">
        <v>0</v>
      </c>
      <c r="I56" s="5" t="s">
        <v>159</v>
      </c>
      <c r="J56" s="5" t="s">
        <v>160</v>
      </c>
      <c r="K56" s="5" t="s">
        <v>161</v>
      </c>
      <c r="L56" s="5" t="s">
        <v>205</v>
      </c>
      <c r="M56" s="8">
        <v>1224</v>
      </c>
      <c r="N56" s="5" t="s">
        <v>170</v>
      </c>
    </row>
    <row r="57" spans="1:14" x14ac:dyDescent="0.3">
      <c r="A57" s="1"/>
      <c r="B57" s="5" t="s">
        <v>286</v>
      </c>
      <c r="C57" s="5" t="s">
        <v>287</v>
      </c>
      <c r="D57" s="5" t="s">
        <v>288</v>
      </c>
      <c r="E57" s="4" t="s">
        <v>156</v>
      </c>
      <c r="F57" s="4" t="s">
        <v>157</v>
      </c>
      <c r="G57" s="6" t="s">
        <v>289</v>
      </c>
      <c r="H57" s="8">
        <v>0</v>
      </c>
      <c r="I57" s="5" t="s">
        <v>159</v>
      </c>
      <c r="J57" s="5" t="s">
        <v>160</v>
      </c>
      <c r="K57" s="5" t="s">
        <v>161</v>
      </c>
      <c r="L57" s="5" t="s">
        <v>233</v>
      </c>
      <c r="M57" s="8">
        <v>12592</v>
      </c>
      <c r="N57" s="5" t="s">
        <v>170</v>
      </c>
    </row>
    <row r="58" spans="1:14" ht="39.6" x14ac:dyDescent="0.3">
      <c r="A58" s="1"/>
      <c r="B58" s="5" t="s">
        <v>286</v>
      </c>
      <c r="C58" s="5" t="s">
        <v>290</v>
      </c>
      <c r="D58" s="5" t="s">
        <v>291</v>
      </c>
      <c r="E58" s="4" t="s">
        <v>156</v>
      </c>
      <c r="F58" s="4" t="s">
        <v>157</v>
      </c>
      <c r="G58" s="6" t="s">
        <v>292</v>
      </c>
      <c r="H58" s="8">
        <v>0</v>
      </c>
      <c r="I58" s="5" t="s">
        <v>159</v>
      </c>
      <c r="J58" s="5" t="s">
        <v>160</v>
      </c>
      <c r="K58" s="5" t="s">
        <v>161</v>
      </c>
      <c r="L58" s="5" t="s">
        <v>205</v>
      </c>
      <c r="M58" s="8">
        <v>1278</v>
      </c>
      <c r="N58" s="5" t="s">
        <v>170</v>
      </c>
    </row>
    <row r="59" spans="1:14" ht="26.4" x14ac:dyDescent="0.3">
      <c r="A59" s="1"/>
      <c r="B59" s="5" t="s">
        <v>293</v>
      </c>
      <c r="C59" s="5" t="s">
        <v>294</v>
      </c>
      <c r="D59" s="5" t="s">
        <v>295</v>
      </c>
      <c r="E59" s="4" t="s">
        <v>296</v>
      </c>
      <c r="F59" s="4" t="s">
        <v>297</v>
      </c>
      <c r="G59" s="6" t="s">
        <v>298</v>
      </c>
      <c r="H59" s="8">
        <v>0</v>
      </c>
      <c r="I59" s="5" t="s">
        <v>159</v>
      </c>
      <c r="J59" s="5" t="s">
        <v>160</v>
      </c>
      <c r="K59" s="5" t="s">
        <v>161</v>
      </c>
      <c r="L59" s="5" t="s">
        <v>233</v>
      </c>
      <c r="M59" s="8">
        <v>543</v>
      </c>
      <c r="N59" s="5" t="s">
        <v>170</v>
      </c>
    </row>
    <row r="60" spans="1:14" x14ac:dyDescent="0.3">
      <c r="A60" s="1"/>
      <c r="B60" s="5" t="s">
        <v>299</v>
      </c>
      <c r="C60" s="5" t="s">
        <v>300</v>
      </c>
      <c r="D60" s="5" t="s">
        <v>301</v>
      </c>
      <c r="E60" s="4" t="s">
        <v>224</v>
      </c>
      <c r="F60" s="4" t="s">
        <v>302</v>
      </c>
      <c r="G60" s="6" t="s">
        <v>303</v>
      </c>
      <c r="H60" s="8">
        <v>0</v>
      </c>
      <c r="I60" s="5" t="s">
        <v>159</v>
      </c>
      <c r="J60" s="5" t="s">
        <v>168</v>
      </c>
      <c r="K60" s="5" t="s">
        <v>161</v>
      </c>
      <c r="L60" s="5" t="s">
        <v>233</v>
      </c>
      <c r="M60" s="8">
        <v>14969</v>
      </c>
      <c r="N60" s="5" t="s">
        <v>170</v>
      </c>
    </row>
    <row r="61" spans="1:14" x14ac:dyDescent="0.3">
      <c r="A61" s="1"/>
      <c r="B61" s="5" t="s">
        <v>299</v>
      </c>
      <c r="C61" s="5" t="s">
        <v>304</v>
      </c>
      <c r="D61" s="5" t="s">
        <v>305</v>
      </c>
      <c r="E61" s="4" t="s">
        <v>156</v>
      </c>
      <c r="F61" s="4" t="s">
        <v>306</v>
      </c>
      <c r="G61" s="6" t="s">
        <v>307</v>
      </c>
      <c r="H61" s="8">
        <v>6.4</v>
      </c>
      <c r="I61" s="5" t="s">
        <v>159</v>
      </c>
      <c r="J61" s="5" t="s">
        <v>160</v>
      </c>
      <c r="K61" s="5" t="s">
        <v>161</v>
      </c>
      <c r="L61" s="5" t="s">
        <v>162</v>
      </c>
      <c r="M61" s="8">
        <v>15564</v>
      </c>
      <c r="N61" s="5" t="s">
        <v>163</v>
      </c>
    </row>
    <row r="62" spans="1:14" x14ac:dyDescent="0.3">
      <c r="A62" s="1"/>
      <c r="B62" s="5" t="s">
        <v>299</v>
      </c>
      <c r="C62" s="5" t="s">
        <v>308</v>
      </c>
      <c r="D62" s="5" t="s">
        <v>309</v>
      </c>
      <c r="E62" s="4" t="s">
        <v>156</v>
      </c>
      <c r="F62" s="4" t="s">
        <v>310</v>
      </c>
      <c r="G62" s="6" t="s">
        <v>311</v>
      </c>
      <c r="H62" s="8">
        <v>0</v>
      </c>
      <c r="I62" s="5" t="s">
        <v>159</v>
      </c>
      <c r="J62" s="5" t="s">
        <v>160</v>
      </c>
      <c r="K62" s="5" t="s">
        <v>161</v>
      </c>
      <c r="L62" s="5" t="s">
        <v>162</v>
      </c>
      <c r="M62" s="8">
        <v>17248</v>
      </c>
      <c r="N62" s="5" t="s">
        <v>170</v>
      </c>
    </row>
    <row r="63" spans="1:14" x14ac:dyDescent="0.3">
      <c r="A63" s="1"/>
      <c r="B63" s="5" t="s">
        <v>299</v>
      </c>
      <c r="C63" s="5" t="s">
        <v>312</v>
      </c>
      <c r="D63" s="5" t="s">
        <v>313</v>
      </c>
      <c r="E63" s="4" t="s">
        <v>156</v>
      </c>
      <c r="F63" s="4" t="s">
        <v>314</v>
      </c>
      <c r="G63" s="6" t="s">
        <v>307</v>
      </c>
      <c r="H63" s="8">
        <v>0</v>
      </c>
      <c r="I63" s="5" t="s">
        <v>159</v>
      </c>
      <c r="J63" s="5" t="s">
        <v>160</v>
      </c>
      <c r="K63" s="5" t="s">
        <v>161</v>
      </c>
      <c r="L63" s="5" t="s">
        <v>162</v>
      </c>
      <c r="M63" s="8">
        <v>13598</v>
      </c>
      <c r="N63" s="5" t="s">
        <v>170</v>
      </c>
    </row>
    <row r="64" spans="1:14" x14ac:dyDescent="0.3">
      <c r="A64" s="1"/>
      <c r="B64" s="5" t="s">
        <v>315</v>
      </c>
      <c r="C64" s="5" t="s">
        <v>316</v>
      </c>
      <c r="D64" s="5" t="s">
        <v>317</v>
      </c>
      <c r="E64" s="4" t="s">
        <v>156</v>
      </c>
      <c r="F64" s="4" t="s">
        <v>157</v>
      </c>
      <c r="G64" s="6" t="s">
        <v>318</v>
      </c>
      <c r="H64" s="8">
        <v>47</v>
      </c>
      <c r="I64" s="5" t="s">
        <v>159</v>
      </c>
      <c r="J64" s="5" t="s">
        <v>160</v>
      </c>
      <c r="K64" s="5" t="s">
        <v>161</v>
      </c>
      <c r="L64" s="5" t="s">
        <v>205</v>
      </c>
      <c r="M64" s="8">
        <v>14006</v>
      </c>
      <c r="N64" s="5" t="s">
        <v>163</v>
      </c>
    </row>
    <row r="65" spans="1:14" ht="26.4" x14ac:dyDescent="0.3">
      <c r="A65" s="1"/>
      <c r="B65" s="5" t="s">
        <v>73</v>
      </c>
      <c r="C65" s="5" t="s">
        <v>319</v>
      </c>
      <c r="D65" s="5" t="s">
        <v>17</v>
      </c>
      <c r="E65" s="4" t="s">
        <v>156</v>
      </c>
      <c r="F65" s="4" t="s">
        <v>157</v>
      </c>
      <c r="G65" s="6" t="s">
        <v>320</v>
      </c>
      <c r="H65" s="8">
        <v>67</v>
      </c>
      <c r="I65" s="5" t="s">
        <v>159</v>
      </c>
      <c r="J65" s="5" t="s">
        <v>168</v>
      </c>
      <c r="K65" s="5" t="s">
        <v>161</v>
      </c>
      <c r="L65" s="5" t="s">
        <v>233</v>
      </c>
      <c r="M65" s="8">
        <v>22190</v>
      </c>
      <c r="N65" s="5" t="s">
        <v>163</v>
      </c>
    </row>
    <row r="66" spans="1:14" ht="26.4" x14ac:dyDescent="0.3">
      <c r="A66" s="1"/>
      <c r="B66" s="5" t="s">
        <v>73</v>
      </c>
      <c r="C66" s="5" t="s">
        <v>319</v>
      </c>
      <c r="D66" s="5" t="s">
        <v>17</v>
      </c>
      <c r="E66" s="4" t="s">
        <v>156</v>
      </c>
      <c r="F66" s="4" t="s">
        <v>157</v>
      </c>
      <c r="G66" s="6" t="s">
        <v>321</v>
      </c>
      <c r="H66" s="8">
        <v>40</v>
      </c>
      <c r="I66" s="5" t="s">
        <v>159</v>
      </c>
      <c r="J66" s="5" t="s">
        <v>168</v>
      </c>
      <c r="K66" s="5" t="s">
        <v>161</v>
      </c>
      <c r="L66" s="5" t="s">
        <v>233</v>
      </c>
      <c r="M66" s="8">
        <v>22190</v>
      </c>
      <c r="N66" s="5" t="s">
        <v>163</v>
      </c>
    </row>
    <row r="67" spans="1:14" ht="26.4" x14ac:dyDescent="0.3">
      <c r="A67" s="1"/>
      <c r="B67" s="5" t="s">
        <v>73</v>
      </c>
      <c r="C67" s="5" t="s">
        <v>322</v>
      </c>
      <c r="D67" s="5" t="s">
        <v>17</v>
      </c>
      <c r="E67" s="4" t="s">
        <v>156</v>
      </c>
      <c r="F67" s="4" t="s">
        <v>157</v>
      </c>
      <c r="G67" s="6" t="s">
        <v>323</v>
      </c>
      <c r="H67" s="8">
        <v>9.4</v>
      </c>
      <c r="I67" s="5" t="s">
        <v>159</v>
      </c>
      <c r="J67" s="5" t="s">
        <v>168</v>
      </c>
      <c r="K67" s="5" t="s">
        <v>161</v>
      </c>
      <c r="L67" s="5" t="s">
        <v>233</v>
      </c>
      <c r="M67" s="8">
        <v>22659</v>
      </c>
      <c r="N67" s="5" t="s">
        <v>163</v>
      </c>
    </row>
    <row r="68" spans="1:14" ht="39.6" x14ac:dyDescent="0.3">
      <c r="A68" s="1"/>
      <c r="B68" s="5" t="s">
        <v>73</v>
      </c>
      <c r="C68" s="5" t="s">
        <v>322</v>
      </c>
      <c r="D68" s="5" t="s">
        <v>17</v>
      </c>
      <c r="E68" s="4" t="s">
        <v>156</v>
      </c>
      <c r="F68" s="4" t="s">
        <v>157</v>
      </c>
      <c r="G68" s="6" t="s">
        <v>324</v>
      </c>
      <c r="H68" s="8">
        <v>6.4</v>
      </c>
      <c r="I68" s="5" t="s">
        <v>159</v>
      </c>
      <c r="J68" s="5" t="s">
        <v>168</v>
      </c>
      <c r="K68" s="5" t="s">
        <v>161</v>
      </c>
      <c r="L68" s="5" t="s">
        <v>233</v>
      </c>
      <c r="M68" s="8">
        <v>22659</v>
      </c>
      <c r="N68" s="5" t="s">
        <v>163</v>
      </c>
    </row>
    <row r="69" spans="1:14" x14ac:dyDescent="0.3">
      <c r="A69" s="1"/>
      <c r="B69" s="5" t="s">
        <v>73</v>
      </c>
      <c r="C69" s="5" t="s">
        <v>325</v>
      </c>
      <c r="D69" s="5" t="s">
        <v>60</v>
      </c>
      <c r="E69" s="4" t="s">
        <v>156</v>
      </c>
      <c r="F69" s="4" t="s">
        <v>157</v>
      </c>
      <c r="G69" s="6" t="s">
        <v>326</v>
      </c>
      <c r="H69" s="8">
        <v>45.5</v>
      </c>
      <c r="I69" s="5" t="s">
        <v>159</v>
      </c>
      <c r="J69" s="5" t="s">
        <v>160</v>
      </c>
      <c r="K69" s="5" t="s">
        <v>161</v>
      </c>
      <c r="L69" s="5" t="s">
        <v>233</v>
      </c>
      <c r="M69" s="8">
        <v>200</v>
      </c>
      <c r="N69" s="5" t="s">
        <v>163</v>
      </c>
    </row>
    <row r="70" spans="1:14" ht="26.4" x14ac:dyDescent="0.3">
      <c r="A70" s="1"/>
      <c r="B70" s="5" t="s">
        <v>327</v>
      </c>
      <c r="C70" s="5" t="s">
        <v>328</v>
      </c>
      <c r="D70" s="5" t="s">
        <v>329</v>
      </c>
      <c r="E70" s="4" t="s">
        <v>156</v>
      </c>
      <c r="F70" s="4" t="s">
        <v>157</v>
      </c>
      <c r="G70" s="6" t="s">
        <v>330</v>
      </c>
      <c r="H70" s="8">
        <v>4.3</v>
      </c>
      <c r="I70" s="5" t="s">
        <v>159</v>
      </c>
      <c r="J70" s="5" t="s">
        <v>160</v>
      </c>
      <c r="K70" s="5" t="s">
        <v>161</v>
      </c>
      <c r="L70" s="5" t="s">
        <v>205</v>
      </c>
      <c r="M70" s="8">
        <v>20591</v>
      </c>
      <c r="N70" s="5" t="s">
        <v>163</v>
      </c>
    </row>
    <row r="71" spans="1:14" x14ac:dyDescent="0.3">
      <c r="A71" s="1"/>
      <c r="B71" s="5" t="s">
        <v>327</v>
      </c>
      <c r="C71" s="5" t="s">
        <v>328</v>
      </c>
      <c r="D71" s="5" t="s">
        <v>329</v>
      </c>
      <c r="E71" s="4" t="s">
        <v>156</v>
      </c>
      <c r="F71" s="4" t="s">
        <v>157</v>
      </c>
      <c r="G71" s="6" t="s">
        <v>331</v>
      </c>
      <c r="H71" s="8">
        <v>4.3</v>
      </c>
      <c r="I71" s="5" t="s">
        <v>159</v>
      </c>
      <c r="J71" s="5" t="s">
        <v>160</v>
      </c>
      <c r="K71" s="5" t="s">
        <v>161</v>
      </c>
      <c r="L71" s="5" t="s">
        <v>205</v>
      </c>
      <c r="M71" s="8">
        <v>20591</v>
      </c>
      <c r="N71" s="5" t="s">
        <v>163</v>
      </c>
    </row>
    <row r="72" spans="1:14" ht="26.4" x14ac:dyDescent="0.3">
      <c r="A72" s="1"/>
      <c r="B72" s="5" t="s">
        <v>327</v>
      </c>
      <c r="C72" s="5" t="s">
        <v>328</v>
      </c>
      <c r="D72" s="5" t="s">
        <v>329</v>
      </c>
      <c r="E72" s="4" t="s">
        <v>156</v>
      </c>
      <c r="F72" s="4" t="s">
        <v>157</v>
      </c>
      <c r="G72" s="6" t="s">
        <v>332</v>
      </c>
      <c r="H72" s="8">
        <v>4.3</v>
      </c>
      <c r="I72" s="5" t="s">
        <v>159</v>
      </c>
      <c r="J72" s="5" t="s">
        <v>160</v>
      </c>
      <c r="K72" s="5" t="s">
        <v>161</v>
      </c>
      <c r="L72" s="5" t="s">
        <v>205</v>
      </c>
      <c r="M72" s="8">
        <v>20591</v>
      </c>
      <c r="N72" s="5" t="s">
        <v>163</v>
      </c>
    </row>
    <row r="73" spans="1:14" ht="39.6" x14ac:dyDescent="0.3">
      <c r="A73" s="1"/>
      <c r="B73" s="5" t="s">
        <v>333</v>
      </c>
      <c r="C73" s="5" t="s">
        <v>334</v>
      </c>
      <c r="D73" s="5" t="s">
        <v>335</v>
      </c>
      <c r="E73" s="4" t="s">
        <v>156</v>
      </c>
      <c r="F73" s="4" t="s">
        <v>157</v>
      </c>
      <c r="G73" s="6" t="s">
        <v>336</v>
      </c>
      <c r="H73" s="8">
        <v>0</v>
      </c>
      <c r="I73" s="5" t="s">
        <v>159</v>
      </c>
      <c r="J73" s="5" t="s">
        <v>168</v>
      </c>
      <c r="K73" s="5" t="s">
        <v>161</v>
      </c>
      <c r="L73" s="5" t="s">
        <v>162</v>
      </c>
      <c r="M73" s="8">
        <v>14464</v>
      </c>
      <c r="N73" s="5" t="s">
        <v>170</v>
      </c>
    </row>
    <row r="74" spans="1:14" x14ac:dyDescent="0.3">
      <c r="A74" s="1"/>
      <c r="B74" s="5" t="s">
        <v>337</v>
      </c>
      <c r="C74" s="5" t="s">
        <v>338</v>
      </c>
      <c r="D74" s="5" t="s">
        <v>130</v>
      </c>
      <c r="E74" s="4" t="s">
        <v>339</v>
      </c>
      <c r="F74" s="263">
        <v>45823.429166666669</v>
      </c>
      <c r="G74" s="6" t="s">
        <v>341</v>
      </c>
      <c r="H74" s="8">
        <v>44.93</v>
      </c>
      <c r="I74" s="5" t="s">
        <v>159</v>
      </c>
      <c r="J74" s="5" t="s">
        <v>160</v>
      </c>
      <c r="K74" s="5" t="s">
        <v>161</v>
      </c>
      <c r="L74" s="5" t="s">
        <v>205</v>
      </c>
      <c r="M74" s="8">
        <v>14845</v>
      </c>
      <c r="N74" s="5" t="s">
        <v>163</v>
      </c>
    </row>
    <row r="75" spans="1:14" x14ac:dyDescent="0.3">
      <c r="A75" s="1"/>
      <c r="B75" s="5" t="s">
        <v>337</v>
      </c>
      <c r="C75" s="5" t="s">
        <v>338</v>
      </c>
      <c r="D75" s="5" t="s">
        <v>60</v>
      </c>
      <c r="E75" s="4" t="s">
        <v>342</v>
      </c>
      <c r="F75" s="4" t="s">
        <v>343</v>
      </c>
      <c r="G75" s="6" t="s">
        <v>341</v>
      </c>
      <c r="H75" s="8">
        <v>44.93</v>
      </c>
      <c r="I75" s="5" t="s">
        <v>159</v>
      </c>
      <c r="J75" s="5" t="s">
        <v>160</v>
      </c>
      <c r="K75" s="5" t="s">
        <v>161</v>
      </c>
      <c r="L75" s="5" t="s">
        <v>205</v>
      </c>
      <c r="M75" s="8">
        <v>14846</v>
      </c>
      <c r="N75" s="5" t="s">
        <v>163</v>
      </c>
    </row>
    <row r="76" spans="1:14" ht="79.2" x14ac:dyDescent="0.3">
      <c r="A76" s="1"/>
      <c r="B76" s="5" t="s">
        <v>344</v>
      </c>
      <c r="C76" s="5" t="s">
        <v>345</v>
      </c>
      <c r="D76" s="5" t="s">
        <v>346</v>
      </c>
      <c r="E76" s="4" t="s">
        <v>156</v>
      </c>
      <c r="F76" s="4" t="s">
        <v>157</v>
      </c>
      <c r="G76" s="6" t="s">
        <v>347</v>
      </c>
      <c r="H76" s="8">
        <v>0</v>
      </c>
      <c r="I76" s="5" t="s">
        <v>159</v>
      </c>
      <c r="J76" s="5" t="s">
        <v>160</v>
      </c>
      <c r="K76" s="5" t="s">
        <v>161</v>
      </c>
      <c r="L76" s="5" t="s">
        <v>205</v>
      </c>
      <c r="M76" s="8">
        <v>1443</v>
      </c>
      <c r="N76" s="5" t="s">
        <v>170</v>
      </c>
    </row>
    <row r="77" spans="1:14" ht="79.2" x14ac:dyDescent="0.3">
      <c r="A77" s="1"/>
      <c r="B77" s="5" t="s">
        <v>344</v>
      </c>
      <c r="C77" s="5" t="s">
        <v>345</v>
      </c>
      <c r="D77" s="5" t="s">
        <v>348</v>
      </c>
      <c r="E77" s="4" t="s">
        <v>156</v>
      </c>
      <c r="F77" s="4" t="s">
        <v>157</v>
      </c>
      <c r="G77" s="6" t="s">
        <v>349</v>
      </c>
      <c r="H77" s="8">
        <v>0</v>
      </c>
      <c r="I77" s="5" t="s">
        <v>159</v>
      </c>
      <c r="J77" s="5" t="s">
        <v>160</v>
      </c>
      <c r="K77" s="5" t="s">
        <v>161</v>
      </c>
      <c r="L77" s="5" t="s">
        <v>205</v>
      </c>
      <c r="M77" s="8">
        <v>1448</v>
      </c>
      <c r="N77" s="5" t="s">
        <v>170</v>
      </c>
    </row>
    <row r="78" spans="1:14" ht="66" x14ac:dyDescent="0.3">
      <c r="A78" s="1"/>
      <c r="B78" s="5" t="s">
        <v>344</v>
      </c>
      <c r="C78" s="5" t="s">
        <v>345</v>
      </c>
      <c r="D78" s="5" t="s">
        <v>350</v>
      </c>
      <c r="E78" s="4" t="s">
        <v>156</v>
      </c>
      <c r="F78" s="4" t="s">
        <v>157</v>
      </c>
      <c r="G78" s="6" t="s">
        <v>351</v>
      </c>
      <c r="H78" s="8">
        <v>0</v>
      </c>
      <c r="I78" s="5" t="s">
        <v>159</v>
      </c>
      <c r="J78" s="5" t="s">
        <v>160</v>
      </c>
      <c r="K78" s="5" t="s">
        <v>161</v>
      </c>
      <c r="L78" s="5" t="s">
        <v>162</v>
      </c>
      <c r="M78" s="8">
        <v>1516</v>
      </c>
      <c r="N78" s="5" t="s">
        <v>170</v>
      </c>
    </row>
    <row r="79" spans="1:14" ht="52.8" x14ac:dyDescent="0.3">
      <c r="A79" s="1"/>
      <c r="B79" s="5" t="s">
        <v>344</v>
      </c>
      <c r="C79" s="5" t="s">
        <v>345</v>
      </c>
      <c r="D79" s="5" t="s">
        <v>34</v>
      </c>
      <c r="E79" s="4" t="s">
        <v>156</v>
      </c>
      <c r="F79" s="4" t="s">
        <v>157</v>
      </c>
      <c r="G79" s="6" t="s">
        <v>352</v>
      </c>
      <c r="H79" s="8">
        <v>0</v>
      </c>
      <c r="I79" s="5" t="s">
        <v>159</v>
      </c>
      <c r="J79" s="5" t="s">
        <v>168</v>
      </c>
      <c r="K79" s="5" t="s">
        <v>161</v>
      </c>
      <c r="L79" s="5" t="s">
        <v>162</v>
      </c>
      <c r="M79" s="8">
        <v>1029</v>
      </c>
      <c r="N79" s="5" t="s">
        <v>170</v>
      </c>
    </row>
    <row r="80" spans="1:14" ht="52.8" x14ac:dyDescent="0.3">
      <c r="A80" s="1"/>
      <c r="B80" s="5" t="s">
        <v>344</v>
      </c>
      <c r="C80" s="5" t="s">
        <v>345</v>
      </c>
      <c r="D80" s="5" t="s">
        <v>34</v>
      </c>
      <c r="E80" s="4" t="s">
        <v>156</v>
      </c>
      <c r="F80" s="4" t="s">
        <v>157</v>
      </c>
      <c r="G80" s="6" t="s">
        <v>353</v>
      </c>
      <c r="H80" s="8">
        <v>0</v>
      </c>
      <c r="I80" s="5" t="s">
        <v>159</v>
      </c>
      <c r="J80" s="5" t="s">
        <v>168</v>
      </c>
      <c r="K80" s="5" t="s">
        <v>161</v>
      </c>
      <c r="L80" s="5" t="s">
        <v>205</v>
      </c>
      <c r="M80" s="8">
        <v>1029</v>
      </c>
      <c r="N80" s="5" t="s">
        <v>170</v>
      </c>
    </row>
    <row r="81" spans="1:14" ht="52.8" x14ac:dyDescent="0.3">
      <c r="A81" s="1"/>
      <c r="B81" s="5" t="s">
        <v>344</v>
      </c>
      <c r="C81" s="5" t="s">
        <v>345</v>
      </c>
      <c r="D81" s="5" t="s">
        <v>34</v>
      </c>
      <c r="E81" s="4" t="s">
        <v>354</v>
      </c>
      <c r="F81" s="4" t="s">
        <v>355</v>
      </c>
      <c r="G81" s="6" t="s">
        <v>356</v>
      </c>
      <c r="H81" s="8">
        <v>0</v>
      </c>
      <c r="I81" s="5" t="s">
        <v>159</v>
      </c>
      <c r="J81" s="5" t="s">
        <v>168</v>
      </c>
      <c r="K81" s="5" t="s">
        <v>161</v>
      </c>
      <c r="L81" s="5" t="s">
        <v>205</v>
      </c>
      <c r="M81" s="8">
        <v>1029</v>
      </c>
      <c r="N81" s="5" t="s">
        <v>170</v>
      </c>
    </row>
    <row r="82" spans="1:14" x14ac:dyDescent="0.3">
      <c r="A82" s="1"/>
      <c r="B82" s="5" t="s">
        <v>91</v>
      </c>
      <c r="C82" s="5" t="s">
        <v>357</v>
      </c>
      <c r="D82" s="5" t="s">
        <v>358</v>
      </c>
      <c r="E82" s="4" t="s">
        <v>156</v>
      </c>
      <c r="F82" s="4" t="s">
        <v>157</v>
      </c>
      <c r="G82" s="6" t="s">
        <v>359</v>
      </c>
      <c r="H82" s="8">
        <v>0</v>
      </c>
      <c r="I82" s="5" t="s">
        <v>159</v>
      </c>
      <c r="J82" s="5" t="s">
        <v>160</v>
      </c>
      <c r="K82" s="5" t="s">
        <v>161</v>
      </c>
      <c r="L82" s="5" t="s">
        <v>233</v>
      </c>
      <c r="M82" s="8">
        <v>12726</v>
      </c>
      <c r="N82" s="5" t="s">
        <v>163</v>
      </c>
    </row>
    <row r="83" spans="1:14" ht="26.4" x14ac:dyDescent="0.3">
      <c r="A83" s="1"/>
      <c r="B83" s="5" t="s">
        <v>360</v>
      </c>
      <c r="C83" s="5" t="s">
        <v>361</v>
      </c>
      <c r="D83" s="5" t="s">
        <v>362</v>
      </c>
      <c r="E83" s="4" t="s">
        <v>156</v>
      </c>
      <c r="F83" s="4" t="s">
        <v>157</v>
      </c>
      <c r="G83" s="6" t="s">
        <v>363</v>
      </c>
      <c r="H83" s="8">
        <v>0</v>
      </c>
      <c r="I83" s="5" t="s">
        <v>159</v>
      </c>
      <c r="J83" s="5" t="s">
        <v>160</v>
      </c>
      <c r="K83" s="5" t="s">
        <v>161</v>
      </c>
      <c r="L83" s="5" t="s">
        <v>364</v>
      </c>
      <c r="M83" s="8">
        <v>8834</v>
      </c>
      <c r="N83" s="5" t="s">
        <v>170</v>
      </c>
    </row>
    <row r="84" spans="1:14" ht="39.6" x14ac:dyDescent="0.3">
      <c r="A84" s="1"/>
      <c r="B84" s="5" t="s">
        <v>365</v>
      </c>
      <c r="C84" s="5" t="s">
        <v>366</v>
      </c>
      <c r="D84" s="5" t="s">
        <v>367</v>
      </c>
      <c r="E84" s="4" t="s">
        <v>156</v>
      </c>
      <c r="F84" s="4" t="s">
        <v>368</v>
      </c>
      <c r="G84" s="6" t="s">
        <v>369</v>
      </c>
      <c r="H84" s="8">
        <v>0</v>
      </c>
      <c r="I84" s="5" t="s">
        <v>159</v>
      </c>
      <c r="J84" s="5" t="s">
        <v>160</v>
      </c>
      <c r="K84" s="5" t="s">
        <v>161</v>
      </c>
      <c r="L84" s="5" t="s">
        <v>162</v>
      </c>
      <c r="M84" s="8">
        <v>22979</v>
      </c>
      <c r="N84" s="5" t="s">
        <v>170</v>
      </c>
    </row>
    <row r="85" spans="1:14" ht="26.4" x14ac:dyDescent="0.3">
      <c r="A85" s="1"/>
      <c r="B85" s="5" t="s">
        <v>370</v>
      </c>
      <c r="C85" s="5" t="s">
        <v>371</v>
      </c>
      <c r="D85" s="5" t="s">
        <v>34</v>
      </c>
      <c r="E85" s="4" t="s">
        <v>156</v>
      </c>
      <c r="F85" s="4" t="s">
        <v>157</v>
      </c>
      <c r="G85" s="6" t="s">
        <v>372</v>
      </c>
      <c r="H85" s="8">
        <v>0</v>
      </c>
      <c r="I85" s="5" t="s">
        <v>159</v>
      </c>
      <c r="J85" s="5" t="s">
        <v>168</v>
      </c>
      <c r="K85" s="5" t="s">
        <v>161</v>
      </c>
      <c r="L85" s="5" t="s">
        <v>162</v>
      </c>
      <c r="M85" s="8">
        <v>14953</v>
      </c>
      <c r="N85" s="5" t="s">
        <v>170</v>
      </c>
    </row>
    <row r="86" spans="1:14" ht="26.4" x14ac:dyDescent="0.3">
      <c r="A86" s="1"/>
      <c r="B86" s="5" t="s">
        <v>370</v>
      </c>
      <c r="C86" s="5" t="s">
        <v>373</v>
      </c>
      <c r="D86" s="5" t="s">
        <v>374</v>
      </c>
      <c r="E86" s="4" t="s">
        <v>156</v>
      </c>
      <c r="F86" s="4" t="s">
        <v>157</v>
      </c>
      <c r="G86" s="6" t="s">
        <v>375</v>
      </c>
      <c r="H86" s="8">
        <v>0</v>
      </c>
      <c r="I86" s="5" t="s">
        <v>159</v>
      </c>
      <c r="J86" s="5" t="s">
        <v>168</v>
      </c>
      <c r="K86" s="5" t="s">
        <v>161</v>
      </c>
      <c r="L86" s="5" t="s">
        <v>162</v>
      </c>
      <c r="M86" s="8">
        <v>14956</v>
      </c>
      <c r="N86" s="5" t="s">
        <v>170</v>
      </c>
    </row>
    <row r="87" spans="1:14" ht="52.8" x14ac:dyDescent="0.3">
      <c r="A87" s="1"/>
      <c r="B87" s="5" t="s">
        <v>376</v>
      </c>
      <c r="C87" s="5" t="s">
        <v>377</v>
      </c>
      <c r="D87" s="5" t="s">
        <v>166</v>
      </c>
      <c r="E87" s="4" t="s">
        <v>156</v>
      </c>
      <c r="F87" s="4" t="s">
        <v>157</v>
      </c>
      <c r="G87" s="6" t="s">
        <v>378</v>
      </c>
      <c r="H87" s="8">
        <v>0</v>
      </c>
      <c r="I87" s="5" t="s">
        <v>159</v>
      </c>
      <c r="J87" s="5" t="s">
        <v>160</v>
      </c>
      <c r="K87" s="5" t="s">
        <v>161</v>
      </c>
      <c r="L87" s="5" t="s">
        <v>162</v>
      </c>
      <c r="M87" s="8">
        <v>11810</v>
      </c>
      <c r="N87" s="5" t="s">
        <v>170</v>
      </c>
    </row>
    <row r="88" spans="1:14" x14ac:dyDescent="0.3">
      <c r="A88" s="1"/>
      <c r="B88" s="5" t="s">
        <v>109</v>
      </c>
      <c r="C88" s="5" t="s">
        <v>379</v>
      </c>
      <c r="D88" s="5" t="s">
        <v>380</v>
      </c>
      <c r="E88" s="4" t="s">
        <v>381</v>
      </c>
      <c r="F88" s="4" t="s">
        <v>382</v>
      </c>
      <c r="G88" s="6" t="s">
        <v>383</v>
      </c>
      <c r="H88" s="8">
        <v>0</v>
      </c>
      <c r="I88" s="5" t="s">
        <v>159</v>
      </c>
      <c r="J88" s="5" t="s">
        <v>168</v>
      </c>
      <c r="K88" s="5" t="s">
        <v>161</v>
      </c>
      <c r="L88" s="5" t="s">
        <v>205</v>
      </c>
      <c r="M88" s="8">
        <v>13</v>
      </c>
      <c r="N88" s="5" t="s">
        <v>163</v>
      </c>
    </row>
    <row r="89" spans="1:14" x14ac:dyDescent="0.3">
      <c r="A89" s="1"/>
      <c r="B89" s="5" t="s">
        <v>109</v>
      </c>
      <c r="C89" s="5" t="s">
        <v>379</v>
      </c>
      <c r="D89" s="5" t="s">
        <v>71</v>
      </c>
      <c r="E89" s="4" t="s">
        <v>381</v>
      </c>
      <c r="F89" s="4" t="s">
        <v>382</v>
      </c>
      <c r="G89" s="6" t="s">
        <v>383</v>
      </c>
      <c r="H89" s="8">
        <v>0</v>
      </c>
      <c r="I89" s="5" t="s">
        <v>159</v>
      </c>
      <c r="J89" s="5" t="s">
        <v>168</v>
      </c>
      <c r="K89" s="5" t="s">
        <v>161</v>
      </c>
      <c r="L89" s="5" t="s">
        <v>205</v>
      </c>
      <c r="M89" s="8">
        <v>14</v>
      </c>
      <c r="N89" s="5" t="s">
        <v>163</v>
      </c>
    </row>
    <row r="90" spans="1:14" x14ac:dyDescent="0.3">
      <c r="A90" s="1"/>
      <c r="B90" s="5" t="s">
        <v>384</v>
      </c>
      <c r="C90" s="5" t="s">
        <v>385</v>
      </c>
      <c r="D90" s="5" t="s">
        <v>386</v>
      </c>
      <c r="E90" s="4" t="s">
        <v>224</v>
      </c>
      <c r="F90" s="4" t="s">
        <v>387</v>
      </c>
      <c r="G90" s="6" t="s">
        <v>388</v>
      </c>
      <c r="H90" s="8">
        <v>0</v>
      </c>
      <c r="I90" s="5" t="s">
        <v>159</v>
      </c>
      <c r="J90" s="5" t="s">
        <v>168</v>
      </c>
      <c r="K90" s="5" t="s">
        <v>161</v>
      </c>
      <c r="L90" s="5" t="s">
        <v>205</v>
      </c>
      <c r="M90" s="8">
        <v>20663</v>
      </c>
      <c r="N90" s="5" t="s">
        <v>170</v>
      </c>
    </row>
    <row r="91" spans="1:14" ht="26.4" x14ac:dyDescent="0.3">
      <c r="A91" s="1"/>
      <c r="B91" s="5" t="s">
        <v>389</v>
      </c>
      <c r="C91" s="5" t="s">
        <v>390</v>
      </c>
      <c r="D91" s="5" t="s">
        <v>391</v>
      </c>
      <c r="E91" s="4" t="s">
        <v>156</v>
      </c>
      <c r="F91" s="4" t="s">
        <v>157</v>
      </c>
      <c r="G91" s="6" t="s">
        <v>392</v>
      </c>
      <c r="H91" s="8">
        <v>0</v>
      </c>
      <c r="I91" s="5" t="s">
        <v>159</v>
      </c>
      <c r="J91" s="5" t="s">
        <v>160</v>
      </c>
      <c r="K91" s="5" t="s">
        <v>161</v>
      </c>
      <c r="L91" s="5" t="s">
        <v>162</v>
      </c>
      <c r="M91" s="8">
        <v>24124</v>
      </c>
      <c r="N91" s="5" t="s">
        <v>170</v>
      </c>
    </row>
    <row r="92" spans="1:14" ht="26.4" x14ac:dyDescent="0.3">
      <c r="A92" s="1"/>
      <c r="B92" s="5" t="s">
        <v>389</v>
      </c>
      <c r="C92" s="5" t="s">
        <v>393</v>
      </c>
      <c r="D92" s="5" t="s">
        <v>34</v>
      </c>
      <c r="E92" s="4" t="s">
        <v>394</v>
      </c>
      <c r="F92" s="4" t="s">
        <v>395</v>
      </c>
      <c r="G92" s="6" t="s">
        <v>396</v>
      </c>
      <c r="H92" s="8">
        <v>0</v>
      </c>
      <c r="I92" s="5" t="s">
        <v>159</v>
      </c>
      <c r="J92" s="5" t="s">
        <v>168</v>
      </c>
      <c r="K92" s="5" t="s">
        <v>161</v>
      </c>
      <c r="L92" s="5" t="s">
        <v>233</v>
      </c>
      <c r="M92" s="8">
        <v>15242</v>
      </c>
      <c r="N92" s="5" t="s">
        <v>170</v>
      </c>
    </row>
    <row r="93" spans="1:14" x14ac:dyDescent="0.3">
      <c r="A93" s="1"/>
      <c r="B93" s="5" t="s">
        <v>389</v>
      </c>
      <c r="C93" s="5" t="s">
        <v>397</v>
      </c>
      <c r="D93" s="5" t="s">
        <v>398</v>
      </c>
      <c r="E93" s="4" t="s">
        <v>156</v>
      </c>
      <c r="F93" s="4" t="s">
        <v>157</v>
      </c>
      <c r="G93" s="6" t="s">
        <v>399</v>
      </c>
      <c r="H93" s="8">
        <v>0</v>
      </c>
      <c r="I93" s="5" t="s">
        <v>159</v>
      </c>
      <c r="J93" s="5" t="s">
        <v>160</v>
      </c>
      <c r="K93" s="5" t="s">
        <v>161</v>
      </c>
      <c r="L93" s="5" t="s">
        <v>162</v>
      </c>
      <c r="M93" s="8">
        <v>352</v>
      </c>
      <c r="N93" s="5" t="s">
        <v>170</v>
      </c>
    </row>
    <row r="94" spans="1:14" ht="66" x14ac:dyDescent="0.3">
      <c r="A94" s="1"/>
      <c r="B94" s="5" t="s">
        <v>389</v>
      </c>
      <c r="C94" s="5" t="s">
        <v>397</v>
      </c>
      <c r="D94" s="5" t="s">
        <v>400</v>
      </c>
      <c r="E94" s="4" t="s">
        <v>156</v>
      </c>
      <c r="F94" s="4" t="s">
        <v>157</v>
      </c>
      <c r="G94" s="6" t="s">
        <v>401</v>
      </c>
      <c r="H94" s="8">
        <v>0</v>
      </c>
      <c r="I94" s="5" t="s">
        <v>159</v>
      </c>
      <c r="J94" s="5" t="s">
        <v>160</v>
      </c>
      <c r="K94" s="5" t="s">
        <v>161</v>
      </c>
      <c r="L94" s="5" t="s">
        <v>162</v>
      </c>
      <c r="M94" s="8">
        <v>8939</v>
      </c>
      <c r="N94" s="5" t="s">
        <v>170</v>
      </c>
    </row>
    <row r="95" spans="1:14" ht="26.4" x14ac:dyDescent="0.3">
      <c r="A95" s="1"/>
      <c r="B95" s="5" t="s">
        <v>389</v>
      </c>
      <c r="C95" s="5" t="s">
        <v>402</v>
      </c>
      <c r="D95" s="5" t="s">
        <v>403</v>
      </c>
      <c r="E95" s="4" t="s">
        <v>156</v>
      </c>
      <c r="F95" s="4" t="s">
        <v>157</v>
      </c>
      <c r="G95" s="6" t="s">
        <v>404</v>
      </c>
      <c r="H95" s="8">
        <v>0</v>
      </c>
      <c r="I95" s="5" t="s">
        <v>159</v>
      </c>
      <c r="J95" s="5" t="s">
        <v>168</v>
      </c>
      <c r="K95" s="5" t="s">
        <v>161</v>
      </c>
      <c r="L95" s="5" t="s">
        <v>162</v>
      </c>
      <c r="M95" s="8">
        <v>23258</v>
      </c>
      <c r="N95" s="5" t="s">
        <v>170</v>
      </c>
    </row>
    <row r="96" spans="1:14" ht="79.2" x14ac:dyDescent="0.3">
      <c r="A96" s="1"/>
      <c r="B96" s="5" t="s">
        <v>389</v>
      </c>
      <c r="C96" s="5" t="s">
        <v>405</v>
      </c>
      <c r="D96" s="5" t="s">
        <v>406</v>
      </c>
      <c r="E96" s="4" t="s">
        <v>156</v>
      </c>
      <c r="F96" s="4" t="s">
        <v>157</v>
      </c>
      <c r="G96" s="6" t="s">
        <v>407</v>
      </c>
      <c r="H96" s="8">
        <v>0</v>
      </c>
      <c r="I96" s="5" t="s">
        <v>159</v>
      </c>
      <c r="J96" s="5" t="s">
        <v>160</v>
      </c>
      <c r="K96" s="5" t="s">
        <v>161</v>
      </c>
      <c r="L96" s="5" t="s">
        <v>162</v>
      </c>
      <c r="M96" s="8">
        <v>13168</v>
      </c>
      <c r="N96" s="5" t="s">
        <v>170</v>
      </c>
    </row>
    <row r="97" spans="1:14" ht="52.8" x14ac:dyDescent="0.3">
      <c r="A97" s="1"/>
      <c r="B97" s="5" t="s">
        <v>389</v>
      </c>
      <c r="C97" s="5" t="s">
        <v>408</v>
      </c>
      <c r="D97" s="5" t="s">
        <v>409</v>
      </c>
      <c r="E97" s="4" t="s">
        <v>156</v>
      </c>
      <c r="F97" s="4" t="s">
        <v>157</v>
      </c>
      <c r="G97" s="6" t="s">
        <v>410</v>
      </c>
      <c r="H97" s="8">
        <v>0</v>
      </c>
      <c r="I97" s="5" t="s">
        <v>159</v>
      </c>
      <c r="J97" s="5" t="s">
        <v>160</v>
      </c>
      <c r="K97" s="5" t="s">
        <v>161</v>
      </c>
      <c r="L97" s="5" t="s">
        <v>162</v>
      </c>
      <c r="M97" s="8">
        <v>834</v>
      </c>
      <c r="N97" s="5" t="s">
        <v>170</v>
      </c>
    </row>
    <row r="98" spans="1:14" ht="52.8" x14ac:dyDescent="0.3">
      <c r="A98" s="1"/>
      <c r="B98" s="5" t="s">
        <v>389</v>
      </c>
      <c r="C98" s="5" t="s">
        <v>408</v>
      </c>
      <c r="D98" s="5" t="s">
        <v>411</v>
      </c>
      <c r="E98" s="4" t="s">
        <v>156</v>
      </c>
      <c r="F98" s="4" t="s">
        <v>157</v>
      </c>
      <c r="G98" s="6" t="s">
        <v>412</v>
      </c>
      <c r="H98" s="8">
        <v>0</v>
      </c>
      <c r="I98" s="5" t="s">
        <v>159</v>
      </c>
      <c r="J98" s="5" t="s">
        <v>160</v>
      </c>
      <c r="K98" s="5" t="s">
        <v>161</v>
      </c>
      <c r="L98" s="5" t="s">
        <v>162</v>
      </c>
      <c r="M98" s="8">
        <v>9267</v>
      </c>
      <c r="N98" s="5" t="s">
        <v>170</v>
      </c>
    </row>
    <row r="99" spans="1:14" ht="39.6" x14ac:dyDescent="0.3">
      <c r="A99" s="1"/>
      <c r="B99" s="5" t="s">
        <v>389</v>
      </c>
      <c r="C99" s="5" t="s">
        <v>413</v>
      </c>
      <c r="D99" s="5" t="s">
        <v>414</v>
      </c>
      <c r="E99" s="4" t="s">
        <v>156</v>
      </c>
      <c r="F99" s="4" t="s">
        <v>157</v>
      </c>
      <c r="G99" s="6" t="s">
        <v>415</v>
      </c>
      <c r="H99" s="8">
        <v>0</v>
      </c>
      <c r="I99" s="5" t="s">
        <v>159</v>
      </c>
      <c r="J99" s="5" t="s">
        <v>168</v>
      </c>
      <c r="K99" s="5" t="s">
        <v>161</v>
      </c>
      <c r="L99" s="5" t="s">
        <v>162</v>
      </c>
      <c r="M99" s="8">
        <v>1987</v>
      </c>
      <c r="N99" s="5" t="s">
        <v>170</v>
      </c>
    </row>
    <row r="100" spans="1:14" ht="66" x14ac:dyDescent="0.3">
      <c r="A100" s="1"/>
      <c r="B100" s="5" t="s">
        <v>389</v>
      </c>
      <c r="C100" s="5" t="s">
        <v>416</v>
      </c>
      <c r="D100" s="5" t="s">
        <v>417</v>
      </c>
      <c r="E100" s="4" t="s">
        <v>156</v>
      </c>
      <c r="F100" s="4" t="s">
        <v>157</v>
      </c>
      <c r="G100" s="6" t="s">
        <v>418</v>
      </c>
      <c r="H100" s="8">
        <v>0</v>
      </c>
      <c r="I100" s="5" t="s">
        <v>159</v>
      </c>
      <c r="J100" s="5" t="s">
        <v>160</v>
      </c>
      <c r="K100" s="5" t="s">
        <v>161</v>
      </c>
      <c r="L100" s="5" t="s">
        <v>162</v>
      </c>
      <c r="M100" s="8">
        <v>8680</v>
      </c>
      <c r="N100" s="5" t="s">
        <v>170</v>
      </c>
    </row>
    <row r="101" spans="1:14" x14ac:dyDescent="0.3">
      <c r="A101" s="1"/>
      <c r="B101" s="5" t="s">
        <v>389</v>
      </c>
      <c r="C101" s="5" t="s">
        <v>416</v>
      </c>
      <c r="D101" s="5" t="s">
        <v>419</v>
      </c>
      <c r="E101" s="4" t="s">
        <v>420</v>
      </c>
      <c r="F101" s="4" t="s">
        <v>387</v>
      </c>
      <c r="G101" s="6" t="s">
        <v>421</v>
      </c>
      <c r="H101" s="8">
        <v>0</v>
      </c>
      <c r="I101" s="5" t="s">
        <v>159</v>
      </c>
      <c r="J101" s="5" t="s">
        <v>160</v>
      </c>
      <c r="K101" s="5" t="s">
        <v>161</v>
      </c>
      <c r="L101" s="5" t="s">
        <v>169</v>
      </c>
      <c r="M101" s="8">
        <v>24082</v>
      </c>
      <c r="N101" s="5" t="s">
        <v>170</v>
      </c>
    </row>
    <row r="102" spans="1:14" ht="39.6" x14ac:dyDescent="0.3">
      <c r="A102" s="1"/>
      <c r="B102" s="5" t="s">
        <v>389</v>
      </c>
      <c r="C102" s="5" t="s">
        <v>422</v>
      </c>
      <c r="D102" s="5" t="s">
        <v>423</v>
      </c>
      <c r="E102" s="4" t="s">
        <v>424</v>
      </c>
      <c r="F102" s="4" t="s">
        <v>157</v>
      </c>
      <c r="G102" s="6" t="s">
        <v>425</v>
      </c>
      <c r="H102" s="8">
        <v>0</v>
      </c>
      <c r="I102" s="5" t="s">
        <v>159</v>
      </c>
      <c r="J102" s="5" t="s">
        <v>160</v>
      </c>
      <c r="K102" s="5" t="s">
        <v>161</v>
      </c>
      <c r="L102" s="5" t="s">
        <v>233</v>
      </c>
      <c r="M102" s="8">
        <v>836</v>
      </c>
      <c r="N102" s="5" t="s">
        <v>170</v>
      </c>
    </row>
    <row r="103" spans="1:14" ht="39.6" x14ac:dyDescent="0.3">
      <c r="A103" s="1"/>
      <c r="B103" s="5" t="s">
        <v>389</v>
      </c>
      <c r="C103" s="5" t="s">
        <v>422</v>
      </c>
      <c r="D103" s="5" t="s">
        <v>426</v>
      </c>
      <c r="E103" s="4" t="s">
        <v>427</v>
      </c>
      <c r="F103" s="4" t="s">
        <v>395</v>
      </c>
      <c r="G103" s="6" t="s">
        <v>428</v>
      </c>
      <c r="H103" s="8">
        <v>0</v>
      </c>
      <c r="I103" s="5" t="s">
        <v>159</v>
      </c>
      <c r="J103" s="5" t="s">
        <v>168</v>
      </c>
      <c r="K103" s="5" t="s">
        <v>161</v>
      </c>
      <c r="L103" s="5" t="s">
        <v>205</v>
      </c>
      <c r="M103" s="8">
        <v>1802</v>
      </c>
      <c r="N103" s="5" t="s">
        <v>170</v>
      </c>
    </row>
    <row r="104" spans="1:14" x14ac:dyDescent="0.3">
      <c r="A104" s="1"/>
      <c r="B104" s="5" t="s">
        <v>389</v>
      </c>
      <c r="C104" s="5" t="s">
        <v>429</v>
      </c>
      <c r="D104" s="5" t="s">
        <v>430</v>
      </c>
      <c r="E104" s="4" t="s">
        <v>431</v>
      </c>
      <c r="F104" s="4" t="s">
        <v>263</v>
      </c>
      <c r="G104" s="6" t="s">
        <v>432</v>
      </c>
      <c r="H104" s="8">
        <v>0</v>
      </c>
      <c r="I104" s="5" t="s">
        <v>159</v>
      </c>
      <c r="J104" s="5" t="s">
        <v>160</v>
      </c>
      <c r="K104" s="5" t="s">
        <v>161</v>
      </c>
      <c r="L104" s="5" t="s">
        <v>162</v>
      </c>
      <c r="M104" s="8">
        <v>19219</v>
      </c>
      <c r="N104" s="5" t="s">
        <v>170</v>
      </c>
    </row>
    <row r="105" spans="1:14" ht="39.6" x14ac:dyDescent="0.3">
      <c r="A105" s="1"/>
      <c r="B105" s="5" t="s">
        <v>389</v>
      </c>
      <c r="C105" s="5" t="s">
        <v>433</v>
      </c>
      <c r="D105" s="5" t="s">
        <v>434</v>
      </c>
      <c r="E105" s="4" t="s">
        <v>156</v>
      </c>
      <c r="F105" s="4" t="s">
        <v>157</v>
      </c>
      <c r="G105" s="6" t="s">
        <v>435</v>
      </c>
      <c r="H105" s="8">
        <v>0</v>
      </c>
      <c r="I105" s="5" t="s">
        <v>159</v>
      </c>
      <c r="J105" s="5" t="s">
        <v>168</v>
      </c>
      <c r="K105" s="5" t="s">
        <v>161</v>
      </c>
      <c r="L105" s="5" t="s">
        <v>162</v>
      </c>
      <c r="M105" s="8">
        <v>898</v>
      </c>
      <c r="N105" s="5" t="s">
        <v>170</v>
      </c>
    </row>
    <row r="106" spans="1:14" ht="26.4" x14ac:dyDescent="0.3">
      <c r="A106" s="1"/>
      <c r="B106" s="5" t="s">
        <v>389</v>
      </c>
      <c r="C106" s="5" t="s">
        <v>433</v>
      </c>
      <c r="D106" s="5" t="s">
        <v>436</v>
      </c>
      <c r="E106" s="4" t="s">
        <v>437</v>
      </c>
      <c r="F106" s="4" t="s">
        <v>438</v>
      </c>
      <c r="G106" s="6" t="s">
        <v>439</v>
      </c>
      <c r="H106" s="8">
        <v>0</v>
      </c>
      <c r="I106" s="5" t="s">
        <v>159</v>
      </c>
      <c r="J106" s="5" t="s">
        <v>160</v>
      </c>
      <c r="K106" s="5" t="s">
        <v>161</v>
      </c>
      <c r="L106" s="5" t="s">
        <v>205</v>
      </c>
      <c r="M106" s="8">
        <v>14277</v>
      </c>
      <c r="N106" s="5" t="s">
        <v>170</v>
      </c>
    </row>
    <row r="107" spans="1:14" ht="26.4" x14ac:dyDescent="0.3">
      <c r="A107" s="1"/>
      <c r="B107" s="5" t="s">
        <v>122</v>
      </c>
      <c r="C107" s="5" t="s">
        <v>440</v>
      </c>
      <c r="D107" s="5" t="s">
        <v>17</v>
      </c>
      <c r="E107" s="4" t="s">
        <v>156</v>
      </c>
      <c r="F107" s="4" t="s">
        <v>157</v>
      </c>
      <c r="G107" s="6" t="s">
        <v>441</v>
      </c>
      <c r="H107" s="8">
        <v>724</v>
      </c>
      <c r="I107" s="5" t="s">
        <v>159</v>
      </c>
      <c r="J107" s="5" t="s">
        <v>160</v>
      </c>
      <c r="K107" s="5" t="s">
        <v>161</v>
      </c>
      <c r="L107" s="5" t="s">
        <v>205</v>
      </c>
      <c r="M107" s="8">
        <v>15214</v>
      </c>
      <c r="N107" s="5" t="s">
        <v>163</v>
      </c>
    </row>
    <row r="108" spans="1:14" x14ac:dyDescent="0.3">
      <c r="A108" s="1"/>
      <c r="B108" s="5" t="s">
        <v>122</v>
      </c>
      <c r="C108" s="5" t="s">
        <v>440</v>
      </c>
      <c r="D108" s="5" t="s">
        <v>442</v>
      </c>
      <c r="E108" s="4" t="s">
        <v>156</v>
      </c>
      <c r="F108" s="4" t="s">
        <v>157</v>
      </c>
      <c r="G108" s="6" t="s">
        <v>443</v>
      </c>
      <c r="H108" s="8">
        <v>180</v>
      </c>
      <c r="I108" s="5" t="s">
        <v>159</v>
      </c>
      <c r="J108" s="5" t="s">
        <v>160</v>
      </c>
      <c r="K108" s="5" t="s">
        <v>161</v>
      </c>
      <c r="L108" s="5" t="s">
        <v>205</v>
      </c>
      <c r="M108" s="8">
        <v>15627</v>
      </c>
      <c r="N108" s="5" t="s">
        <v>170</v>
      </c>
    </row>
    <row r="109" spans="1:14" x14ac:dyDescent="0.3">
      <c r="A109" s="1"/>
      <c r="B109" s="5" t="s">
        <v>122</v>
      </c>
      <c r="C109" s="5" t="s">
        <v>440</v>
      </c>
      <c r="D109" s="5" t="s">
        <v>444</v>
      </c>
      <c r="E109" s="4" t="s">
        <v>156</v>
      </c>
      <c r="F109" s="4" t="s">
        <v>157</v>
      </c>
      <c r="G109" s="6" t="s">
        <v>445</v>
      </c>
      <c r="H109" s="8">
        <v>180</v>
      </c>
      <c r="I109" s="5" t="s">
        <v>159</v>
      </c>
      <c r="J109" s="5" t="s">
        <v>160</v>
      </c>
      <c r="K109" s="5" t="s">
        <v>161</v>
      </c>
      <c r="L109" s="5" t="s">
        <v>205</v>
      </c>
      <c r="M109" s="8">
        <v>15628</v>
      </c>
      <c r="N109" s="5" t="s">
        <v>170</v>
      </c>
    </row>
    <row r="110" spans="1:14" x14ac:dyDescent="0.3">
      <c r="A110" s="1"/>
      <c r="B110" s="5" t="s">
        <v>122</v>
      </c>
      <c r="C110" s="5" t="s">
        <v>440</v>
      </c>
      <c r="D110" s="5" t="s">
        <v>446</v>
      </c>
      <c r="E110" s="4" t="s">
        <v>156</v>
      </c>
      <c r="F110" s="4" t="s">
        <v>157</v>
      </c>
      <c r="G110" s="6" t="s">
        <v>447</v>
      </c>
      <c r="H110" s="8">
        <v>180</v>
      </c>
      <c r="I110" s="5" t="s">
        <v>159</v>
      </c>
      <c r="J110" s="5" t="s">
        <v>160</v>
      </c>
      <c r="K110" s="5" t="s">
        <v>161</v>
      </c>
      <c r="L110" s="5" t="s">
        <v>205</v>
      </c>
      <c r="M110" s="8">
        <v>15629</v>
      </c>
      <c r="N110" s="5" t="s">
        <v>170</v>
      </c>
    </row>
    <row r="111" spans="1:14" x14ac:dyDescent="0.3">
      <c r="A111" s="1"/>
      <c r="B111" s="5" t="s">
        <v>122</v>
      </c>
      <c r="C111" s="5" t="s">
        <v>440</v>
      </c>
      <c r="D111" s="5" t="s">
        <v>448</v>
      </c>
      <c r="E111" s="4" t="s">
        <v>156</v>
      </c>
      <c r="F111" s="4" t="s">
        <v>157</v>
      </c>
      <c r="G111" s="6" t="s">
        <v>449</v>
      </c>
      <c r="H111" s="8">
        <v>180</v>
      </c>
      <c r="I111" s="5" t="s">
        <v>159</v>
      </c>
      <c r="J111" s="5" t="s">
        <v>160</v>
      </c>
      <c r="K111" s="5" t="s">
        <v>161</v>
      </c>
      <c r="L111" s="5" t="s">
        <v>205</v>
      </c>
      <c r="M111" s="8">
        <v>15630</v>
      </c>
      <c r="N111" s="5" t="s">
        <v>170</v>
      </c>
    </row>
    <row r="112" spans="1:14" x14ac:dyDescent="0.3">
      <c r="A112" s="1"/>
      <c r="B112" s="5" t="s">
        <v>122</v>
      </c>
      <c r="C112" s="5" t="s">
        <v>440</v>
      </c>
      <c r="D112" s="5" t="s">
        <v>358</v>
      </c>
      <c r="E112" s="4" t="s">
        <v>156</v>
      </c>
      <c r="F112" s="4" t="s">
        <v>157</v>
      </c>
      <c r="G112" s="6" t="s">
        <v>450</v>
      </c>
      <c r="H112" s="8">
        <v>180</v>
      </c>
      <c r="I112" s="5" t="s">
        <v>159</v>
      </c>
      <c r="J112" s="5" t="s">
        <v>160</v>
      </c>
      <c r="K112" s="5" t="s">
        <v>161</v>
      </c>
      <c r="L112" s="5" t="s">
        <v>205</v>
      </c>
      <c r="M112" s="8">
        <v>15215</v>
      </c>
      <c r="N112" s="5" t="s">
        <v>163</v>
      </c>
    </row>
    <row r="113" spans="1:14" x14ac:dyDescent="0.3">
      <c r="A113" s="1"/>
      <c r="B113" s="5" t="s">
        <v>122</v>
      </c>
      <c r="C113" s="5" t="s">
        <v>440</v>
      </c>
      <c r="D113" s="5" t="s">
        <v>451</v>
      </c>
      <c r="E113" s="4" t="s">
        <v>156</v>
      </c>
      <c r="F113" s="4" t="s">
        <v>243</v>
      </c>
      <c r="G113" s="6" t="s">
        <v>452</v>
      </c>
      <c r="H113" s="8">
        <v>180</v>
      </c>
      <c r="I113" s="5" t="s">
        <v>159</v>
      </c>
      <c r="J113" s="5" t="s">
        <v>160</v>
      </c>
      <c r="K113" s="5" t="s">
        <v>161</v>
      </c>
      <c r="L113" s="5" t="s">
        <v>205</v>
      </c>
      <c r="M113" s="8">
        <v>15216</v>
      </c>
      <c r="N113" s="5" t="s">
        <v>163</v>
      </c>
    </row>
    <row r="114" spans="1:14" x14ac:dyDescent="0.3">
      <c r="A114" s="1"/>
      <c r="B114" s="5" t="s">
        <v>122</v>
      </c>
      <c r="C114" s="5" t="s">
        <v>440</v>
      </c>
      <c r="D114" s="5" t="s">
        <v>451</v>
      </c>
      <c r="E114" s="4" t="s">
        <v>156</v>
      </c>
      <c r="F114" s="4" t="s">
        <v>157</v>
      </c>
      <c r="G114" s="6" t="s">
        <v>453</v>
      </c>
      <c r="H114" s="8">
        <v>180</v>
      </c>
      <c r="I114" s="5" t="s">
        <v>159</v>
      </c>
      <c r="J114" s="5" t="s">
        <v>160</v>
      </c>
      <c r="K114" s="5" t="s">
        <v>161</v>
      </c>
      <c r="L114" s="5" t="s">
        <v>205</v>
      </c>
      <c r="M114" s="8">
        <v>15216</v>
      </c>
      <c r="N114" s="5" t="s">
        <v>163</v>
      </c>
    </row>
    <row r="115" spans="1:14" x14ac:dyDescent="0.3">
      <c r="A115" s="1"/>
      <c r="B115" s="5" t="s">
        <v>122</v>
      </c>
      <c r="C115" s="5" t="s">
        <v>440</v>
      </c>
      <c r="D115" s="5" t="s">
        <v>380</v>
      </c>
      <c r="E115" s="4" t="s">
        <v>156</v>
      </c>
      <c r="F115" s="4" t="s">
        <v>157</v>
      </c>
      <c r="G115" s="6" t="s">
        <v>454</v>
      </c>
      <c r="H115" s="8">
        <v>180</v>
      </c>
      <c r="I115" s="5" t="s">
        <v>159</v>
      </c>
      <c r="J115" s="5" t="s">
        <v>160</v>
      </c>
      <c r="K115" s="5" t="s">
        <v>161</v>
      </c>
      <c r="L115" s="5" t="s">
        <v>205</v>
      </c>
      <c r="M115" s="8">
        <v>15217</v>
      </c>
      <c r="N115" s="5" t="s">
        <v>163</v>
      </c>
    </row>
    <row r="116" spans="1:14" x14ac:dyDescent="0.3">
      <c r="A116" s="1"/>
      <c r="B116" s="5" t="s">
        <v>122</v>
      </c>
      <c r="C116" s="5" t="s">
        <v>440</v>
      </c>
      <c r="D116" s="5" t="s">
        <v>380</v>
      </c>
      <c r="E116" s="4" t="s">
        <v>156</v>
      </c>
      <c r="F116" s="4" t="s">
        <v>157</v>
      </c>
      <c r="G116" s="6" t="s">
        <v>455</v>
      </c>
      <c r="H116" s="8">
        <v>180</v>
      </c>
      <c r="I116" s="5" t="s">
        <v>159</v>
      </c>
      <c r="J116" s="5" t="s">
        <v>160</v>
      </c>
      <c r="K116" s="5" t="s">
        <v>161</v>
      </c>
      <c r="L116" s="5" t="s">
        <v>205</v>
      </c>
      <c r="M116" s="8">
        <v>15217</v>
      </c>
      <c r="N116" s="5" t="s">
        <v>163</v>
      </c>
    </row>
    <row r="117" spans="1:14" x14ac:dyDescent="0.3">
      <c r="A117" s="1"/>
      <c r="B117" s="5" t="s">
        <v>122</v>
      </c>
      <c r="C117" s="5" t="s">
        <v>440</v>
      </c>
      <c r="D117" s="5" t="s">
        <v>71</v>
      </c>
      <c r="E117" s="4" t="s">
        <v>156</v>
      </c>
      <c r="F117" s="4" t="s">
        <v>243</v>
      </c>
      <c r="G117" s="6" t="s">
        <v>456</v>
      </c>
      <c r="H117" s="8">
        <v>180</v>
      </c>
      <c r="I117" s="5" t="s">
        <v>159</v>
      </c>
      <c r="J117" s="5" t="s">
        <v>160</v>
      </c>
      <c r="K117" s="5" t="s">
        <v>161</v>
      </c>
      <c r="L117" s="5" t="s">
        <v>205</v>
      </c>
      <c r="M117" s="8">
        <v>15218</v>
      </c>
      <c r="N117" s="5" t="s">
        <v>163</v>
      </c>
    </row>
    <row r="118" spans="1:14" x14ac:dyDescent="0.3">
      <c r="A118" s="1"/>
      <c r="B118" s="5" t="s">
        <v>122</v>
      </c>
      <c r="C118" s="5" t="s">
        <v>440</v>
      </c>
      <c r="D118" s="5" t="s">
        <v>34</v>
      </c>
      <c r="E118" s="4" t="s">
        <v>457</v>
      </c>
      <c r="F118" s="4" t="s">
        <v>157</v>
      </c>
      <c r="G118" s="6" t="s">
        <v>458</v>
      </c>
      <c r="H118" s="8">
        <v>724</v>
      </c>
      <c r="I118" s="5" t="s">
        <v>159</v>
      </c>
      <c r="J118" s="5" t="s">
        <v>160</v>
      </c>
      <c r="K118" s="5" t="s">
        <v>161</v>
      </c>
      <c r="L118" s="5" t="s">
        <v>205</v>
      </c>
      <c r="M118" s="8">
        <v>15570</v>
      </c>
      <c r="N118" s="5" t="s">
        <v>170</v>
      </c>
    </row>
    <row r="119" spans="1:14" x14ac:dyDescent="0.3">
      <c r="A119" s="1"/>
      <c r="B119" s="5" t="s">
        <v>122</v>
      </c>
      <c r="C119" s="5" t="s">
        <v>440</v>
      </c>
      <c r="D119" s="5" t="s">
        <v>34</v>
      </c>
      <c r="E119" s="4" t="s">
        <v>457</v>
      </c>
      <c r="F119" s="4" t="s">
        <v>225</v>
      </c>
      <c r="G119" s="6" t="s">
        <v>459</v>
      </c>
      <c r="H119" s="8">
        <v>724</v>
      </c>
      <c r="I119" s="5" t="s">
        <v>159</v>
      </c>
      <c r="J119" s="5" t="s">
        <v>160</v>
      </c>
      <c r="K119" s="5" t="s">
        <v>161</v>
      </c>
      <c r="L119" s="5" t="s">
        <v>205</v>
      </c>
      <c r="M119" s="8">
        <v>15570</v>
      </c>
      <c r="N119" s="5" t="s">
        <v>170</v>
      </c>
    </row>
    <row r="120" spans="1:14" x14ac:dyDescent="0.3">
      <c r="A120" s="1"/>
      <c r="B120" s="5" t="s">
        <v>122</v>
      </c>
      <c r="C120" s="5" t="s">
        <v>440</v>
      </c>
      <c r="D120" s="5" t="s">
        <v>451</v>
      </c>
      <c r="E120" s="4" t="s">
        <v>243</v>
      </c>
      <c r="F120" s="4" t="s">
        <v>157</v>
      </c>
      <c r="G120" s="6" t="s">
        <v>460</v>
      </c>
      <c r="H120" s="8">
        <v>180</v>
      </c>
      <c r="I120" s="5" t="s">
        <v>159</v>
      </c>
      <c r="J120" s="5" t="s">
        <v>160</v>
      </c>
      <c r="K120" s="5" t="s">
        <v>161</v>
      </c>
      <c r="L120" s="5" t="s">
        <v>205</v>
      </c>
      <c r="M120" s="8">
        <v>15216</v>
      </c>
      <c r="N120" s="5" t="s">
        <v>163</v>
      </c>
    </row>
    <row r="121" spans="1:14" x14ac:dyDescent="0.3">
      <c r="A121" s="1"/>
      <c r="B121" s="5" t="s">
        <v>122</v>
      </c>
      <c r="C121" s="5" t="s">
        <v>440</v>
      </c>
      <c r="D121" s="5" t="s">
        <v>71</v>
      </c>
      <c r="E121" s="4" t="s">
        <v>243</v>
      </c>
      <c r="F121" s="4" t="s">
        <v>157</v>
      </c>
      <c r="G121" s="6" t="s">
        <v>461</v>
      </c>
      <c r="H121" s="8">
        <v>180</v>
      </c>
      <c r="I121" s="5" t="s">
        <v>159</v>
      </c>
      <c r="J121" s="5" t="s">
        <v>160</v>
      </c>
      <c r="K121" s="5" t="s">
        <v>161</v>
      </c>
      <c r="L121" s="5" t="s">
        <v>205</v>
      </c>
      <c r="M121" s="8">
        <v>15218</v>
      </c>
      <c r="N121" s="5" t="s">
        <v>163</v>
      </c>
    </row>
    <row r="122" spans="1:14" x14ac:dyDescent="0.3">
      <c r="A122" s="1"/>
      <c r="B122" s="5" t="s">
        <v>122</v>
      </c>
      <c r="C122" s="5" t="s">
        <v>462</v>
      </c>
      <c r="D122" s="5" t="s">
        <v>463</v>
      </c>
      <c r="E122" s="4" t="s">
        <v>464</v>
      </c>
      <c r="F122" s="4" t="s">
        <v>157</v>
      </c>
      <c r="G122" s="6" t="s">
        <v>465</v>
      </c>
      <c r="H122" s="8">
        <v>724</v>
      </c>
      <c r="I122" s="5" t="s">
        <v>159</v>
      </c>
      <c r="J122" s="5" t="s">
        <v>160</v>
      </c>
      <c r="K122" s="5" t="s">
        <v>161</v>
      </c>
      <c r="L122" s="5" t="s">
        <v>205</v>
      </c>
      <c r="M122" s="8">
        <v>15573</v>
      </c>
      <c r="N122" s="5" t="s">
        <v>170</v>
      </c>
    </row>
    <row r="123" spans="1:14" ht="26.4" x14ac:dyDescent="0.3">
      <c r="A123" s="1"/>
      <c r="B123" s="5" t="s">
        <v>122</v>
      </c>
      <c r="C123" s="5" t="s">
        <v>371</v>
      </c>
      <c r="D123" s="5" t="s">
        <v>466</v>
      </c>
      <c r="E123" s="4" t="s">
        <v>464</v>
      </c>
      <c r="F123" s="4" t="s">
        <v>157</v>
      </c>
      <c r="G123" s="6" t="s">
        <v>467</v>
      </c>
      <c r="H123" s="8">
        <v>724</v>
      </c>
      <c r="I123" s="5" t="s">
        <v>159</v>
      </c>
      <c r="J123" s="5" t="s">
        <v>160</v>
      </c>
      <c r="K123" s="5" t="s">
        <v>161</v>
      </c>
      <c r="L123" s="5" t="s">
        <v>205</v>
      </c>
      <c r="M123" s="8">
        <v>15616</v>
      </c>
      <c r="N123" s="5" t="s">
        <v>170</v>
      </c>
    </row>
    <row r="124" spans="1:14" x14ac:dyDescent="0.3">
      <c r="A124" s="1"/>
      <c r="B124" s="5" t="s">
        <v>122</v>
      </c>
      <c r="C124" s="5" t="s">
        <v>371</v>
      </c>
      <c r="D124" s="5" t="s">
        <v>466</v>
      </c>
      <c r="E124" s="4" t="s">
        <v>464</v>
      </c>
      <c r="F124" s="4" t="s">
        <v>157</v>
      </c>
      <c r="G124" s="6" t="s">
        <v>468</v>
      </c>
      <c r="H124" s="8">
        <v>724</v>
      </c>
      <c r="I124" s="5" t="s">
        <v>159</v>
      </c>
      <c r="J124" s="5" t="s">
        <v>160</v>
      </c>
      <c r="K124" s="5" t="s">
        <v>161</v>
      </c>
      <c r="L124" s="5" t="s">
        <v>205</v>
      </c>
      <c r="M124" s="8">
        <v>15616</v>
      </c>
      <c r="N124" s="5" t="s">
        <v>170</v>
      </c>
    </row>
    <row r="125" spans="1:14" x14ac:dyDescent="0.3">
      <c r="A125" s="1"/>
      <c r="B125" s="5" t="s">
        <v>122</v>
      </c>
      <c r="C125" s="5" t="s">
        <v>371</v>
      </c>
      <c r="D125" s="5" t="s">
        <v>466</v>
      </c>
      <c r="E125" s="4" t="s">
        <v>464</v>
      </c>
      <c r="F125" s="4" t="s">
        <v>157</v>
      </c>
      <c r="G125" s="6" t="s">
        <v>469</v>
      </c>
      <c r="H125" s="8">
        <v>724</v>
      </c>
      <c r="I125" s="5" t="s">
        <v>159</v>
      </c>
      <c r="J125" s="5" t="s">
        <v>160</v>
      </c>
      <c r="K125" s="5" t="s">
        <v>161</v>
      </c>
      <c r="L125" s="5" t="s">
        <v>205</v>
      </c>
      <c r="M125" s="8">
        <v>15616</v>
      </c>
      <c r="N125" s="5" t="s">
        <v>170</v>
      </c>
    </row>
    <row r="126" spans="1:14" ht="26.4" x14ac:dyDescent="0.3">
      <c r="A126" s="1"/>
      <c r="B126" s="5" t="s">
        <v>470</v>
      </c>
      <c r="C126" s="5" t="s">
        <v>422</v>
      </c>
      <c r="D126" s="5" t="s">
        <v>471</v>
      </c>
      <c r="E126" s="4" t="s">
        <v>156</v>
      </c>
      <c r="F126" s="4" t="s">
        <v>157</v>
      </c>
      <c r="G126" s="6" t="s">
        <v>472</v>
      </c>
      <c r="H126" s="8">
        <v>24.26</v>
      </c>
      <c r="I126" s="5" t="s">
        <v>159</v>
      </c>
      <c r="J126" s="5" t="s">
        <v>160</v>
      </c>
      <c r="K126" s="5" t="s">
        <v>161</v>
      </c>
      <c r="L126" s="5" t="s">
        <v>233</v>
      </c>
      <c r="M126" s="8">
        <v>60</v>
      </c>
      <c r="N126" s="5" t="s">
        <v>163</v>
      </c>
    </row>
    <row r="127" spans="1:14" ht="26.4" x14ac:dyDescent="0.3">
      <c r="A127" s="1"/>
      <c r="B127" s="5" t="s">
        <v>125</v>
      </c>
      <c r="C127" s="5" t="s">
        <v>473</v>
      </c>
      <c r="D127" s="5" t="s">
        <v>130</v>
      </c>
      <c r="E127" s="4" t="s">
        <v>156</v>
      </c>
      <c r="F127" s="4" t="s">
        <v>157</v>
      </c>
      <c r="G127" s="6" t="s">
        <v>474</v>
      </c>
      <c r="H127" s="8">
        <v>0</v>
      </c>
      <c r="I127" s="5" t="s">
        <v>159</v>
      </c>
      <c r="J127" s="5" t="s">
        <v>168</v>
      </c>
      <c r="K127" s="5" t="s">
        <v>161</v>
      </c>
      <c r="L127" s="5" t="s">
        <v>162</v>
      </c>
      <c r="M127" s="8">
        <v>14965</v>
      </c>
      <c r="N127" s="5" t="s">
        <v>163</v>
      </c>
    </row>
    <row r="128" spans="1:14" ht="26.4" x14ac:dyDescent="0.3">
      <c r="A128" s="1"/>
      <c r="B128" s="5" t="s">
        <v>125</v>
      </c>
      <c r="C128" s="5" t="s">
        <v>475</v>
      </c>
      <c r="D128" s="5" t="s">
        <v>60</v>
      </c>
      <c r="E128" s="4" t="s">
        <v>156</v>
      </c>
      <c r="F128" s="4" t="s">
        <v>157</v>
      </c>
      <c r="G128" s="6" t="s">
        <v>476</v>
      </c>
      <c r="H128" s="8">
        <v>12.92</v>
      </c>
      <c r="I128" s="5" t="s">
        <v>159</v>
      </c>
      <c r="J128" s="5" t="s">
        <v>160</v>
      </c>
      <c r="K128" s="5" t="s">
        <v>161</v>
      </c>
      <c r="L128" s="5" t="s">
        <v>205</v>
      </c>
      <c r="M128" s="8">
        <v>40</v>
      </c>
      <c r="N128" s="5" t="s">
        <v>163</v>
      </c>
    </row>
    <row r="129" spans="1:14" x14ac:dyDescent="0.3">
      <c r="A129" s="1"/>
      <c r="B129" s="5" t="s">
        <v>125</v>
      </c>
      <c r="C129" s="5" t="s">
        <v>477</v>
      </c>
      <c r="D129" s="5" t="s">
        <v>478</v>
      </c>
      <c r="E129" s="4" t="s">
        <v>156</v>
      </c>
      <c r="F129" s="4" t="s">
        <v>157</v>
      </c>
      <c r="G129" s="6" t="s">
        <v>479</v>
      </c>
      <c r="H129" s="8">
        <v>0</v>
      </c>
      <c r="I129" s="5" t="s">
        <v>159</v>
      </c>
      <c r="J129" s="5" t="s">
        <v>160</v>
      </c>
      <c r="K129" s="5" t="s">
        <v>161</v>
      </c>
      <c r="L129" s="5" t="s">
        <v>233</v>
      </c>
      <c r="M129" s="8">
        <v>681</v>
      </c>
      <c r="N129" s="5" t="s">
        <v>170</v>
      </c>
    </row>
    <row r="130" spans="1:14" ht="26.4" x14ac:dyDescent="0.3">
      <c r="A130" s="1"/>
      <c r="B130" s="5" t="s">
        <v>125</v>
      </c>
      <c r="C130" s="5" t="s">
        <v>480</v>
      </c>
      <c r="D130" s="5" t="s">
        <v>481</v>
      </c>
      <c r="E130" s="4" t="s">
        <v>156</v>
      </c>
      <c r="F130" s="4" t="s">
        <v>157</v>
      </c>
      <c r="G130" s="6" t="s">
        <v>482</v>
      </c>
      <c r="H130" s="8">
        <v>0</v>
      </c>
      <c r="I130" s="5" t="s">
        <v>159</v>
      </c>
      <c r="J130" s="5" t="s">
        <v>168</v>
      </c>
      <c r="K130" s="5" t="s">
        <v>161</v>
      </c>
      <c r="L130" s="5" t="s">
        <v>162</v>
      </c>
      <c r="M130" s="8">
        <v>679</v>
      </c>
      <c r="N130" s="5" t="s">
        <v>170</v>
      </c>
    </row>
    <row r="131" spans="1:14" x14ac:dyDescent="0.3">
      <c r="A131" s="1"/>
      <c r="B131" s="5" t="s">
        <v>136</v>
      </c>
      <c r="C131" s="5" t="s">
        <v>483</v>
      </c>
      <c r="D131" s="5" t="s">
        <v>17</v>
      </c>
      <c r="E131" s="4" t="s">
        <v>156</v>
      </c>
      <c r="F131" s="4" t="s">
        <v>157</v>
      </c>
      <c r="G131" s="6" t="s">
        <v>484</v>
      </c>
      <c r="H131" s="8">
        <v>0</v>
      </c>
      <c r="I131" s="5" t="s">
        <v>159</v>
      </c>
      <c r="J131" s="5" t="s">
        <v>168</v>
      </c>
      <c r="K131" s="5" t="s">
        <v>161</v>
      </c>
      <c r="L131" s="5" t="s">
        <v>162</v>
      </c>
      <c r="M131" s="8">
        <v>258</v>
      </c>
      <c r="N131" s="5" t="s">
        <v>163</v>
      </c>
    </row>
    <row r="132" spans="1:14" ht="39.6" x14ac:dyDescent="0.3">
      <c r="A132" s="1"/>
      <c r="B132" s="5" t="s">
        <v>485</v>
      </c>
      <c r="C132" s="5" t="s">
        <v>486</v>
      </c>
      <c r="D132" s="5" t="s">
        <v>34</v>
      </c>
      <c r="E132" s="4" t="s">
        <v>156</v>
      </c>
      <c r="F132" s="4" t="s">
        <v>157</v>
      </c>
      <c r="G132" s="6" t="s">
        <v>487</v>
      </c>
      <c r="H132" s="8">
        <v>0</v>
      </c>
      <c r="I132" s="5" t="s">
        <v>159</v>
      </c>
      <c r="J132" s="5" t="s">
        <v>168</v>
      </c>
      <c r="K132" s="5" t="s">
        <v>161</v>
      </c>
      <c r="L132" s="5" t="s">
        <v>162</v>
      </c>
      <c r="M132" s="8">
        <v>23020</v>
      </c>
      <c r="N132" s="5" t="s">
        <v>170</v>
      </c>
    </row>
    <row r="133" spans="1:14" ht="26.4" x14ac:dyDescent="0.3">
      <c r="A133" s="1"/>
      <c r="B133" s="5" t="s">
        <v>485</v>
      </c>
      <c r="C133" s="5" t="s">
        <v>488</v>
      </c>
      <c r="D133" s="5" t="s">
        <v>489</v>
      </c>
      <c r="E133" s="4" t="s">
        <v>156</v>
      </c>
      <c r="F133" s="4" t="s">
        <v>157</v>
      </c>
      <c r="G133" s="6" t="s">
        <v>490</v>
      </c>
      <c r="H133" s="8">
        <v>0</v>
      </c>
      <c r="I133" s="5" t="s">
        <v>159</v>
      </c>
      <c r="J133" s="5" t="s">
        <v>160</v>
      </c>
      <c r="K133" s="5" t="s">
        <v>161</v>
      </c>
      <c r="L133" s="5" t="s">
        <v>162</v>
      </c>
      <c r="M133" s="8">
        <v>22636</v>
      </c>
      <c r="N133" s="5" t="s">
        <v>170</v>
      </c>
    </row>
    <row r="134" spans="1:14" ht="26.4" x14ac:dyDescent="0.3">
      <c r="A134" s="1"/>
      <c r="B134" s="5" t="s">
        <v>485</v>
      </c>
      <c r="C134" s="5" t="s">
        <v>491</v>
      </c>
      <c r="D134" s="5" t="s">
        <v>492</v>
      </c>
      <c r="E134" s="4" t="s">
        <v>493</v>
      </c>
      <c r="F134" s="4" t="s">
        <v>494</v>
      </c>
      <c r="G134" s="6" t="s">
        <v>495</v>
      </c>
      <c r="H134" s="8">
        <v>0</v>
      </c>
      <c r="I134" s="5" t="s">
        <v>159</v>
      </c>
      <c r="J134" s="5" t="s">
        <v>160</v>
      </c>
      <c r="K134" s="5" t="s">
        <v>161</v>
      </c>
      <c r="L134" s="5" t="s">
        <v>205</v>
      </c>
      <c r="M134" s="8">
        <v>22883</v>
      </c>
      <c r="N134" s="5" t="s">
        <v>170</v>
      </c>
    </row>
    <row r="135" spans="1:14" ht="39.6" x14ac:dyDescent="0.3">
      <c r="A135" s="1"/>
      <c r="B135" s="5" t="s">
        <v>485</v>
      </c>
      <c r="C135" s="5" t="s">
        <v>496</v>
      </c>
      <c r="D135" s="5" t="s">
        <v>497</v>
      </c>
      <c r="E135" s="4" t="s">
        <v>156</v>
      </c>
      <c r="F135" s="4" t="s">
        <v>157</v>
      </c>
      <c r="G135" s="6" t="s">
        <v>498</v>
      </c>
      <c r="H135" s="8">
        <v>0</v>
      </c>
      <c r="I135" s="5" t="s">
        <v>159</v>
      </c>
      <c r="J135" s="5" t="s">
        <v>168</v>
      </c>
      <c r="K135" s="5" t="s">
        <v>161</v>
      </c>
      <c r="L135" s="5" t="s">
        <v>162</v>
      </c>
      <c r="M135" s="8">
        <v>13658</v>
      </c>
      <c r="N135" s="5" t="s">
        <v>170</v>
      </c>
    </row>
    <row r="136" spans="1:14" ht="52.8" x14ac:dyDescent="0.3">
      <c r="A136" s="1"/>
      <c r="B136" s="5" t="s">
        <v>485</v>
      </c>
      <c r="C136" s="5" t="s">
        <v>499</v>
      </c>
      <c r="D136" s="5" t="s">
        <v>500</v>
      </c>
      <c r="E136" s="4" t="s">
        <v>156</v>
      </c>
      <c r="F136" s="4" t="s">
        <v>157</v>
      </c>
      <c r="G136" s="6" t="s">
        <v>501</v>
      </c>
      <c r="H136" s="8">
        <v>0</v>
      </c>
      <c r="I136" s="5" t="s">
        <v>159</v>
      </c>
      <c r="J136" s="5" t="s">
        <v>168</v>
      </c>
      <c r="K136" s="5" t="s">
        <v>161</v>
      </c>
      <c r="L136" s="5" t="s">
        <v>162</v>
      </c>
      <c r="M136" s="8">
        <v>17377</v>
      </c>
      <c r="N136" s="5" t="s">
        <v>170</v>
      </c>
    </row>
    <row r="137" spans="1:14" ht="26.4" x14ac:dyDescent="0.3">
      <c r="A137" s="1"/>
      <c r="B137" s="5" t="s">
        <v>485</v>
      </c>
      <c r="C137" s="5" t="s">
        <v>499</v>
      </c>
      <c r="D137" s="5" t="s">
        <v>502</v>
      </c>
      <c r="E137" s="4" t="s">
        <v>156</v>
      </c>
      <c r="F137" s="4" t="s">
        <v>157</v>
      </c>
      <c r="G137" s="6" t="s">
        <v>503</v>
      </c>
      <c r="H137" s="8">
        <v>0</v>
      </c>
      <c r="I137" s="5" t="s">
        <v>159</v>
      </c>
      <c r="J137" s="5" t="s">
        <v>168</v>
      </c>
      <c r="K137" s="5" t="s">
        <v>161</v>
      </c>
      <c r="L137" s="5" t="s">
        <v>162</v>
      </c>
      <c r="M137" s="8">
        <v>22616</v>
      </c>
      <c r="N137" s="5" t="s">
        <v>170</v>
      </c>
    </row>
    <row r="138" spans="1:14" ht="39.6" x14ac:dyDescent="0.3">
      <c r="A138" s="1"/>
      <c r="B138" s="5" t="s">
        <v>485</v>
      </c>
      <c r="C138" s="5" t="s">
        <v>504</v>
      </c>
      <c r="D138" s="5" t="s">
        <v>505</v>
      </c>
      <c r="E138" s="4" t="s">
        <v>156</v>
      </c>
      <c r="F138" s="4" t="s">
        <v>157</v>
      </c>
      <c r="G138" s="6" t="s">
        <v>506</v>
      </c>
      <c r="H138" s="8">
        <v>0</v>
      </c>
      <c r="I138" s="5" t="s">
        <v>159</v>
      </c>
      <c r="J138" s="5" t="s">
        <v>160</v>
      </c>
      <c r="K138" s="5" t="s">
        <v>161</v>
      </c>
      <c r="L138" s="5" t="s">
        <v>162</v>
      </c>
      <c r="M138" s="8">
        <v>22609</v>
      </c>
      <c r="N138" s="5" t="s">
        <v>170</v>
      </c>
    </row>
    <row r="139" spans="1:14" ht="26.4" x14ac:dyDescent="0.3">
      <c r="A139" s="1"/>
      <c r="B139" s="5" t="s">
        <v>485</v>
      </c>
      <c r="C139" s="5" t="s">
        <v>507</v>
      </c>
      <c r="D139" s="5" t="s">
        <v>258</v>
      </c>
      <c r="E139" s="4" t="s">
        <v>156</v>
      </c>
      <c r="F139" s="4" t="s">
        <v>157</v>
      </c>
      <c r="G139" s="6" t="s">
        <v>508</v>
      </c>
      <c r="H139" s="8">
        <v>0</v>
      </c>
      <c r="I139" s="5" t="s">
        <v>159</v>
      </c>
      <c r="J139" s="5" t="s">
        <v>168</v>
      </c>
      <c r="K139" s="5" t="s">
        <v>161</v>
      </c>
      <c r="L139" s="5" t="s">
        <v>162</v>
      </c>
      <c r="M139" s="8">
        <v>11121</v>
      </c>
      <c r="N139" s="5" t="s">
        <v>170</v>
      </c>
    </row>
    <row r="140" spans="1:14" ht="26.4" x14ac:dyDescent="0.3">
      <c r="A140" s="1"/>
      <c r="B140" s="5" t="s">
        <v>485</v>
      </c>
      <c r="C140" s="5" t="s">
        <v>507</v>
      </c>
      <c r="D140" s="5" t="s">
        <v>509</v>
      </c>
      <c r="E140" s="4" t="s">
        <v>510</v>
      </c>
      <c r="F140" s="4" t="s">
        <v>511</v>
      </c>
      <c r="G140" s="6" t="s">
        <v>512</v>
      </c>
      <c r="H140" s="8">
        <v>0</v>
      </c>
      <c r="I140" s="5" t="s">
        <v>159</v>
      </c>
      <c r="J140" s="5" t="s">
        <v>160</v>
      </c>
      <c r="K140" s="5" t="s">
        <v>161</v>
      </c>
      <c r="L140" s="5" t="s">
        <v>205</v>
      </c>
      <c r="M140" s="8">
        <v>13176</v>
      </c>
      <c r="N140" s="5" t="s">
        <v>170</v>
      </c>
    </row>
    <row r="141" spans="1:14" ht="52.8" x14ac:dyDescent="0.3">
      <c r="A141" s="1"/>
      <c r="B141" s="5" t="s">
        <v>485</v>
      </c>
      <c r="C141" s="5" t="s">
        <v>513</v>
      </c>
      <c r="D141" s="5" t="s">
        <v>258</v>
      </c>
      <c r="E141" s="4" t="s">
        <v>156</v>
      </c>
      <c r="F141" s="4" t="s">
        <v>157</v>
      </c>
      <c r="G141" s="6" t="s">
        <v>514</v>
      </c>
      <c r="H141" s="8">
        <v>0</v>
      </c>
      <c r="I141" s="5" t="s">
        <v>159</v>
      </c>
      <c r="J141" s="5" t="s">
        <v>168</v>
      </c>
      <c r="K141" s="5" t="s">
        <v>161</v>
      </c>
      <c r="L141" s="5" t="s">
        <v>162</v>
      </c>
      <c r="M141" s="8">
        <v>10581</v>
      </c>
      <c r="N141" s="5" t="s">
        <v>170</v>
      </c>
    </row>
    <row r="142" spans="1:14" ht="39.6" x14ac:dyDescent="0.3">
      <c r="A142" s="1"/>
      <c r="B142" s="5" t="s">
        <v>485</v>
      </c>
      <c r="C142" s="5" t="s">
        <v>513</v>
      </c>
      <c r="D142" s="5" t="s">
        <v>515</v>
      </c>
      <c r="E142" s="4" t="s">
        <v>156</v>
      </c>
      <c r="F142" s="4" t="s">
        <v>157</v>
      </c>
      <c r="G142" s="6" t="s">
        <v>516</v>
      </c>
      <c r="H142" s="8">
        <v>0</v>
      </c>
      <c r="I142" s="5" t="s">
        <v>159</v>
      </c>
      <c r="J142" s="5" t="s">
        <v>168</v>
      </c>
      <c r="K142" s="5" t="s">
        <v>161</v>
      </c>
      <c r="L142" s="5" t="s">
        <v>162</v>
      </c>
      <c r="M142" s="8">
        <v>13179</v>
      </c>
      <c r="N142" s="5" t="s">
        <v>170</v>
      </c>
    </row>
    <row r="143" spans="1:14" x14ac:dyDescent="0.3">
      <c r="A143" s="1"/>
      <c r="B143" s="5" t="s">
        <v>485</v>
      </c>
      <c r="C143" s="5" t="s">
        <v>517</v>
      </c>
      <c r="D143" s="5" t="s">
        <v>258</v>
      </c>
      <c r="E143" s="4" t="s">
        <v>156</v>
      </c>
      <c r="F143" s="4" t="s">
        <v>157</v>
      </c>
      <c r="G143" s="6" t="s">
        <v>518</v>
      </c>
      <c r="H143" s="8">
        <v>0</v>
      </c>
      <c r="I143" s="5" t="s">
        <v>159</v>
      </c>
      <c r="J143" s="5" t="s">
        <v>168</v>
      </c>
      <c r="K143" s="5" t="s">
        <v>161</v>
      </c>
      <c r="L143" s="5" t="s">
        <v>162</v>
      </c>
      <c r="M143" s="8">
        <v>15032</v>
      </c>
      <c r="N143" s="5" t="s">
        <v>170</v>
      </c>
    </row>
    <row r="144" spans="1:14" ht="52.8" x14ac:dyDescent="0.3">
      <c r="A144" s="1"/>
      <c r="B144" s="5" t="s">
        <v>485</v>
      </c>
      <c r="C144" s="5" t="s">
        <v>519</v>
      </c>
      <c r="D144" s="5" t="s">
        <v>520</v>
      </c>
      <c r="E144" s="4" t="s">
        <v>156</v>
      </c>
      <c r="F144" s="4" t="s">
        <v>157</v>
      </c>
      <c r="G144" s="6" t="s">
        <v>501</v>
      </c>
      <c r="H144" s="8">
        <v>0</v>
      </c>
      <c r="I144" s="5" t="s">
        <v>159</v>
      </c>
      <c r="J144" s="5" t="s">
        <v>168</v>
      </c>
      <c r="K144" s="5" t="s">
        <v>161</v>
      </c>
      <c r="L144" s="5" t="s">
        <v>162</v>
      </c>
      <c r="M144" s="8">
        <v>17433</v>
      </c>
      <c r="N144" s="5" t="s">
        <v>170</v>
      </c>
    </row>
    <row r="145" spans="1:14" ht="39.6" x14ac:dyDescent="0.3">
      <c r="A145" s="1"/>
      <c r="B145" s="5" t="s">
        <v>485</v>
      </c>
      <c r="C145" s="5" t="s">
        <v>519</v>
      </c>
      <c r="D145" s="5" t="s">
        <v>521</v>
      </c>
      <c r="E145" s="4" t="s">
        <v>156</v>
      </c>
      <c r="F145" s="4" t="s">
        <v>157</v>
      </c>
      <c r="G145" s="6" t="s">
        <v>522</v>
      </c>
      <c r="H145" s="8">
        <v>0</v>
      </c>
      <c r="I145" s="5" t="s">
        <v>159</v>
      </c>
      <c r="J145" s="5" t="s">
        <v>168</v>
      </c>
      <c r="K145" s="5" t="s">
        <v>161</v>
      </c>
      <c r="L145" s="5" t="s">
        <v>162</v>
      </c>
      <c r="M145" s="8">
        <v>17424</v>
      </c>
      <c r="N145" s="5" t="s">
        <v>170</v>
      </c>
    </row>
    <row r="146" spans="1:14" ht="26.4" x14ac:dyDescent="0.3">
      <c r="A146" s="1"/>
      <c r="B146" s="5" t="s">
        <v>485</v>
      </c>
      <c r="C146" s="5" t="s">
        <v>519</v>
      </c>
      <c r="D146" s="5" t="s">
        <v>523</v>
      </c>
      <c r="E146" s="4" t="s">
        <v>156</v>
      </c>
      <c r="F146" s="4" t="s">
        <v>157</v>
      </c>
      <c r="G146" s="6" t="s">
        <v>524</v>
      </c>
      <c r="H146" s="8">
        <v>0</v>
      </c>
      <c r="I146" s="5" t="s">
        <v>159</v>
      </c>
      <c r="J146" s="5" t="s">
        <v>160</v>
      </c>
      <c r="K146" s="5" t="s">
        <v>161</v>
      </c>
      <c r="L146" s="5" t="s">
        <v>162</v>
      </c>
      <c r="M146" s="8">
        <v>17437</v>
      </c>
      <c r="N146" s="5" t="s">
        <v>170</v>
      </c>
    </row>
    <row r="147" spans="1:14" ht="26.4" x14ac:dyDescent="0.3">
      <c r="A147" s="1"/>
      <c r="B147" s="5" t="s">
        <v>525</v>
      </c>
      <c r="C147" s="5" t="s">
        <v>526</v>
      </c>
      <c r="D147" s="5" t="s">
        <v>527</v>
      </c>
      <c r="E147" s="4" t="s">
        <v>528</v>
      </c>
      <c r="F147" s="4" t="s">
        <v>529</v>
      </c>
      <c r="G147" s="6" t="s">
        <v>530</v>
      </c>
      <c r="H147" s="8">
        <v>0</v>
      </c>
      <c r="I147" s="5" t="s">
        <v>159</v>
      </c>
      <c r="J147" s="5" t="s">
        <v>160</v>
      </c>
      <c r="K147" s="5" t="s">
        <v>161</v>
      </c>
      <c r="L147" s="5" t="s">
        <v>233</v>
      </c>
      <c r="M147" s="8">
        <v>13850</v>
      </c>
      <c r="N147" s="5" t="s">
        <v>170</v>
      </c>
    </row>
  </sheetData>
  <autoFilter ref="B6:N6" xr:uid="{00000000-0001-0000-0200-000000000000}"/>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12" t="s">
        <v>0</v>
      </c>
      <c r="B3" s="213"/>
      <c r="C3" s="213"/>
      <c r="D3" s="213"/>
      <c r="E3" s="213"/>
      <c r="F3" s="215"/>
    </row>
    <row r="4" spans="1:6" ht="0" hidden="1" customHeight="1" x14ac:dyDescent="0.3">
      <c r="A4" s="1"/>
      <c r="B4" s="1"/>
      <c r="C4" s="1"/>
      <c r="D4" s="1"/>
      <c r="E4" s="1"/>
    </row>
    <row r="5" spans="1:6" ht="30" customHeight="1" x14ac:dyDescent="0.3">
      <c r="A5" s="2" t="s">
        <v>531</v>
      </c>
      <c r="B5" s="1"/>
      <c r="C5" s="1"/>
      <c r="D5" s="1"/>
      <c r="E5" s="1"/>
    </row>
    <row r="6" spans="1:6" ht="34.950000000000003" customHeight="1" x14ac:dyDescent="0.3">
      <c r="A6" s="3" t="s">
        <v>3</v>
      </c>
      <c r="B6" s="3" t="s">
        <v>5</v>
      </c>
      <c r="C6" s="3" t="s">
        <v>4</v>
      </c>
      <c r="D6" s="3" t="s">
        <v>6</v>
      </c>
      <c r="E6" s="3" t="s">
        <v>532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T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21" t="s">
        <v>533</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1"/>
      <c r="FL5" s="217" t="s">
        <v>534</v>
      </c>
      <c r="FM5" s="216"/>
      <c r="FN5" s="216"/>
      <c r="FO5" s="216"/>
      <c r="FP5" s="216"/>
      <c r="FQ5" s="216"/>
      <c r="FR5" s="216"/>
      <c r="FS5" s="216"/>
      <c r="FT5" s="216"/>
    </row>
    <row r="6" spans="1:176" ht="22.05" hidden="1" customHeight="1" x14ac:dyDescent="0.3">
      <c r="A6" s="220" t="s">
        <v>46</v>
      </c>
      <c r="B6" s="220"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20" t="s">
        <v>536</v>
      </c>
      <c r="FK6" s="1"/>
      <c r="FL6" s="10">
        <v>221</v>
      </c>
      <c r="FM6" s="10">
        <v>222</v>
      </c>
      <c r="FN6" s="10">
        <v>224</v>
      </c>
      <c r="FO6" s="10">
        <v>2187</v>
      </c>
      <c r="FP6" s="10">
        <v>227</v>
      </c>
      <c r="FQ6" s="10">
        <v>49400</v>
      </c>
      <c r="FR6" s="10">
        <v>199</v>
      </c>
      <c r="FS6" s="10">
        <v>200</v>
      </c>
      <c r="FT6" s="216" t="s">
        <v>537</v>
      </c>
    </row>
    <row r="7" spans="1:176" ht="15" hidden="1" customHeight="1" x14ac:dyDescent="0.3">
      <c r="A7" s="220"/>
      <c r="B7" s="220"/>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538</v>
      </c>
      <c r="AA7" s="9" t="s">
        <v>539</v>
      </c>
      <c r="AB7" s="9" t="s">
        <v>538</v>
      </c>
      <c r="AC7" s="9" t="s">
        <v>538</v>
      </c>
      <c r="AD7" s="9" t="s">
        <v>538</v>
      </c>
      <c r="AE7" s="9" t="s">
        <v>538</v>
      </c>
      <c r="AF7" s="9" t="s">
        <v>538</v>
      </c>
      <c r="AG7" s="9" t="s">
        <v>538</v>
      </c>
      <c r="AH7" s="9" t="s">
        <v>538</v>
      </c>
      <c r="AI7" s="9" t="s">
        <v>538</v>
      </c>
      <c r="AJ7" s="9" t="s">
        <v>539</v>
      </c>
      <c r="AK7" s="9" t="s">
        <v>540</v>
      </c>
      <c r="AL7" s="9" t="s">
        <v>540</v>
      </c>
      <c r="AM7" s="9" t="s">
        <v>540</v>
      </c>
      <c r="AN7" s="9" t="s">
        <v>539</v>
      </c>
      <c r="AO7" s="9" t="s">
        <v>539</v>
      </c>
      <c r="AP7" s="9" t="s">
        <v>539</v>
      </c>
      <c r="AQ7" s="9" t="s">
        <v>539</v>
      </c>
      <c r="AR7" s="9" t="s">
        <v>539</v>
      </c>
      <c r="AS7" s="9" t="s">
        <v>539</v>
      </c>
      <c r="AT7" s="9" t="s">
        <v>539</v>
      </c>
      <c r="AU7" s="9" t="s">
        <v>538</v>
      </c>
      <c r="AV7" s="9" t="s">
        <v>539</v>
      </c>
      <c r="AW7" s="9" t="s">
        <v>539</v>
      </c>
      <c r="AX7" s="9" t="s">
        <v>539</v>
      </c>
      <c r="AY7" s="9" t="s">
        <v>539</v>
      </c>
      <c r="AZ7" s="9" t="s">
        <v>539</v>
      </c>
      <c r="BA7" s="9" t="s">
        <v>539</v>
      </c>
      <c r="BB7" s="9" t="s">
        <v>539</v>
      </c>
      <c r="BC7" s="9" t="s">
        <v>539</v>
      </c>
      <c r="BD7" s="9" t="s">
        <v>538</v>
      </c>
      <c r="BE7" s="9" t="s">
        <v>540</v>
      </c>
      <c r="BF7" s="9" t="s">
        <v>539</v>
      </c>
      <c r="BG7" s="9" t="s">
        <v>539</v>
      </c>
      <c r="BH7" s="9" t="s">
        <v>539</v>
      </c>
      <c r="BI7" s="9" t="s">
        <v>539</v>
      </c>
      <c r="BJ7" s="9" t="s">
        <v>540</v>
      </c>
      <c r="BK7" s="9" t="s">
        <v>540</v>
      </c>
      <c r="BL7" s="9" t="s">
        <v>540</v>
      </c>
      <c r="BM7" s="9" t="s">
        <v>538</v>
      </c>
      <c r="BN7" s="9" t="s">
        <v>538</v>
      </c>
      <c r="BO7" s="9" t="s">
        <v>538</v>
      </c>
      <c r="BP7" s="9" t="s">
        <v>539</v>
      </c>
      <c r="BQ7" s="9" t="s">
        <v>539</v>
      </c>
      <c r="BR7" s="9" t="s">
        <v>539</v>
      </c>
      <c r="BS7" s="9" t="s">
        <v>539</v>
      </c>
      <c r="BT7" s="9" t="s">
        <v>539</v>
      </c>
      <c r="BU7" s="9" t="s">
        <v>539</v>
      </c>
      <c r="BV7" s="9" t="s">
        <v>539</v>
      </c>
      <c r="BW7" s="9" t="s">
        <v>538</v>
      </c>
      <c r="BX7" s="9" t="s">
        <v>538</v>
      </c>
      <c r="BY7" s="9" t="s">
        <v>538</v>
      </c>
      <c r="BZ7" s="9" t="s">
        <v>540</v>
      </c>
      <c r="CA7" s="9" t="s">
        <v>538</v>
      </c>
      <c r="CB7" s="9" t="s">
        <v>539</v>
      </c>
      <c r="CC7" s="9" t="s">
        <v>540</v>
      </c>
      <c r="CD7" s="9" t="s">
        <v>539</v>
      </c>
      <c r="CE7" s="9" t="s">
        <v>539</v>
      </c>
      <c r="CF7" s="9" t="s">
        <v>539</v>
      </c>
      <c r="CG7" s="9" t="s">
        <v>539</v>
      </c>
      <c r="CH7" s="9" t="s">
        <v>539</v>
      </c>
      <c r="CI7" s="9" t="s">
        <v>539</v>
      </c>
      <c r="CJ7" s="9" t="s">
        <v>539</v>
      </c>
      <c r="CK7" s="9" t="s">
        <v>539</v>
      </c>
      <c r="CL7" s="9" t="s">
        <v>539</v>
      </c>
      <c r="CM7" s="9" t="s">
        <v>539</v>
      </c>
      <c r="CN7" s="9" t="s">
        <v>539</v>
      </c>
      <c r="CO7" s="9" t="s">
        <v>539</v>
      </c>
      <c r="CP7" s="9" t="s">
        <v>538</v>
      </c>
      <c r="CQ7" s="9" t="s">
        <v>538</v>
      </c>
      <c r="CR7" s="9" t="s">
        <v>538</v>
      </c>
      <c r="CS7" s="9" t="s">
        <v>538</v>
      </c>
      <c r="CT7" s="9" t="s">
        <v>539</v>
      </c>
      <c r="CU7" s="9" t="s">
        <v>539</v>
      </c>
      <c r="CV7" s="9" t="s">
        <v>539</v>
      </c>
      <c r="CW7" s="9" t="s">
        <v>539</v>
      </c>
      <c r="CX7" s="9" t="s">
        <v>538</v>
      </c>
      <c r="CY7" s="9" t="s">
        <v>540</v>
      </c>
      <c r="CZ7" s="9" t="s">
        <v>540</v>
      </c>
      <c r="DA7" s="9" t="s">
        <v>540</v>
      </c>
      <c r="DB7" s="9" t="s">
        <v>540</v>
      </c>
      <c r="DC7" s="9" t="s">
        <v>540</v>
      </c>
      <c r="DD7" s="9" t="s">
        <v>538</v>
      </c>
      <c r="DE7" s="9" t="s">
        <v>539</v>
      </c>
      <c r="DF7" s="9" t="s">
        <v>539</v>
      </c>
      <c r="DG7" s="9" t="s">
        <v>539</v>
      </c>
      <c r="DH7" s="9" t="s">
        <v>540</v>
      </c>
      <c r="DI7" s="9" t="s">
        <v>540</v>
      </c>
      <c r="DJ7" s="9" t="s">
        <v>539</v>
      </c>
      <c r="DK7" s="9" t="s">
        <v>539</v>
      </c>
      <c r="DL7" s="9" t="s">
        <v>538</v>
      </c>
      <c r="DM7" s="9" t="s">
        <v>538</v>
      </c>
      <c r="DN7" s="9" t="s">
        <v>539</v>
      </c>
      <c r="DO7" s="9" t="s">
        <v>539</v>
      </c>
      <c r="DP7" s="9" t="s">
        <v>539</v>
      </c>
      <c r="DQ7" s="9" t="s">
        <v>539</v>
      </c>
      <c r="DR7" s="9" t="s">
        <v>539</v>
      </c>
      <c r="DS7" s="9" t="s">
        <v>539</v>
      </c>
      <c r="DT7" s="9" t="s">
        <v>538</v>
      </c>
      <c r="DU7" s="9" t="s">
        <v>539</v>
      </c>
      <c r="DV7" s="9" t="s">
        <v>539</v>
      </c>
      <c r="DW7" s="9" t="s">
        <v>540</v>
      </c>
      <c r="DX7" s="9" t="s">
        <v>539</v>
      </c>
      <c r="DY7" s="9" t="s">
        <v>539</v>
      </c>
      <c r="DZ7" s="9" t="s">
        <v>540</v>
      </c>
      <c r="EA7" s="9" t="s">
        <v>539</v>
      </c>
      <c r="EB7" s="9" t="s">
        <v>539</v>
      </c>
      <c r="EC7" s="9" t="s">
        <v>539</v>
      </c>
      <c r="ED7" s="9" t="s">
        <v>540</v>
      </c>
      <c r="EE7" s="9" t="s">
        <v>540</v>
      </c>
      <c r="EF7" s="9" t="s">
        <v>538</v>
      </c>
      <c r="EG7" s="9" t="s">
        <v>539</v>
      </c>
      <c r="EH7" s="9" t="s">
        <v>539</v>
      </c>
      <c r="EI7" s="9" t="s">
        <v>539</v>
      </c>
      <c r="EJ7" s="9" t="s">
        <v>539</v>
      </c>
      <c r="EK7" s="9" t="s">
        <v>539</v>
      </c>
      <c r="EL7" s="9" t="s">
        <v>539</v>
      </c>
      <c r="EM7" s="9" t="s">
        <v>538</v>
      </c>
      <c r="EN7" s="9" t="s">
        <v>538</v>
      </c>
      <c r="EO7" s="9" t="s">
        <v>538</v>
      </c>
      <c r="EP7" s="9" t="s">
        <v>538</v>
      </c>
      <c r="EQ7" s="9" t="s">
        <v>540</v>
      </c>
      <c r="ER7" s="9" t="s">
        <v>538</v>
      </c>
      <c r="ES7" s="9" t="s">
        <v>538</v>
      </c>
      <c r="ET7" s="9" t="s">
        <v>538</v>
      </c>
      <c r="EU7" s="9" t="s">
        <v>539</v>
      </c>
      <c r="EV7" s="9" t="s">
        <v>539</v>
      </c>
      <c r="EW7" s="9" t="s">
        <v>539</v>
      </c>
      <c r="EX7" s="9" t="s">
        <v>538</v>
      </c>
      <c r="EY7" s="9" t="s">
        <v>538</v>
      </c>
      <c r="EZ7" s="9" t="s">
        <v>540</v>
      </c>
      <c r="FA7" s="9" t="s">
        <v>539</v>
      </c>
      <c r="FB7" s="9" t="s">
        <v>540</v>
      </c>
      <c r="FC7" s="9" t="s">
        <v>540</v>
      </c>
      <c r="FD7" s="9" t="s">
        <v>540</v>
      </c>
      <c r="FE7" s="9" t="s">
        <v>539</v>
      </c>
      <c r="FF7" s="9" t="s">
        <v>540</v>
      </c>
      <c r="FG7" s="9" t="s">
        <v>540</v>
      </c>
      <c r="FH7" s="9" t="s">
        <v>539</v>
      </c>
      <c r="FI7" s="9" t="s">
        <v>539</v>
      </c>
      <c r="FJ7" s="220"/>
      <c r="FK7" s="1"/>
      <c r="FL7" s="10" t="s">
        <v>540</v>
      </c>
      <c r="FM7" s="10" t="s">
        <v>539</v>
      </c>
      <c r="FN7" s="10" t="s">
        <v>540</v>
      </c>
      <c r="FO7" s="10" t="s">
        <v>540</v>
      </c>
      <c r="FP7" s="10" t="s">
        <v>540</v>
      </c>
      <c r="FQ7" s="10" t="s">
        <v>540</v>
      </c>
      <c r="FR7" s="10" t="s">
        <v>540</v>
      </c>
      <c r="FS7" s="10" t="s">
        <v>540</v>
      </c>
      <c r="FT7" s="216"/>
    </row>
    <row r="8" spans="1:176" ht="15" hidden="1" customHeight="1" x14ac:dyDescent="0.3">
      <c r="A8" s="220"/>
      <c r="B8" s="220"/>
      <c r="C8" s="9" t="s">
        <v>541</v>
      </c>
      <c r="D8" s="9" t="s">
        <v>541</v>
      </c>
      <c r="E8" s="9" t="s">
        <v>541</v>
      </c>
      <c r="F8" s="9" t="s">
        <v>542</v>
      </c>
      <c r="G8" s="9" t="s">
        <v>542</v>
      </c>
      <c r="H8" s="9" t="s">
        <v>541</v>
      </c>
      <c r="I8" s="9" t="s">
        <v>541</v>
      </c>
      <c r="J8" s="9" t="s">
        <v>542</v>
      </c>
      <c r="K8" s="9" t="s">
        <v>542</v>
      </c>
      <c r="L8" s="9" t="s">
        <v>542</v>
      </c>
      <c r="M8" s="9" t="s">
        <v>542</v>
      </c>
      <c r="N8" s="9" t="s">
        <v>542</v>
      </c>
      <c r="O8" s="9" t="s">
        <v>542</v>
      </c>
      <c r="P8" s="9" t="s">
        <v>542</v>
      </c>
      <c r="Q8" s="9" t="s">
        <v>542</v>
      </c>
      <c r="R8" s="9" t="s">
        <v>541</v>
      </c>
      <c r="S8" s="9" t="s">
        <v>541</v>
      </c>
      <c r="T8" s="9" t="s">
        <v>542</v>
      </c>
      <c r="U8" s="9" t="s">
        <v>542</v>
      </c>
      <c r="V8" s="9" t="s">
        <v>542</v>
      </c>
      <c r="W8" s="9" t="s">
        <v>542</v>
      </c>
      <c r="X8" s="9" t="s">
        <v>541</v>
      </c>
      <c r="Y8" s="9" t="s">
        <v>541</v>
      </c>
      <c r="Z8" s="9" t="s">
        <v>541</v>
      </c>
      <c r="AA8" s="9" t="s">
        <v>542</v>
      </c>
      <c r="AB8" s="9" t="s">
        <v>541</v>
      </c>
      <c r="AC8" s="9" t="s">
        <v>541</v>
      </c>
      <c r="AD8" s="9" t="s">
        <v>541</v>
      </c>
      <c r="AE8" s="9" t="s">
        <v>541</v>
      </c>
      <c r="AF8" s="9" t="s">
        <v>542</v>
      </c>
      <c r="AG8" s="9" t="s">
        <v>542</v>
      </c>
      <c r="AH8" s="9" t="s">
        <v>542</v>
      </c>
      <c r="AI8" s="9" t="s">
        <v>541</v>
      </c>
      <c r="AJ8" s="9" t="s">
        <v>541</v>
      </c>
      <c r="AK8" s="9" t="s">
        <v>542</v>
      </c>
      <c r="AL8" s="9" t="s">
        <v>542</v>
      </c>
      <c r="AM8" s="9" t="s">
        <v>542</v>
      </c>
      <c r="AN8" s="9" t="s">
        <v>541</v>
      </c>
      <c r="AO8" s="9" t="s">
        <v>541</v>
      </c>
      <c r="AP8" s="9" t="s">
        <v>541</v>
      </c>
      <c r="AQ8" s="9" t="s">
        <v>541</v>
      </c>
      <c r="AR8" s="9" t="s">
        <v>541</v>
      </c>
      <c r="AS8" s="9" t="s">
        <v>541</v>
      </c>
      <c r="AT8" s="9" t="s">
        <v>541</v>
      </c>
      <c r="AU8" s="9" t="s">
        <v>541</v>
      </c>
      <c r="AV8" s="9" t="s">
        <v>542</v>
      </c>
      <c r="AW8" s="9" t="s">
        <v>542</v>
      </c>
      <c r="AX8" s="9" t="s">
        <v>542</v>
      </c>
      <c r="AY8" s="9" t="s">
        <v>541</v>
      </c>
      <c r="AZ8" s="9" t="s">
        <v>541</v>
      </c>
      <c r="BA8" s="9" t="s">
        <v>541</v>
      </c>
      <c r="BB8" s="9" t="s">
        <v>541</v>
      </c>
      <c r="BC8" s="9" t="s">
        <v>541</v>
      </c>
      <c r="BD8" s="9" t="s">
        <v>541</v>
      </c>
      <c r="BE8" s="9" t="s">
        <v>541</v>
      </c>
      <c r="BF8" s="9" t="s">
        <v>541</v>
      </c>
      <c r="BG8" s="9" t="s">
        <v>541</v>
      </c>
      <c r="BH8" s="9" t="s">
        <v>541</v>
      </c>
      <c r="BI8" s="9" t="s">
        <v>541</v>
      </c>
      <c r="BJ8" s="9" t="s">
        <v>542</v>
      </c>
      <c r="BK8" s="9" t="s">
        <v>542</v>
      </c>
      <c r="BL8" s="9" t="s">
        <v>542</v>
      </c>
      <c r="BM8" s="9" t="s">
        <v>542</v>
      </c>
      <c r="BN8" s="9" t="s">
        <v>542</v>
      </c>
      <c r="BO8" s="9" t="s">
        <v>542</v>
      </c>
      <c r="BP8" s="9" t="s">
        <v>541</v>
      </c>
      <c r="BQ8" s="9" t="s">
        <v>542</v>
      </c>
      <c r="BR8" s="9" t="s">
        <v>542</v>
      </c>
      <c r="BS8" s="9" t="s">
        <v>542</v>
      </c>
      <c r="BT8" s="9" t="s">
        <v>542</v>
      </c>
      <c r="BU8" s="9" t="s">
        <v>542</v>
      </c>
      <c r="BV8" s="9" t="s">
        <v>542</v>
      </c>
      <c r="BW8" s="9" t="s">
        <v>542</v>
      </c>
      <c r="BX8" s="9" t="s">
        <v>542</v>
      </c>
      <c r="BY8" s="9" t="s">
        <v>542</v>
      </c>
      <c r="BZ8" s="9" t="s">
        <v>541</v>
      </c>
      <c r="CA8" s="9" t="s">
        <v>542</v>
      </c>
      <c r="CB8" s="9" t="s">
        <v>542</v>
      </c>
      <c r="CC8" s="9" t="s">
        <v>541</v>
      </c>
      <c r="CD8" s="9" t="s">
        <v>541</v>
      </c>
      <c r="CE8" s="9" t="s">
        <v>541</v>
      </c>
      <c r="CF8" s="9" t="s">
        <v>541</v>
      </c>
      <c r="CG8" s="9" t="s">
        <v>541</v>
      </c>
      <c r="CH8" s="9" t="s">
        <v>541</v>
      </c>
      <c r="CI8" s="9" t="s">
        <v>542</v>
      </c>
      <c r="CJ8" s="9" t="s">
        <v>542</v>
      </c>
      <c r="CK8" s="9" t="s">
        <v>542</v>
      </c>
      <c r="CL8" s="9" t="s">
        <v>542</v>
      </c>
      <c r="CM8" s="9" t="s">
        <v>542</v>
      </c>
      <c r="CN8" s="9" t="s">
        <v>542</v>
      </c>
      <c r="CO8" s="9" t="s">
        <v>542</v>
      </c>
      <c r="CP8" s="9" t="s">
        <v>542</v>
      </c>
      <c r="CQ8" s="9" t="s">
        <v>542</v>
      </c>
      <c r="CR8" s="9" t="s">
        <v>542</v>
      </c>
      <c r="CS8" s="9" t="s">
        <v>542</v>
      </c>
      <c r="CT8" s="9" t="s">
        <v>542</v>
      </c>
      <c r="CU8" s="9" t="s">
        <v>542</v>
      </c>
      <c r="CV8" s="9" t="s">
        <v>543</v>
      </c>
      <c r="CW8" s="9" t="s">
        <v>544</v>
      </c>
      <c r="CX8" s="9" t="s">
        <v>543</v>
      </c>
      <c r="CY8" s="9" t="s">
        <v>544</v>
      </c>
      <c r="CZ8" s="9" t="s">
        <v>543</v>
      </c>
      <c r="DA8" s="9" t="s">
        <v>541</v>
      </c>
      <c r="DB8" s="9" t="s">
        <v>541</v>
      </c>
      <c r="DC8" s="9" t="s">
        <v>541</v>
      </c>
      <c r="DD8" s="9" t="s">
        <v>541</v>
      </c>
      <c r="DE8" s="9" t="s">
        <v>541</v>
      </c>
      <c r="DF8" s="9" t="s">
        <v>541</v>
      </c>
      <c r="DG8" s="9" t="s">
        <v>541</v>
      </c>
      <c r="DH8" s="9" t="s">
        <v>541</v>
      </c>
      <c r="DI8" s="9" t="s">
        <v>541</v>
      </c>
      <c r="DJ8" s="9" t="s">
        <v>541</v>
      </c>
      <c r="DK8" s="9" t="s">
        <v>541</v>
      </c>
      <c r="DL8" s="9" t="s">
        <v>543</v>
      </c>
      <c r="DM8" s="9" t="s">
        <v>543</v>
      </c>
      <c r="DN8" s="9" t="s">
        <v>544</v>
      </c>
      <c r="DO8" s="9" t="s">
        <v>544</v>
      </c>
      <c r="DP8" s="9" t="s">
        <v>542</v>
      </c>
      <c r="DQ8" s="9" t="s">
        <v>542</v>
      </c>
      <c r="DR8" s="9" t="s">
        <v>542</v>
      </c>
      <c r="DS8" s="9" t="s">
        <v>542</v>
      </c>
      <c r="DT8" s="9" t="s">
        <v>543</v>
      </c>
      <c r="DU8" s="9" t="s">
        <v>541</v>
      </c>
      <c r="DV8" s="9" t="s">
        <v>541</v>
      </c>
      <c r="DW8" s="9" t="s">
        <v>541</v>
      </c>
      <c r="DX8" s="9" t="s">
        <v>541</v>
      </c>
      <c r="DY8" s="9" t="s">
        <v>541</v>
      </c>
      <c r="DZ8" s="9" t="s">
        <v>541</v>
      </c>
      <c r="EA8" s="9" t="s">
        <v>541</v>
      </c>
      <c r="EB8" s="9" t="s">
        <v>541</v>
      </c>
      <c r="EC8" s="9" t="s">
        <v>541</v>
      </c>
      <c r="ED8" s="9" t="s">
        <v>544</v>
      </c>
      <c r="EE8" s="9" t="s">
        <v>544</v>
      </c>
      <c r="EF8" s="9" t="s">
        <v>543</v>
      </c>
      <c r="EG8" s="9" t="s">
        <v>544</v>
      </c>
      <c r="EH8" s="9" t="s">
        <v>544</v>
      </c>
      <c r="EI8" s="9" t="s">
        <v>544</v>
      </c>
      <c r="EJ8" s="9" t="s">
        <v>544</v>
      </c>
      <c r="EK8" s="9" t="s">
        <v>541</v>
      </c>
      <c r="EL8" s="9" t="s">
        <v>541</v>
      </c>
      <c r="EM8" s="9" t="s">
        <v>541</v>
      </c>
      <c r="EN8" s="9" t="s">
        <v>541</v>
      </c>
      <c r="EO8" s="9" t="s">
        <v>541</v>
      </c>
      <c r="EP8" s="9" t="s">
        <v>541</v>
      </c>
      <c r="EQ8" s="9" t="s">
        <v>544</v>
      </c>
      <c r="ER8" s="9" t="s">
        <v>543</v>
      </c>
      <c r="ES8" s="9" t="s">
        <v>543</v>
      </c>
      <c r="ET8" s="9" t="s">
        <v>543</v>
      </c>
      <c r="EU8" s="9" t="s">
        <v>541</v>
      </c>
      <c r="EV8" s="9" t="s">
        <v>544</v>
      </c>
      <c r="EW8" s="9" t="s">
        <v>544</v>
      </c>
      <c r="EX8" s="9" t="s">
        <v>543</v>
      </c>
      <c r="EY8" s="9" t="s">
        <v>543</v>
      </c>
      <c r="EZ8" s="9" t="s">
        <v>541</v>
      </c>
      <c r="FA8" s="9" t="s">
        <v>541</v>
      </c>
      <c r="FB8" s="9" t="s">
        <v>542</v>
      </c>
      <c r="FC8" s="9" t="s">
        <v>542</v>
      </c>
      <c r="FD8" s="9" t="s">
        <v>542</v>
      </c>
      <c r="FE8" s="9" t="s">
        <v>542</v>
      </c>
      <c r="FF8" s="9" t="s">
        <v>542</v>
      </c>
      <c r="FG8" s="9" t="s">
        <v>542</v>
      </c>
      <c r="FH8" s="9" t="s">
        <v>542</v>
      </c>
      <c r="FI8" s="9" t="s">
        <v>542</v>
      </c>
      <c r="FJ8" s="220"/>
      <c r="FK8" s="1"/>
      <c r="FL8" s="10" t="s">
        <v>541</v>
      </c>
      <c r="FM8" s="10" t="s">
        <v>541</v>
      </c>
      <c r="FN8" s="10" t="s">
        <v>541</v>
      </c>
      <c r="FO8" s="10" t="s">
        <v>541</v>
      </c>
      <c r="FP8" s="10" t="s">
        <v>542</v>
      </c>
      <c r="FQ8" s="10" t="s">
        <v>542</v>
      </c>
      <c r="FR8" s="10" t="s">
        <v>541</v>
      </c>
      <c r="FS8" s="10" t="s">
        <v>541</v>
      </c>
      <c r="FT8" s="216"/>
    </row>
    <row r="9" spans="1:176" ht="40.049999999999997" customHeight="1" x14ac:dyDescent="0.3">
      <c r="A9" s="220"/>
      <c r="B9" s="220"/>
      <c r="C9" s="11" t="s">
        <v>545</v>
      </c>
      <c r="D9" s="11" t="s">
        <v>293</v>
      </c>
      <c r="E9" s="11" t="s">
        <v>293</v>
      </c>
      <c r="F9" s="11" t="s">
        <v>293</v>
      </c>
      <c r="G9" s="11" t="s">
        <v>293</v>
      </c>
      <c r="H9" s="11" t="s">
        <v>103</v>
      </c>
      <c r="I9" s="11" t="s">
        <v>103</v>
      </c>
      <c r="J9" s="11" t="s">
        <v>136</v>
      </c>
      <c r="K9" s="11" t="s">
        <v>136</v>
      </c>
      <c r="L9" s="11" t="s">
        <v>91</v>
      </c>
      <c r="M9" s="11" t="s">
        <v>91</v>
      </c>
      <c r="N9" s="11" t="s">
        <v>91</v>
      </c>
      <c r="O9" s="11" t="s">
        <v>91</v>
      </c>
      <c r="P9" s="11" t="s">
        <v>91</v>
      </c>
      <c r="Q9" s="11" t="s">
        <v>91</v>
      </c>
      <c r="R9" s="11" t="s">
        <v>91</v>
      </c>
      <c r="S9" s="11" t="s">
        <v>91</v>
      </c>
      <c r="T9" s="11" t="s">
        <v>470</v>
      </c>
      <c r="U9" s="11" t="s">
        <v>470</v>
      </c>
      <c r="V9" s="11" t="s">
        <v>470</v>
      </c>
      <c r="W9" s="11" t="s">
        <v>470</v>
      </c>
      <c r="X9" s="11" t="s">
        <v>270</v>
      </c>
      <c r="Y9" s="11" t="s">
        <v>286</v>
      </c>
      <c r="Z9" s="11" t="s">
        <v>286</v>
      </c>
      <c r="AA9" s="11" t="s">
        <v>286</v>
      </c>
      <c r="AB9" s="11" t="s">
        <v>57</v>
      </c>
      <c r="AC9" s="11" t="s">
        <v>57</v>
      </c>
      <c r="AD9" s="11" t="s">
        <v>57</v>
      </c>
      <c r="AE9" s="11" t="s">
        <v>57</v>
      </c>
      <c r="AF9" s="11" t="s">
        <v>57</v>
      </c>
      <c r="AG9" s="11" t="s">
        <v>57</v>
      </c>
      <c r="AH9" s="11" t="s">
        <v>57</v>
      </c>
      <c r="AI9" s="11" t="s">
        <v>546</v>
      </c>
      <c r="AJ9" s="11" t="s">
        <v>53</v>
      </c>
      <c r="AK9" s="11" t="s">
        <v>370</v>
      </c>
      <c r="AL9" s="11" t="s">
        <v>547</v>
      </c>
      <c r="AM9" s="11" t="s">
        <v>547</v>
      </c>
      <c r="AN9" s="11" t="s">
        <v>299</v>
      </c>
      <c r="AO9" s="11" t="s">
        <v>299</v>
      </c>
      <c r="AP9" s="11" t="s">
        <v>548</v>
      </c>
      <c r="AQ9" s="11" t="s">
        <v>549</v>
      </c>
      <c r="AR9" s="11" t="s">
        <v>549</v>
      </c>
      <c r="AS9" s="11" t="s">
        <v>550</v>
      </c>
      <c r="AT9" s="11" t="s">
        <v>551</v>
      </c>
      <c r="AU9" s="11" t="s">
        <v>337</v>
      </c>
      <c r="AV9" s="11" t="s">
        <v>87</v>
      </c>
      <c r="AW9" s="11" t="s">
        <v>87</v>
      </c>
      <c r="AX9" s="11" t="s">
        <v>87</v>
      </c>
      <c r="AY9" s="11" t="s">
        <v>125</v>
      </c>
      <c r="AZ9" s="11" t="s">
        <v>125</v>
      </c>
      <c r="BA9" s="11" t="s">
        <v>125</v>
      </c>
      <c r="BB9" s="11" t="s">
        <v>125</v>
      </c>
      <c r="BC9" s="11" t="s">
        <v>125</v>
      </c>
      <c r="BD9" s="11" t="s">
        <v>125</v>
      </c>
      <c r="BE9" s="11" t="s">
        <v>125</v>
      </c>
      <c r="BF9" s="11" t="s">
        <v>125</v>
      </c>
      <c r="BG9" s="11" t="s">
        <v>552</v>
      </c>
      <c r="BH9" s="11" t="s">
        <v>552</v>
      </c>
      <c r="BI9" s="11" t="s">
        <v>553</v>
      </c>
      <c r="BJ9" s="11" t="s">
        <v>66</v>
      </c>
      <c r="BK9" s="11" t="s">
        <v>66</v>
      </c>
      <c r="BL9" s="11" t="s">
        <v>66</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554</v>
      </c>
      <c r="CB9" s="11" t="s">
        <v>554</v>
      </c>
      <c r="CC9" s="11" t="s">
        <v>555</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122</v>
      </c>
      <c r="CQ9" s="11" t="s">
        <v>122</v>
      </c>
      <c r="CR9" s="11" t="s">
        <v>122</v>
      </c>
      <c r="CS9" s="11" t="s">
        <v>122</v>
      </c>
      <c r="CT9" s="11" t="s">
        <v>132</v>
      </c>
      <c r="CU9" s="11" t="s">
        <v>132</v>
      </c>
      <c r="CV9" s="11" t="s">
        <v>556</v>
      </c>
      <c r="CW9" s="11" t="s">
        <v>557</v>
      </c>
      <c r="CX9" s="11" t="s">
        <v>558</v>
      </c>
      <c r="CY9" s="11" t="s">
        <v>559</v>
      </c>
      <c r="CZ9" s="11" t="s">
        <v>560</v>
      </c>
      <c r="DA9" s="11" t="s">
        <v>384</v>
      </c>
      <c r="DB9" s="11" t="s">
        <v>103</v>
      </c>
      <c r="DC9" s="11" t="s">
        <v>103</v>
      </c>
      <c r="DD9" s="11" t="s">
        <v>546</v>
      </c>
      <c r="DE9" s="11" t="s">
        <v>561</v>
      </c>
      <c r="DF9" s="11" t="s">
        <v>562</v>
      </c>
      <c r="DG9" s="11" t="s">
        <v>563</v>
      </c>
      <c r="DH9" s="11" t="s">
        <v>564</v>
      </c>
      <c r="DI9" s="11" t="s">
        <v>565</v>
      </c>
      <c r="DJ9" s="11" t="s">
        <v>566</v>
      </c>
      <c r="DK9" s="11" t="s">
        <v>567</v>
      </c>
      <c r="DL9" s="11" t="s">
        <v>568</v>
      </c>
      <c r="DM9" s="11" t="s">
        <v>569</v>
      </c>
      <c r="DN9" s="11" t="s">
        <v>570</v>
      </c>
      <c r="DO9" s="11" t="s">
        <v>571</v>
      </c>
      <c r="DP9" s="11" t="s">
        <v>572</v>
      </c>
      <c r="DQ9" s="11" t="s">
        <v>572</v>
      </c>
      <c r="DR9" s="11" t="s">
        <v>572</v>
      </c>
      <c r="DS9" s="11" t="s">
        <v>572</v>
      </c>
      <c r="DT9" s="11" t="s">
        <v>573</v>
      </c>
      <c r="DU9" s="11" t="s">
        <v>574</v>
      </c>
      <c r="DV9" s="11" t="s">
        <v>14</v>
      </c>
      <c r="DW9" s="11" t="s">
        <v>575</v>
      </c>
      <c r="DX9" s="11" t="s">
        <v>576</v>
      </c>
      <c r="DY9" s="11" t="s">
        <v>577</v>
      </c>
      <c r="DZ9" s="11" t="s">
        <v>577</v>
      </c>
      <c r="EA9" s="11" t="s">
        <v>577</v>
      </c>
      <c r="EB9" s="11" t="s">
        <v>577</v>
      </c>
      <c r="EC9" s="11" t="s">
        <v>578</v>
      </c>
      <c r="ED9" s="11" t="s">
        <v>579</v>
      </c>
      <c r="EE9" s="11" t="s">
        <v>579</v>
      </c>
      <c r="EF9" s="11" t="s">
        <v>73</v>
      </c>
      <c r="EG9" s="11" t="s">
        <v>73</v>
      </c>
      <c r="EH9" s="11" t="s">
        <v>73</v>
      </c>
      <c r="EI9" s="11" t="s">
        <v>73</v>
      </c>
      <c r="EJ9" s="11" t="s">
        <v>73</v>
      </c>
      <c r="EK9" s="11" t="s">
        <v>580</v>
      </c>
      <c r="EL9" s="11" t="s">
        <v>580</v>
      </c>
      <c r="EM9" s="11" t="s">
        <v>581</v>
      </c>
      <c r="EN9" s="11" t="s">
        <v>581</v>
      </c>
      <c r="EO9" s="11" t="s">
        <v>581</v>
      </c>
      <c r="EP9" s="11" t="s">
        <v>581</v>
      </c>
      <c r="EQ9" s="11" t="s">
        <v>582</v>
      </c>
      <c r="ER9" s="11" t="s">
        <v>583</v>
      </c>
      <c r="ES9" s="11" t="s">
        <v>584</v>
      </c>
      <c r="ET9" s="11" t="s">
        <v>109</v>
      </c>
      <c r="EU9" s="11" t="s">
        <v>109</v>
      </c>
      <c r="EV9" s="11" t="s">
        <v>109</v>
      </c>
      <c r="EW9" s="11" t="s">
        <v>109</v>
      </c>
      <c r="EX9" s="11" t="s">
        <v>109</v>
      </c>
      <c r="EY9" s="11" t="s">
        <v>585</v>
      </c>
      <c r="EZ9" s="11" t="s">
        <v>586</v>
      </c>
      <c r="FA9" s="11" t="s">
        <v>586</v>
      </c>
      <c r="FB9" s="11" t="s">
        <v>587</v>
      </c>
      <c r="FC9" s="11" t="s">
        <v>588</v>
      </c>
      <c r="FD9" s="11" t="s">
        <v>588</v>
      </c>
      <c r="FE9" s="11" t="s">
        <v>589</v>
      </c>
      <c r="FF9" s="11" t="s">
        <v>154</v>
      </c>
      <c r="FG9" s="11" t="s">
        <v>590</v>
      </c>
      <c r="FH9" s="11" t="s">
        <v>591</v>
      </c>
      <c r="FI9" s="11" t="s">
        <v>591</v>
      </c>
      <c r="FJ9" s="220"/>
      <c r="FK9" s="1"/>
      <c r="FL9" s="12" t="s">
        <v>592</v>
      </c>
      <c r="FM9" s="12" t="s">
        <v>593</v>
      </c>
      <c r="FN9" s="12" t="s">
        <v>594</v>
      </c>
      <c r="FO9" s="12" t="s">
        <v>595</v>
      </c>
      <c r="FP9" s="12" t="s">
        <v>596</v>
      </c>
      <c r="FQ9" s="12" t="s">
        <v>597</v>
      </c>
      <c r="FR9" s="12" t="s">
        <v>586</v>
      </c>
      <c r="FS9" s="12" t="s">
        <v>586</v>
      </c>
      <c r="FT9" s="216"/>
    </row>
    <row r="10" spans="1:176" ht="40.049999999999997" customHeight="1" x14ac:dyDescent="0.3">
      <c r="A10" s="220"/>
      <c r="B10" s="220"/>
      <c r="C10" s="9" t="s">
        <v>598</v>
      </c>
      <c r="D10" s="9" t="s">
        <v>599</v>
      </c>
      <c r="E10" s="9" t="s">
        <v>600</v>
      </c>
      <c r="F10" s="9" t="s">
        <v>601</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276</v>
      </c>
      <c r="Y10" s="9" t="s">
        <v>619</v>
      </c>
      <c r="Z10" s="9" t="s">
        <v>620</v>
      </c>
      <c r="AA10" s="9" t="s">
        <v>287</v>
      </c>
      <c r="AB10" s="9" t="s">
        <v>621</v>
      </c>
      <c r="AC10" s="9" t="s">
        <v>622</v>
      </c>
      <c r="AD10" s="9" t="s">
        <v>623</v>
      </c>
      <c r="AE10" s="9" t="s">
        <v>265</v>
      </c>
      <c r="AF10" s="9" t="s">
        <v>624</v>
      </c>
      <c r="AG10" s="9" t="s">
        <v>625</v>
      </c>
      <c r="AH10" s="9" t="s">
        <v>626</v>
      </c>
      <c r="AI10" s="9" t="s">
        <v>627</v>
      </c>
      <c r="AJ10" s="9" t="s">
        <v>628</v>
      </c>
      <c r="AK10" s="9" t="s">
        <v>629</v>
      </c>
      <c r="AL10" s="9" t="s">
        <v>630</v>
      </c>
      <c r="AM10" s="9" t="s">
        <v>631</v>
      </c>
      <c r="AN10" s="9" t="s">
        <v>632</v>
      </c>
      <c r="AO10" s="9" t="s">
        <v>633</v>
      </c>
      <c r="AP10" s="9" t="s">
        <v>548</v>
      </c>
      <c r="AQ10" s="9" t="s">
        <v>634</v>
      </c>
      <c r="AR10" s="9" t="s">
        <v>635</v>
      </c>
      <c r="AS10" s="9" t="s">
        <v>636</v>
      </c>
      <c r="AT10" s="9" t="s">
        <v>637</v>
      </c>
      <c r="AU10" s="9" t="s">
        <v>638</v>
      </c>
      <c r="AV10" s="9" t="s">
        <v>639</v>
      </c>
      <c r="AW10" s="9" t="s">
        <v>640</v>
      </c>
      <c r="AX10" s="9" t="s">
        <v>641</v>
      </c>
      <c r="AY10" s="9" t="s">
        <v>642</v>
      </c>
      <c r="AZ10" s="9" t="s">
        <v>643</v>
      </c>
      <c r="BA10" s="9" t="s">
        <v>644</v>
      </c>
      <c r="BB10" s="9" t="s">
        <v>475</v>
      </c>
      <c r="BC10" s="9" t="s">
        <v>645</v>
      </c>
      <c r="BD10" s="9" t="s">
        <v>646</v>
      </c>
      <c r="BE10" s="9" t="s">
        <v>647</v>
      </c>
      <c r="BF10" s="9" t="s">
        <v>473</v>
      </c>
      <c r="BG10" s="9" t="s">
        <v>648</v>
      </c>
      <c r="BH10" s="9" t="s">
        <v>649</v>
      </c>
      <c r="BI10" s="9" t="s">
        <v>316</v>
      </c>
      <c r="BJ10" s="9" t="s">
        <v>650</v>
      </c>
      <c r="BK10" s="9" t="s">
        <v>651</v>
      </c>
      <c r="BL10" s="9" t="s">
        <v>652</v>
      </c>
      <c r="BM10" s="9" t="s">
        <v>653</v>
      </c>
      <c r="BN10" s="9" t="s">
        <v>654</v>
      </c>
      <c r="BO10" s="9" t="s">
        <v>655</v>
      </c>
      <c r="BP10" s="9" t="s">
        <v>325</v>
      </c>
      <c r="BQ10" s="9" t="s">
        <v>656</v>
      </c>
      <c r="BR10" s="9" t="s">
        <v>657</v>
      </c>
      <c r="BS10" s="9" t="s">
        <v>658</v>
      </c>
      <c r="BT10" s="9" t="s">
        <v>659</v>
      </c>
      <c r="BU10" s="9" t="s">
        <v>660</v>
      </c>
      <c r="BV10" s="9" t="s">
        <v>661</v>
      </c>
      <c r="BW10" s="9" t="s">
        <v>662</v>
      </c>
      <c r="BX10" s="9" t="s">
        <v>663</v>
      </c>
      <c r="BY10" s="9" t="s">
        <v>664</v>
      </c>
      <c r="BZ10" s="9" t="s">
        <v>665</v>
      </c>
      <c r="CA10" s="9" t="s">
        <v>666</v>
      </c>
      <c r="CB10" s="9" t="s">
        <v>667</v>
      </c>
      <c r="CC10" s="9" t="s">
        <v>668</v>
      </c>
      <c r="CD10" s="9" t="s">
        <v>669</v>
      </c>
      <c r="CE10" s="9" t="s">
        <v>670</v>
      </c>
      <c r="CF10" s="9" t="s">
        <v>671</v>
      </c>
      <c r="CG10" s="9" t="s">
        <v>672</v>
      </c>
      <c r="CH10" s="9" t="s">
        <v>673</v>
      </c>
      <c r="CI10" s="9" t="s">
        <v>674</v>
      </c>
      <c r="CJ10" s="9" t="s">
        <v>675</v>
      </c>
      <c r="CK10" s="9" t="s">
        <v>676</v>
      </c>
      <c r="CL10" s="9" t="s">
        <v>677</v>
      </c>
      <c r="CM10" s="9" t="s">
        <v>678</v>
      </c>
      <c r="CN10" s="9" t="s">
        <v>679</v>
      </c>
      <c r="CO10" s="9" t="s">
        <v>680</v>
      </c>
      <c r="CP10" s="9" t="s">
        <v>681</v>
      </c>
      <c r="CQ10" s="9" t="s">
        <v>682</v>
      </c>
      <c r="CR10" s="9" t="s">
        <v>683</v>
      </c>
      <c r="CS10" s="9" t="s">
        <v>684</v>
      </c>
      <c r="CT10" s="9" t="s">
        <v>685</v>
      </c>
      <c r="CU10" s="9" t="s">
        <v>686</v>
      </c>
      <c r="CV10" s="9" t="s">
        <v>687</v>
      </c>
      <c r="CW10" s="9" t="s">
        <v>688</v>
      </c>
      <c r="CX10" s="9" t="s">
        <v>689</v>
      </c>
      <c r="CY10" s="9" t="s">
        <v>690</v>
      </c>
      <c r="CZ10" s="9" t="s">
        <v>691</v>
      </c>
      <c r="DA10" s="9" t="s">
        <v>385</v>
      </c>
      <c r="DB10" s="9" t="s">
        <v>692</v>
      </c>
      <c r="DC10" s="9" t="s">
        <v>693</v>
      </c>
      <c r="DD10" s="9" t="s">
        <v>694</v>
      </c>
      <c r="DE10" s="9" t="s">
        <v>695</v>
      </c>
      <c r="DF10" s="9" t="s">
        <v>696</v>
      </c>
      <c r="DG10" s="9" t="s">
        <v>697</v>
      </c>
      <c r="DH10" s="9" t="s">
        <v>698</v>
      </c>
      <c r="DI10" s="9" t="s">
        <v>699</v>
      </c>
      <c r="DJ10" s="9" t="s">
        <v>700</v>
      </c>
      <c r="DK10" s="9" t="s">
        <v>701</v>
      </c>
      <c r="DL10" s="9" t="s">
        <v>702</v>
      </c>
      <c r="DM10" s="9" t="s">
        <v>703</v>
      </c>
      <c r="DN10" s="9" t="s">
        <v>704</v>
      </c>
      <c r="DO10" s="9" t="s">
        <v>705</v>
      </c>
      <c r="DP10" s="9" t="s">
        <v>706</v>
      </c>
      <c r="DQ10" s="9" t="s">
        <v>707</v>
      </c>
      <c r="DR10" s="9" t="s">
        <v>708</v>
      </c>
      <c r="DS10" s="9" t="s">
        <v>709</v>
      </c>
      <c r="DT10" s="9" t="s">
        <v>710</v>
      </c>
      <c r="DU10" s="9" t="s">
        <v>711</v>
      </c>
      <c r="DV10" s="9" t="s">
        <v>15</v>
      </c>
      <c r="DW10" s="9" t="s">
        <v>712</v>
      </c>
      <c r="DX10" s="9" t="s">
        <v>713</v>
      </c>
      <c r="DY10" s="9" t="s">
        <v>714</v>
      </c>
      <c r="DZ10" s="9" t="s">
        <v>715</v>
      </c>
      <c r="EA10" s="9" t="s">
        <v>716</v>
      </c>
      <c r="EB10" s="9" t="s">
        <v>717</v>
      </c>
      <c r="EC10" s="9" t="s">
        <v>718</v>
      </c>
      <c r="ED10" s="9" t="s">
        <v>719</v>
      </c>
      <c r="EE10" s="9" t="s">
        <v>720</v>
      </c>
      <c r="EF10" s="9" t="s">
        <v>721</v>
      </c>
      <c r="EG10" s="9" t="s">
        <v>722</v>
      </c>
      <c r="EH10" s="9" t="s">
        <v>723</v>
      </c>
      <c r="EI10" s="9" t="s">
        <v>724</v>
      </c>
      <c r="EJ10" s="9" t="s">
        <v>725</v>
      </c>
      <c r="EK10" s="9" t="s">
        <v>726</v>
      </c>
      <c r="EL10" s="9" t="s">
        <v>727</v>
      </c>
      <c r="EM10" s="9" t="s">
        <v>728</v>
      </c>
      <c r="EN10" s="9" t="s">
        <v>729</v>
      </c>
      <c r="EO10" s="9" t="s">
        <v>730</v>
      </c>
      <c r="EP10" s="9" t="s">
        <v>731</v>
      </c>
      <c r="EQ10" s="9" t="s">
        <v>732</v>
      </c>
      <c r="ER10" s="9" t="s">
        <v>733</v>
      </c>
      <c r="ES10" s="9" t="s">
        <v>734</v>
      </c>
      <c r="ET10" s="9" t="s">
        <v>735</v>
      </c>
      <c r="EU10" s="9" t="s">
        <v>736</v>
      </c>
      <c r="EV10" s="9" t="s">
        <v>737</v>
      </c>
      <c r="EW10" s="9" t="s">
        <v>738</v>
      </c>
      <c r="EX10" s="9" t="s">
        <v>739</v>
      </c>
      <c r="EY10" s="9" t="s">
        <v>740</v>
      </c>
      <c r="EZ10" s="9" t="s">
        <v>741</v>
      </c>
      <c r="FA10" s="9" t="s">
        <v>742</v>
      </c>
      <c r="FB10" s="9" t="s">
        <v>743</v>
      </c>
      <c r="FC10" s="9" t="s">
        <v>744</v>
      </c>
      <c r="FD10" s="9" t="s">
        <v>745</v>
      </c>
      <c r="FE10" s="9" t="s">
        <v>746</v>
      </c>
      <c r="FF10" s="9" t="s">
        <v>747</v>
      </c>
      <c r="FG10" s="9" t="s">
        <v>748</v>
      </c>
      <c r="FH10" s="9" t="s">
        <v>749</v>
      </c>
      <c r="FI10" s="9" t="s">
        <v>750</v>
      </c>
      <c r="FJ10" s="220" t="s">
        <v>751</v>
      </c>
      <c r="FK10" s="1"/>
      <c r="FL10" s="10" t="s">
        <v>752</v>
      </c>
      <c r="FM10" s="10" t="s">
        <v>753</v>
      </c>
      <c r="FN10" s="10" t="s">
        <v>754</v>
      </c>
      <c r="FO10" s="10" t="s">
        <v>755</v>
      </c>
      <c r="FP10" s="10" t="s">
        <v>756</v>
      </c>
      <c r="FQ10" s="10" t="s">
        <v>757</v>
      </c>
      <c r="FR10" s="10" t="s">
        <v>758</v>
      </c>
      <c r="FS10" s="10" t="s">
        <v>759</v>
      </c>
      <c r="FT10" s="216" t="s">
        <v>751</v>
      </c>
    </row>
    <row r="11" spans="1:176" ht="24" customHeight="1" x14ac:dyDescent="0.3">
      <c r="A11" s="13" t="s">
        <v>50</v>
      </c>
      <c r="B11" s="13" t="s">
        <v>760</v>
      </c>
      <c r="C11" s="14">
        <v>141.5</v>
      </c>
      <c r="D11" s="14">
        <v>642.70000000000005</v>
      </c>
      <c r="E11" s="14">
        <v>215.3</v>
      </c>
      <c r="F11" s="14"/>
      <c r="G11" s="14"/>
      <c r="H11" s="14">
        <v>89.9</v>
      </c>
      <c r="I11" s="14">
        <v>109.4</v>
      </c>
      <c r="J11" s="14">
        <v>26.8</v>
      </c>
      <c r="K11" s="14"/>
      <c r="L11" s="14">
        <v>185.7</v>
      </c>
      <c r="M11" s="14">
        <v>201.1</v>
      </c>
      <c r="N11" s="14">
        <v>201.7</v>
      </c>
      <c r="O11" s="14">
        <v>282.5</v>
      </c>
      <c r="P11" s="14"/>
      <c r="Q11" s="14"/>
      <c r="R11" s="14">
        <v>378.9</v>
      </c>
      <c r="S11" s="14">
        <v>4.9000000000000004</v>
      </c>
      <c r="T11" s="14"/>
      <c r="U11" s="14"/>
      <c r="V11" s="14"/>
      <c r="W11" s="14"/>
      <c r="X11" s="14">
        <v>153.19999999999999</v>
      </c>
      <c r="Y11" s="14">
        <v>6.8</v>
      </c>
      <c r="Z11" s="14">
        <v>5.2</v>
      </c>
      <c r="AA11" s="14"/>
      <c r="AB11" s="14">
        <v>6.9</v>
      </c>
      <c r="AC11" s="14">
        <v>12.8</v>
      </c>
      <c r="AD11" s="14">
        <v>75</v>
      </c>
      <c r="AE11" s="14"/>
      <c r="AF11" s="14"/>
      <c r="AG11" s="14"/>
      <c r="AH11" s="14"/>
      <c r="AI11" s="14">
        <v>59.1</v>
      </c>
      <c r="AJ11" s="14">
        <v>136.4</v>
      </c>
      <c r="AK11" s="14"/>
      <c r="AL11" s="14"/>
      <c r="AM11" s="14"/>
      <c r="AN11" s="14">
        <v>0</v>
      </c>
      <c r="AO11" s="14">
        <v>293.10000000000002</v>
      </c>
      <c r="AP11" s="14">
        <v>47.5</v>
      </c>
      <c r="AQ11" s="14">
        <v>60</v>
      </c>
      <c r="AR11" s="14">
        <v>29.8</v>
      </c>
      <c r="AS11" s="14">
        <v>18.8</v>
      </c>
      <c r="AT11" s="14">
        <v>19.8</v>
      </c>
      <c r="AU11" s="14">
        <v>85.3</v>
      </c>
      <c r="AV11" s="14">
        <v>179.8</v>
      </c>
      <c r="AW11" s="14">
        <v>180.7</v>
      </c>
      <c r="AX11" s="14">
        <v>183.7</v>
      </c>
      <c r="AY11" s="14">
        <v>108.2</v>
      </c>
      <c r="AZ11" s="14">
        <v>7.4</v>
      </c>
      <c r="BA11" s="14">
        <v>2.1</v>
      </c>
      <c r="BB11" s="14">
        <v>33.6</v>
      </c>
      <c r="BC11" s="14">
        <v>38.200000000000003</v>
      </c>
      <c r="BD11" s="14">
        <v>4</v>
      </c>
      <c r="BE11" s="14">
        <v>16.7</v>
      </c>
      <c r="BF11" s="14">
        <v>74.5</v>
      </c>
      <c r="BG11" s="14"/>
      <c r="BH11" s="14"/>
      <c r="BI11" s="14">
        <v>47.2</v>
      </c>
      <c r="BJ11" s="14"/>
      <c r="BK11" s="14"/>
      <c r="BL11" s="14">
        <v>46.7</v>
      </c>
      <c r="BM11" s="14"/>
      <c r="BN11" s="14"/>
      <c r="BO11" s="14"/>
      <c r="BP11" s="14">
        <v>79.400000000000006</v>
      </c>
      <c r="BQ11" s="14">
        <v>0</v>
      </c>
      <c r="BR11" s="14">
        <v>174.1</v>
      </c>
      <c r="BS11" s="14">
        <v>79.2</v>
      </c>
      <c r="BT11" s="14">
        <v>148.80000000000001</v>
      </c>
      <c r="BU11" s="14"/>
      <c r="BV11" s="14"/>
      <c r="BW11" s="14"/>
      <c r="BX11" s="14"/>
      <c r="BY11" s="14"/>
      <c r="BZ11" s="14">
        <v>0</v>
      </c>
      <c r="CA11" s="14"/>
      <c r="CB11" s="14"/>
      <c r="CC11" s="14">
        <v>1.6</v>
      </c>
      <c r="CD11" s="14">
        <v>85.3</v>
      </c>
      <c r="CE11" s="14">
        <v>88</v>
      </c>
      <c r="CF11" s="14">
        <v>63.3</v>
      </c>
      <c r="CG11" s="14">
        <v>75.3</v>
      </c>
      <c r="CH11" s="14">
        <v>29.5</v>
      </c>
      <c r="CI11" s="14"/>
      <c r="CJ11" s="14"/>
      <c r="CK11" s="14"/>
      <c r="CL11" s="14">
        <v>146.19999999999999</v>
      </c>
      <c r="CM11" s="14">
        <v>141.1</v>
      </c>
      <c r="CN11" s="14">
        <v>146.4</v>
      </c>
      <c r="CO11" s="14"/>
      <c r="CP11" s="14"/>
      <c r="CQ11" s="14"/>
      <c r="CR11" s="14"/>
      <c r="CS11" s="14"/>
      <c r="CT11" s="14"/>
      <c r="CU11" s="14"/>
      <c r="CV11" s="14">
        <v>0</v>
      </c>
      <c r="CW11" s="14">
        <v>73.099999999999994</v>
      </c>
      <c r="CX11" s="14">
        <v>0</v>
      </c>
      <c r="CY11" s="14">
        <v>0</v>
      </c>
      <c r="CZ11" s="14"/>
      <c r="DA11" s="14">
        <v>14.4</v>
      </c>
      <c r="DB11" s="14">
        <v>10</v>
      </c>
      <c r="DC11" s="14">
        <v>5.2</v>
      </c>
      <c r="DD11" s="14">
        <v>0.6</v>
      </c>
      <c r="DE11" s="14">
        <v>1.5</v>
      </c>
      <c r="DF11" s="14">
        <v>2.6</v>
      </c>
      <c r="DG11" s="14">
        <v>19.899999999999999</v>
      </c>
      <c r="DH11" s="14">
        <v>20</v>
      </c>
      <c r="DI11" s="14">
        <v>12.7</v>
      </c>
      <c r="DJ11" s="14">
        <v>3.5</v>
      </c>
      <c r="DK11" s="14">
        <v>18.399999999999999</v>
      </c>
      <c r="DL11" s="14">
        <v>0</v>
      </c>
      <c r="DM11" s="14">
        <v>0</v>
      </c>
      <c r="DN11" s="14">
        <v>24.6</v>
      </c>
      <c r="DO11" s="14">
        <v>64.3</v>
      </c>
      <c r="DP11" s="14">
        <v>4.5</v>
      </c>
      <c r="DQ11" s="14">
        <v>2.2000000000000002</v>
      </c>
      <c r="DR11" s="14">
        <v>2.2000000000000002</v>
      </c>
      <c r="DS11" s="14">
        <v>3</v>
      </c>
      <c r="DT11" s="14">
        <v>0</v>
      </c>
      <c r="DU11" s="14">
        <v>2.6</v>
      </c>
      <c r="DV11" s="14">
        <v>12.5</v>
      </c>
      <c r="DW11" s="14">
        <v>2</v>
      </c>
      <c r="DX11" s="14">
        <v>0.3</v>
      </c>
      <c r="DY11" s="14">
        <v>8.8000000000000007</v>
      </c>
      <c r="DZ11" s="14">
        <v>5</v>
      </c>
      <c r="EA11" s="14">
        <v>5.7</v>
      </c>
      <c r="EB11" s="14">
        <v>8.1999999999999993</v>
      </c>
      <c r="EC11" s="14">
        <v>18</v>
      </c>
      <c r="ED11" s="14">
        <v>8.4</v>
      </c>
      <c r="EE11" s="14">
        <v>24.2</v>
      </c>
      <c r="EF11" s="14">
        <v>0</v>
      </c>
      <c r="EG11" s="14">
        <v>24.4</v>
      </c>
      <c r="EH11" s="14">
        <v>51.7</v>
      </c>
      <c r="EI11" s="14">
        <v>2.2999999999999998</v>
      </c>
      <c r="EJ11" s="14">
        <v>1.4</v>
      </c>
      <c r="EK11" s="14">
        <v>16.399999999999999</v>
      </c>
      <c r="EL11" s="14">
        <v>4.3</v>
      </c>
      <c r="EM11" s="14">
        <v>8.5</v>
      </c>
      <c r="EN11" s="14">
        <v>7.3</v>
      </c>
      <c r="EO11" s="14">
        <v>8</v>
      </c>
      <c r="EP11" s="14">
        <v>8.1999999999999993</v>
      </c>
      <c r="EQ11" s="14">
        <v>0</v>
      </c>
      <c r="ER11" s="14">
        <v>0</v>
      </c>
      <c r="ES11" s="14">
        <v>0</v>
      </c>
      <c r="ET11" s="14">
        <v>0</v>
      </c>
      <c r="EU11" s="14">
        <v>0.6</v>
      </c>
      <c r="EV11" s="14">
        <v>50</v>
      </c>
      <c r="EW11" s="14">
        <v>48.8</v>
      </c>
      <c r="EX11" s="14">
        <v>0</v>
      </c>
      <c r="EY11" s="14">
        <v>0</v>
      </c>
      <c r="EZ11" s="14">
        <v>7</v>
      </c>
      <c r="FA11" s="14">
        <v>19.2</v>
      </c>
      <c r="FB11" s="14">
        <v>9.3000000000000007</v>
      </c>
      <c r="FC11" s="14">
        <v>44.4</v>
      </c>
      <c r="FD11" s="14">
        <v>11.7</v>
      </c>
      <c r="FE11" s="14">
        <v>16.100000000000001</v>
      </c>
      <c r="FF11" s="14"/>
      <c r="FG11" s="14">
        <v>8.3000000000000007</v>
      </c>
      <c r="FH11" s="14"/>
      <c r="FI11" s="14"/>
      <c r="FJ11" s="14">
        <v>6397.4</v>
      </c>
      <c r="FK11" s="15"/>
      <c r="FL11" s="14">
        <v>23.210270000000001</v>
      </c>
      <c r="FM11" s="14">
        <v>0</v>
      </c>
      <c r="FN11" s="14"/>
      <c r="FO11" s="14">
        <v>12.4</v>
      </c>
      <c r="FP11" s="14">
        <v>26.79777</v>
      </c>
      <c r="FQ11" s="14">
        <v>18.931760000000001</v>
      </c>
      <c r="FR11" s="14">
        <v>6.8</v>
      </c>
      <c r="FS11" s="14">
        <v>15.8</v>
      </c>
      <c r="FT11" s="14">
        <v>103.93980000000001</v>
      </c>
    </row>
    <row r="12" spans="1:176" ht="24" customHeight="1" x14ac:dyDescent="0.3">
      <c r="A12" s="16" t="s">
        <v>50</v>
      </c>
      <c r="B12" s="16" t="s">
        <v>761</v>
      </c>
      <c r="C12" s="17">
        <v>136.80000000000001</v>
      </c>
      <c r="D12" s="17">
        <v>647.70000000000005</v>
      </c>
      <c r="E12" s="17">
        <v>216.4</v>
      </c>
      <c r="F12" s="17"/>
      <c r="G12" s="17"/>
      <c r="H12" s="17">
        <v>89.3</v>
      </c>
      <c r="I12" s="17">
        <v>110.1</v>
      </c>
      <c r="J12" s="17">
        <v>26.6</v>
      </c>
      <c r="K12" s="17"/>
      <c r="L12" s="17">
        <v>184.7</v>
      </c>
      <c r="M12" s="17">
        <v>184.2</v>
      </c>
      <c r="N12" s="17">
        <v>184.4</v>
      </c>
      <c r="O12" s="17">
        <v>276.39999999999998</v>
      </c>
      <c r="P12" s="17"/>
      <c r="Q12" s="17"/>
      <c r="R12" s="17">
        <v>374.5</v>
      </c>
      <c r="S12" s="17">
        <v>5</v>
      </c>
      <c r="T12" s="17"/>
      <c r="U12" s="17"/>
      <c r="V12" s="17"/>
      <c r="W12" s="17"/>
      <c r="X12" s="17">
        <v>159.5</v>
      </c>
      <c r="Y12" s="17">
        <v>7.2</v>
      </c>
      <c r="Z12" s="17">
        <v>5.4</v>
      </c>
      <c r="AA12" s="17"/>
      <c r="AB12" s="17">
        <v>7</v>
      </c>
      <c r="AC12" s="17">
        <v>12.8</v>
      </c>
      <c r="AD12" s="17">
        <v>75.3</v>
      </c>
      <c r="AE12" s="17"/>
      <c r="AF12" s="17"/>
      <c r="AG12" s="17"/>
      <c r="AH12" s="17"/>
      <c r="AI12" s="17">
        <v>60.1</v>
      </c>
      <c r="AJ12" s="17">
        <v>135.19999999999999</v>
      </c>
      <c r="AK12" s="17"/>
      <c r="AL12" s="17"/>
      <c r="AM12" s="17"/>
      <c r="AN12" s="17">
        <v>0</v>
      </c>
      <c r="AO12" s="17">
        <v>294</v>
      </c>
      <c r="AP12" s="17">
        <v>48</v>
      </c>
      <c r="AQ12" s="17">
        <v>59.9</v>
      </c>
      <c r="AR12" s="17">
        <v>30.6</v>
      </c>
      <c r="AS12" s="17">
        <v>18.8</v>
      </c>
      <c r="AT12" s="17">
        <v>19.8</v>
      </c>
      <c r="AU12" s="17">
        <v>85.2</v>
      </c>
      <c r="AV12" s="17">
        <v>180.9</v>
      </c>
      <c r="AW12" s="17">
        <v>182</v>
      </c>
      <c r="AX12" s="17">
        <v>183.7</v>
      </c>
      <c r="AY12" s="17">
        <v>107.8</v>
      </c>
      <c r="AZ12" s="17">
        <v>7.4</v>
      </c>
      <c r="BA12" s="17">
        <v>2</v>
      </c>
      <c r="BB12" s="17">
        <v>33.299999999999997</v>
      </c>
      <c r="BC12" s="17">
        <v>38</v>
      </c>
      <c r="BD12" s="17">
        <v>4</v>
      </c>
      <c r="BE12" s="17">
        <v>16.7</v>
      </c>
      <c r="BF12" s="17">
        <v>74.8</v>
      </c>
      <c r="BG12" s="17"/>
      <c r="BH12" s="17"/>
      <c r="BI12" s="17">
        <v>47.5</v>
      </c>
      <c r="BJ12" s="17"/>
      <c r="BK12" s="17"/>
      <c r="BL12" s="17">
        <v>47</v>
      </c>
      <c r="BM12" s="17"/>
      <c r="BN12" s="17"/>
      <c r="BO12" s="17"/>
      <c r="BP12" s="17">
        <v>79.8</v>
      </c>
      <c r="BQ12" s="17">
        <v>0</v>
      </c>
      <c r="BR12" s="17">
        <v>174.5</v>
      </c>
      <c r="BS12" s="17">
        <v>41</v>
      </c>
      <c r="BT12" s="17">
        <v>75.2</v>
      </c>
      <c r="BU12" s="17"/>
      <c r="BV12" s="17"/>
      <c r="BW12" s="17"/>
      <c r="BX12" s="17"/>
      <c r="BY12" s="17"/>
      <c r="BZ12" s="17">
        <v>0</v>
      </c>
      <c r="CA12" s="17"/>
      <c r="CB12" s="17"/>
      <c r="CC12" s="17">
        <v>1.6</v>
      </c>
      <c r="CD12" s="17">
        <v>99.7</v>
      </c>
      <c r="CE12" s="17">
        <v>93.9</v>
      </c>
      <c r="CF12" s="17">
        <v>64.099999999999994</v>
      </c>
      <c r="CG12" s="17">
        <v>75.400000000000006</v>
      </c>
      <c r="CH12" s="17">
        <v>29.9</v>
      </c>
      <c r="CI12" s="17"/>
      <c r="CJ12" s="17"/>
      <c r="CK12" s="17"/>
      <c r="CL12" s="17">
        <v>146.19999999999999</v>
      </c>
      <c r="CM12" s="17">
        <v>147.1</v>
      </c>
      <c r="CN12" s="17">
        <v>149.80000000000001</v>
      </c>
      <c r="CO12" s="17"/>
      <c r="CP12" s="17"/>
      <c r="CQ12" s="17"/>
      <c r="CR12" s="17"/>
      <c r="CS12" s="17"/>
      <c r="CT12" s="17"/>
      <c r="CU12" s="17"/>
      <c r="CV12" s="17">
        <v>0</v>
      </c>
      <c r="CW12" s="17">
        <v>63.7</v>
      </c>
      <c r="CX12" s="17">
        <v>0</v>
      </c>
      <c r="CY12" s="17">
        <v>0</v>
      </c>
      <c r="CZ12" s="17"/>
      <c r="DA12" s="17">
        <v>14.3</v>
      </c>
      <c r="DB12" s="17">
        <v>9.9</v>
      </c>
      <c r="DC12" s="17">
        <v>5.2</v>
      </c>
      <c r="DD12" s="17">
        <v>0.6</v>
      </c>
      <c r="DE12" s="17">
        <v>1.5</v>
      </c>
      <c r="DF12" s="17">
        <v>2.6</v>
      </c>
      <c r="DG12" s="17">
        <v>20.2</v>
      </c>
      <c r="DH12" s="17">
        <v>20</v>
      </c>
      <c r="DI12" s="17">
        <v>12.7</v>
      </c>
      <c r="DJ12" s="17">
        <v>3.5</v>
      </c>
      <c r="DK12" s="17">
        <v>18.399999999999999</v>
      </c>
      <c r="DL12" s="17">
        <v>0</v>
      </c>
      <c r="DM12" s="17">
        <v>0</v>
      </c>
      <c r="DN12" s="17">
        <v>22.5</v>
      </c>
      <c r="DO12" s="17">
        <v>57.1</v>
      </c>
      <c r="DP12" s="17">
        <v>4.5</v>
      </c>
      <c r="DQ12" s="17">
        <v>2.2000000000000002</v>
      </c>
      <c r="DR12" s="17">
        <v>2.2000000000000002</v>
      </c>
      <c r="DS12" s="17">
        <v>3</v>
      </c>
      <c r="DT12" s="17">
        <v>0</v>
      </c>
      <c r="DU12" s="17">
        <v>2.7</v>
      </c>
      <c r="DV12" s="17">
        <v>12.5</v>
      </c>
      <c r="DW12" s="17">
        <v>2</v>
      </c>
      <c r="DX12" s="17">
        <v>0.3</v>
      </c>
      <c r="DY12" s="17">
        <v>8.8000000000000007</v>
      </c>
      <c r="DZ12" s="17">
        <v>5</v>
      </c>
      <c r="EA12" s="17">
        <v>5.6</v>
      </c>
      <c r="EB12" s="17">
        <v>8.3000000000000007</v>
      </c>
      <c r="EC12" s="17">
        <v>18</v>
      </c>
      <c r="ED12" s="17">
        <v>10.1</v>
      </c>
      <c r="EE12" s="17">
        <v>21.4</v>
      </c>
      <c r="EF12" s="17">
        <v>0</v>
      </c>
      <c r="EG12" s="17">
        <v>19.3</v>
      </c>
      <c r="EH12" s="17">
        <v>36.6</v>
      </c>
      <c r="EI12" s="17">
        <v>1.4</v>
      </c>
      <c r="EJ12" s="17">
        <v>0.6</v>
      </c>
      <c r="EK12" s="17">
        <v>16.399999999999999</v>
      </c>
      <c r="EL12" s="17">
        <v>4.3</v>
      </c>
      <c r="EM12" s="17">
        <v>8.4</v>
      </c>
      <c r="EN12" s="17">
        <v>7.3</v>
      </c>
      <c r="EO12" s="17">
        <v>8</v>
      </c>
      <c r="EP12" s="17">
        <v>8.1999999999999993</v>
      </c>
      <c r="EQ12" s="17">
        <v>0</v>
      </c>
      <c r="ER12" s="17">
        <v>0</v>
      </c>
      <c r="ES12" s="17">
        <v>0</v>
      </c>
      <c r="ET12" s="17">
        <v>0</v>
      </c>
      <c r="EU12" s="17">
        <v>0.6</v>
      </c>
      <c r="EV12" s="17">
        <v>47</v>
      </c>
      <c r="EW12" s="17">
        <v>46.3</v>
      </c>
      <c r="EX12" s="17">
        <v>0</v>
      </c>
      <c r="EY12" s="17">
        <v>0</v>
      </c>
      <c r="EZ12" s="17">
        <v>7</v>
      </c>
      <c r="FA12" s="17">
        <v>19.2</v>
      </c>
      <c r="FB12" s="17">
        <v>9.5</v>
      </c>
      <c r="FC12" s="17">
        <v>44.3</v>
      </c>
      <c r="FD12" s="17">
        <v>11.8</v>
      </c>
      <c r="FE12" s="17">
        <v>16.3</v>
      </c>
      <c r="FF12" s="17"/>
      <c r="FG12" s="17">
        <v>7.8</v>
      </c>
      <c r="FH12" s="17"/>
      <c r="FI12" s="17"/>
      <c r="FJ12" s="17">
        <v>6237.3</v>
      </c>
      <c r="FK12" s="15"/>
      <c r="FL12" s="17">
        <v>13.53735</v>
      </c>
      <c r="FM12" s="17">
        <v>0</v>
      </c>
      <c r="FN12" s="17"/>
      <c r="FO12" s="17">
        <v>12.4</v>
      </c>
      <c r="FP12" s="17">
        <v>26.894189999999998</v>
      </c>
      <c r="FQ12" s="17">
        <v>18.93113</v>
      </c>
      <c r="FR12" s="17">
        <v>6.9</v>
      </c>
      <c r="FS12" s="17">
        <v>16.2</v>
      </c>
      <c r="FT12" s="17">
        <v>94.862669999999994</v>
      </c>
    </row>
    <row r="13" spans="1:176" ht="24" customHeight="1" x14ac:dyDescent="0.3">
      <c r="A13" s="16" t="s">
        <v>50</v>
      </c>
      <c r="B13" s="16" t="s">
        <v>762</v>
      </c>
      <c r="C13" s="17">
        <v>81.599999999999994</v>
      </c>
      <c r="D13" s="17">
        <v>647.5</v>
      </c>
      <c r="E13" s="17">
        <v>216.5</v>
      </c>
      <c r="F13" s="17"/>
      <c r="G13" s="17"/>
      <c r="H13" s="17">
        <v>89.3</v>
      </c>
      <c r="I13" s="17">
        <v>106.5</v>
      </c>
      <c r="J13" s="17">
        <v>26.5</v>
      </c>
      <c r="K13" s="17"/>
      <c r="L13" s="17">
        <v>182.4</v>
      </c>
      <c r="M13" s="17">
        <v>183.1</v>
      </c>
      <c r="N13" s="17">
        <v>182.5</v>
      </c>
      <c r="O13" s="17">
        <v>272.60000000000002</v>
      </c>
      <c r="P13" s="17"/>
      <c r="Q13" s="17"/>
      <c r="R13" s="17">
        <v>473.9</v>
      </c>
      <c r="S13" s="17">
        <v>5</v>
      </c>
      <c r="T13" s="17"/>
      <c r="U13" s="17"/>
      <c r="V13" s="17"/>
      <c r="W13" s="17"/>
      <c r="X13" s="17">
        <v>158.30000000000001</v>
      </c>
      <c r="Y13" s="17">
        <v>7.1</v>
      </c>
      <c r="Z13" s="17">
        <v>5.4</v>
      </c>
      <c r="AA13" s="17"/>
      <c r="AB13" s="17">
        <v>7</v>
      </c>
      <c r="AC13" s="17">
        <v>11.5</v>
      </c>
      <c r="AD13" s="17">
        <v>75.2</v>
      </c>
      <c r="AE13" s="17"/>
      <c r="AF13" s="17"/>
      <c r="AG13" s="17"/>
      <c r="AH13" s="17"/>
      <c r="AI13" s="17">
        <v>61.9</v>
      </c>
      <c r="AJ13" s="17">
        <v>132</v>
      </c>
      <c r="AK13" s="17"/>
      <c r="AL13" s="17"/>
      <c r="AM13" s="17"/>
      <c r="AN13" s="17">
        <v>0</v>
      </c>
      <c r="AO13" s="17">
        <v>294.8</v>
      </c>
      <c r="AP13" s="17">
        <v>48.6</v>
      </c>
      <c r="AQ13" s="17">
        <v>60.2</v>
      </c>
      <c r="AR13" s="17">
        <v>30.9</v>
      </c>
      <c r="AS13" s="17">
        <v>18.8</v>
      </c>
      <c r="AT13" s="17">
        <v>19.8</v>
      </c>
      <c r="AU13" s="17">
        <v>84.2</v>
      </c>
      <c r="AV13" s="17">
        <v>182.6</v>
      </c>
      <c r="AW13" s="17">
        <v>181.9</v>
      </c>
      <c r="AX13" s="17">
        <v>183.9</v>
      </c>
      <c r="AY13" s="17">
        <v>107.7</v>
      </c>
      <c r="AZ13" s="17">
        <v>7.4</v>
      </c>
      <c r="BA13" s="17">
        <v>2</v>
      </c>
      <c r="BB13" s="17">
        <v>33.4</v>
      </c>
      <c r="BC13" s="17">
        <v>37.700000000000003</v>
      </c>
      <c r="BD13" s="17">
        <v>4</v>
      </c>
      <c r="BE13" s="17">
        <v>16.8</v>
      </c>
      <c r="BF13" s="17">
        <v>96</v>
      </c>
      <c r="BG13" s="17"/>
      <c r="BH13" s="17"/>
      <c r="BI13" s="17">
        <v>47.6</v>
      </c>
      <c r="BJ13" s="17"/>
      <c r="BK13" s="17"/>
      <c r="BL13" s="17">
        <v>46.9</v>
      </c>
      <c r="BM13" s="17"/>
      <c r="BN13" s="17"/>
      <c r="BO13" s="17"/>
      <c r="BP13" s="17">
        <v>79.8</v>
      </c>
      <c r="BQ13" s="17">
        <v>0</v>
      </c>
      <c r="BR13" s="17">
        <v>167.5</v>
      </c>
      <c r="BS13" s="17">
        <v>0</v>
      </c>
      <c r="BT13" s="17">
        <v>73.599999999999994</v>
      </c>
      <c r="BU13" s="17"/>
      <c r="BV13" s="17"/>
      <c r="BW13" s="17"/>
      <c r="BX13" s="17"/>
      <c r="BY13" s="17"/>
      <c r="BZ13" s="17">
        <v>0</v>
      </c>
      <c r="CA13" s="17"/>
      <c r="CB13" s="17"/>
      <c r="CC13" s="17">
        <v>1.8</v>
      </c>
      <c r="CD13" s="17">
        <v>107.7</v>
      </c>
      <c r="CE13" s="17">
        <v>96.4</v>
      </c>
      <c r="CF13" s="17">
        <v>64.2</v>
      </c>
      <c r="CG13" s="17">
        <v>75.7</v>
      </c>
      <c r="CH13" s="17">
        <v>29.9</v>
      </c>
      <c r="CI13" s="17"/>
      <c r="CJ13" s="17"/>
      <c r="CK13" s="17"/>
      <c r="CL13" s="17">
        <v>145.69999999999999</v>
      </c>
      <c r="CM13" s="17">
        <v>147.1</v>
      </c>
      <c r="CN13" s="17">
        <v>149.5</v>
      </c>
      <c r="CO13" s="17"/>
      <c r="CP13" s="17"/>
      <c r="CQ13" s="17"/>
      <c r="CR13" s="17"/>
      <c r="CS13" s="17"/>
      <c r="CT13" s="17"/>
      <c r="CU13" s="17"/>
      <c r="CV13" s="17">
        <v>0</v>
      </c>
      <c r="CW13" s="17">
        <v>54.8</v>
      </c>
      <c r="CX13" s="17">
        <v>0</v>
      </c>
      <c r="CY13" s="17">
        <v>0</v>
      </c>
      <c r="CZ13" s="17"/>
      <c r="DA13" s="17">
        <v>14.3</v>
      </c>
      <c r="DB13" s="17">
        <v>9.9</v>
      </c>
      <c r="DC13" s="17">
        <v>5.3</v>
      </c>
      <c r="DD13" s="17">
        <v>0.6</v>
      </c>
      <c r="DE13" s="17">
        <v>1.5</v>
      </c>
      <c r="DF13" s="17">
        <v>2.6</v>
      </c>
      <c r="DG13" s="17">
        <v>20.2</v>
      </c>
      <c r="DH13" s="17">
        <v>20</v>
      </c>
      <c r="DI13" s="17">
        <v>12.7</v>
      </c>
      <c r="DJ13" s="17">
        <v>3.5</v>
      </c>
      <c r="DK13" s="17">
        <v>18.399999999999999</v>
      </c>
      <c r="DL13" s="17">
        <v>0</v>
      </c>
      <c r="DM13" s="17">
        <v>0</v>
      </c>
      <c r="DN13" s="17">
        <v>19.899999999999999</v>
      </c>
      <c r="DO13" s="17">
        <v>53.5</v>
      </c>
      <c r="DP13" s="17">
        <v>4.5</v>
      </c>
      <c r="DQ13" s="17">
        <v>2.2000000000000002</v>
      </c>
      <c r="DR13" s="17">
        <v>2.2000000000000002</v>
      </c>
      <c r="DS13" s="17">
        <v>3</v>
      </c>
      <c r="DT13" s="17">
        <v>0</v>
      </c>
      <c r="DU13" s="17">
        <v>2.7</v>
      </c>
      <c r="DV13" s="17">
        <v>12.5</v>
      </c>
      <c r="DW13" s="17">
        <v>2</v>
      </c>
      <c r="DX13" s="17">
        <v>0.3</v>
      </c>
      <c r="DY13" s="17">
        <v>8.8000000000000007</v>
      </c>
      <c r="DZ13" s="17">
        <v>5</v>
      </c>
      <c r="EA13" s="17">
        <v>5.5</v>
      </c>
      <c r="EB13" s="17">
        <v>8.3000000000000007</v>
      </c>
      <c r="EC13" s="17">
        <v>18</v>
      </c>
      <c r="ED13" s="17">
        <v>12.4</v>
      </c>
      <c r="EE13" s="17">
        <v>17.7</v>
      </c>
      <c r="EF13" s="17">
        <v>0</v>
      </c>
      <c r="EG13" s="17">
        <v>6.9</v>
      </c>
      <c r="EH13" s="17">
        <v>24</v>
      </c>
      <c r="EI13" s="17">
        <v>0.3</v>
      </c>
      <c r="EJ13" s="17">
        <v>0.2</v>
      </c>
      <c r="EK13" s="17">
        <v>16.399999999999999</v>
      </c>
      <c r="EL13" s="17">
        <v>4.3</v>
      </c>
      <c r="EM13" s="17">
        <v>8.4</v>
      </c>
      <c r="EN13" s="17">
        <v>7.1</v>
      </c>
      <c r="EO13" s="17">
        <v>7.8</v>
      </c>
      <c r="EP13" s="17">
        <v>8</v>
      </c>
      <c r="EQ13" s="17">
        <v>0</v>
      </c>
      <c r="ER13" s="17">
        <v>0</v>
      </c>
      <c r="ES13" s="17">
        <v>0</v>
      </c>
      <c r="ET13" s="17">
        <v>0</v>
      </c>
      <c r="EU13" s="17">
        <v>0.6</v>
      </c>
      <c r="EV13" s="17">
        <v>38.799999999999997</v>
      </c>
      <c r="EW13" s="17">
        <v>37.5</v>
      </c>
      <c r="EX13" s="17">
        <v>0</v>
      </c>
      <c r="EY13" s="17">
        <v>0</v>
      </c>
      <c r="EZ13" s="17">
        <v>7</v>
      </c>
      <c r="FA13" s="17">
        <v>19.2</v>
      </c>
      <c r="FB13" s="17">
        <v>9.1</v>
      </c>
      <c r="FC13" s="17">
        <v>44.6</v>
      </c>
      <c r="FD13" s="17">
        <v>12.3</v>
      </c>
      <c r="FE13" s="17">
        <v>16.100000000000001</v>
      </c>
      <c r="FF13" s="17"/>
      <c r="FG13" s="17">
        <v>7.5</v>
      </c>
      <c r="FH13" s="17"/>
      <c r="FI13" s="17"/>
      <c r="FJ13" s="17">
        <v>6188.3</v>
      </c>
      <c r="FK13" s="15"/>
      <c r="FL13" s="17">
        <v>14.22176</v>
      </c>
      <c r="FM13" s="17">
        <v>0</v>
      </c>
      <c r="FN13" s="17"/>
      <c r="FO13" s="17">
        <v>12.4</v>
      </c>
      <c r="FP13" s="17">
        <v>27.001529999999999</v>
      </c>
      <c r="FQ13" s="17">
        <v>18.93065</v>
      </c>
      <c r="FR13" s="17">
        <v>7</v>
      </c>
      <c r="FS13" s="17">
        <v>16.100000000000001</v>
      </c>
      <c r="FT13" s="17">
        <v>95.653940000000006</v>
      </c>
    </row>
    <row r="14" spans="1:176" ht="24" customHeight="1" x14ac:dyDescent="0.3">
      <c r="A14" s="16" t="s">
        <v>50</v>
      </c>
      <c r="B14" s="16" t="s">
        <v>763</v>
      </c>
      <c r="C14" s="17">
        <v>87</v>
      </c>
      <c r="D14" s="17">
        <v>648.1</v>
      </c>
      <c r="E14" s="17">
        <v>216.6</v>
      </c>
      <c r="F14" s="17"/>
      <c r="G14" s="17"/>
      <c r="H14" s="17">
        <v>90.1</v>
      </c>
      <c r="I14" s="17">
        <v>105.7</v>
      </c>
      <c r="J14" s="17">
        <v>27.5</v>
      </c>
      <c r="K14" s="17"/>
      <c r="L14" s="17">
        <v>186.4</v>
      </c>
      <c r="M14" s="17">
        <v>206.2</v>
      </c>
      <c r="N14" s="17">
        <v>207.1</v>
      </c>
      <c r="O14" s="17">
        <v>284.89999999999998</v>
      </c>
      <c r="P14" s="17"/>
      <c r="Q14" s="17"/>
      <c r="R14" s="17">
        <v>463.7</v>
      </c>
      <c r="S14" s="17">
        <v>5</v>
      </c>
      <c r="T14" s="17"/>
      <c r="U14" s="17"/>
      <c r="V14" s="17"/>
      <c r="W14" s="17"/>
      <c r="X14" s="17">
        <v>160.4</v>
      </c>
      <c r="Y14" s="17">
        <v>7.3</v>
      </c>
      <c r="Z14" s="17">
        <v>5.5</v>
      </c>
      <c r="AA14" s="17"/>
      <c r="AB14" s="17">
        <v>6.9</v>
      </c>
      <c r="AC14" s="17">
        <v>10.4</v>
      </c>
      <c r="AD14" s="17">
        <v>75</v>
      </c>
      <c r="AE14" s="17"/>
      <c r="AF14" s="17"/>
      <c r="AG14" s="17"/>
      <c r="AH14" s="17"/>
      <c r="AI14" s="17">
        <v>62</v>
      </c>
      <c r="AJ14" s="17">
        <v>131.80000000000001</v>
      </c>
      <c r="AK14" s="17"/>
      <c r="AL14" s="17"/>
      <c r="AM14" s="17"/>
      <c r="AN14" s="17">
        <v>0</v>
      </c>
      <c r="AO14" s="17">
        <v>295</v>
      </c>
      <c r="AP14" s="17">
        <v>46.7</v>
      </c>
      <c r="AQ14" s="17">
        <v>0</v>
      </c>
      <c r="AR14" s="17">
        <v>29.4</v>
      </c>
      <c r="AS14" s="17">
        <v>18.8</v>
      </c>
      <c r="AT14" s="17">
        <v>19.8</v>
      </c>
      <c r="AU14" s="17">
        <v>85.8</v>
      </c>
      <c r="AV14" s="17">
        <v>182.1</v>
      </c>
      <c r="AW14" s="17">
        <v>183.1</v>
      </c>
      <c r="AX14" s="17">
        <v>183.8</v>
      </c>
      <c r="AY14" s="17">
        <v>108.9</v>
      </c>
      <c r="AZ14" s="17">
        <v>7.5</v>
      </c>
      <c r="BA14" s="17">
        <v>2</v>
      </c>
      <c r="BB14" s="17">
        <v>34.200000000000003</v>
      </c>
      <c r="BC14" s="17">
        <v>38.9</v>
      </c>
      <c r="BD14" s="17">
        <v>4</v>
      </c>
      <c r="BE14" s="17">
        <v>17.100000000000001</v>
      </c>
      <c r="BF14" s="17">
        <v>96</v>
      </c>
      <c r="BG14" s="17"/>
      <c r="BH14" s="17"/>
      <c r="BI14" s="17">
        <v>47.6</v>
      </c>
      <c r="BJ14" s="17"/>
      <c r="BK14" s="17"/>
      <c r="BL14" s="17">
        <v>47.2</v>
      </c>
      <c r="BM14" s="17"/>
      <c r="BN14" s="17"/>
      <c r="BO14" s="17"/>
      <c r="BP14" s="17">
        <v>79.900000000000006</v>
      </c>
      <c r="BQ14" s="17">
        <v>0</v>
      </c>
      <c r="BR14" s="17">
        <v>158.9</v>
      </c>
      <c r="BS14" s="17">
        <v>0</v>
      </c>
      <c r="BT14" s="17">
        <v>69</v>
      </c>
      <c r="BU14" s="17"/>
      <c r="BV14" s="17"/>
      <c r="BW14" s="17"/>
      <c r="BX14" s="17"/>
      <c r="BY14" s="17"/>
      <c r="BZ14" s="17">
        <v>0</v>
      </c>
      <c r="CA14" s="17"/>
      <c r="CB14" s="17"/>
      <c r="CC14" s="17">
        <v>1.9</v>
      </c>
      <c r="CD14" s="17">
        <v>99</v>
      </c>
      <c r="CE14" s="17">
        <v>94.4</v>
      </c>
      <c r="CF14" s="17">
        <v>63.2</v>
      </c>
      <c r="CG14" s="17">
        <v>71.7</v>
      </c>
      <c r="CH14" s="17">
        <v>29.9</v>
      </c>
      <c r="CI14" s="17"/>
      <c r="CJ14" s="17"/>
      <c r="CK14" s="17"/>
      <c r="CL14" s="17">
        <v>146.19999999999999</v>
      </c>
      <c r="CM14" s="17">
        <v>146.6</v>
      </c>
      <c r="CN14" s="17">
        <v>149.69999999999999</v>
      </c>
      <c r="CO14" s="17"/>
      <c r="CP14" s="17"/>
      <c r="CQ14" s="17"/>
      <c r="CR14" s="17"/>
      <c r="CS14" s="17"/>
      <c r="CT14" s="17"/>
      <c r="CU14" s="17"/>
      <c r="CV14" s="17">
        <v>0</v>
      </c>
      <c r="CW14" s="17">
        <v>55.5</v>
      </c>
      <c r="CX14" s="17">
        <v>0</v>
      </c>
      <c r="CY14" s="17">
        <v>0</v>
      </c>
      <c r="CZ14" s="17"/>
      <c r="DA14" s="17">
        <v>14.4</v>
      </c>
      <c r="DB14" s="17">
        <v>9.9</v>
      </c>
      <c r="DC14" s="17">
        <v>5.4</v>
      </c>
      <c r="DD14" s="17">
        <v>0.6</v>
      </c>
      <c r="DE14" s="17">
        <v>1.5</v>
      </c>
      <c r="DF14" s="17">
        <v>2.6</v>
      </c>
      <c r="DG14" s="17">
        <v>20.2</v>
      </c>
      <c r="DH14" s="17">
        <v>20</v>
      </c>
      <c r="DI14" s="17">
        <v>12.7</v>
      </c>
      <c r="DJ14" s="17">
        <v>3.5</v>
      </c>
      <c r="DK14" s="17">
        <v>18.399999999999999</v>
      </c>
      <c r="DL14" s="17">
        <v>0</v>
      </c>
      <c r="DM14" s="17">
        <v>0</v>
      </c>
      <c r="DN14" s="17">
        <v>17.600000000000001</v>
      </c>
      <c r="DO14" s="17">
        <v>52.9</v>
      </c>
      <c r="DP14" s="17">
        <v>4.5</v>
      </c>
      <c r="DQ14" s="17">
        <v>2.2000000000000002</v>
      </c>
      <c r="DR14" s="17">
        <v>2.2000000000000002</v>
      </c>
      <c r="DS14" s="17">
        <v>3</v>
      </c>
      <c r="DT14" s="17">
        <v>0</v>
      </c>
      <c r="DU14" s="17">
        <v>2.7</v>
      </c>
      <c r="DV14" s="17">
        <v>12.5</v>
      </c>
      <c r="DW14" s="17">
        <v>2</v>
      </c>
      <c r="DX14" s="17">
        <v>0.3</v>
      </c>
      <c r="DY14" s="17">
        <v>8.8000000000000007</v>
      </c>
      <c r="DZ14" s="17">
        <v>5</v>
      </c>
      <c r="EA14" s="17">
        <v>5.6</v>
      </c>
      <c r="EB14" s="17">
        <v>8.3000000000000007</v>
      </c>
      <c r="EC14" s="17">
        <v>17.8</v>
      </c>
      <c r="ED14" s="17">
        <v>14</v>
      </c>
      <c r="EE14" s="17">
        <v>18.3</v>
      </c>
      <c r="EF14" s="17">
        <v>0</v>
      </c>
      <c r="EG14" s="17">
        <v>3.4</v>
      </c>
      <c r="EH14" s="17">
        <v>13.8</v>
      </c>
      <c r="EI14" s="17">
        <v>0</v>
      </c>
      <c r="EJ14" s="17">
        <v>0</v>
      </c>
      <c r="EK14" s="17">
        <v>16.5</v>
      </c>
      <c r="EL14" s="17">
        <v>4.3</v>
      </c>
      <c r="EM14" s="17">
        <v>8.4</v>
      </c>
      <c r="EN14" s="17">
        <v>7.1</v>
      </c>
      <c r="EO14" s="17">
        <v>7.8</v>
      </c>
      <c r="EP14" s="17">
        <v>8</v>
      </c>
      <c r="EQ14" s="17">
        <v>0</v>
      </c>
      <c r="ER14" s="17">
        <v>0</v>
      </c>
      <c r="ES14" s="17">
        <v>0</v>
      </c>
      <c r="ET14" s="17">
        <v>0</v>
      </c>
      <c r="EU14" s="17">
        <v>0.6</v>
      </c>
      <c r="EV14" s="17">
        <v>30.9</v>
      </c>
      <c r="EW14" s="17">
        <v>34.700000000000003</v>
      </c>
      <c r="EX14" s="17">
        <v>0</v>
      </c>
      <c r="EY14" s="17">
        <v>0</v>
      </c>
      <c r="EZ14" s="17">
        <v>7</v>
      </c>
      <c r="FA14" s="17">
        <v>19.2</v>
      </c>
      <c r="FB14" s="17">
        <v>9.4</v>
      </c>
      <c r="FC14" s="17">
        <v>44.4</v>
      </c>
      <c r="FD14" s="17">
        <v>11.9</v>
      </c>
      <c r="FE14" s="17">
        <v>16</v>
      </c>
      <c r="FF14" s="17"/>
      <c r="FG14" s="17">
        <v>7.8</v>
      </c>
      <c r="FH14" s="17"/>
      <c r="FI14" s="17"/>
      <c r="FJ14" s="17">
        <v>6139.5</v>
      </c>
      <c r="FK14" s="15"/>
      <c r="FL14" s="17">
        <v>21.495100000000001</v>
      </c>
      <c r="FM14" s="17">
        <v>0</v>
      </c>
      <c r="FN14" s="17"/>
      <c r="FO14" s="17">
        <v>12.4</v>
      </c>
      <c r="FP14" s="17">
        <v>26.989840000000001</v>
      </c>
      <c r="FQ14" s="17">
        <v>18.929929999999999</v>
      </c>
      <c r="FR14" s="17">
        <v>6.9</v>
      </c>
      <c r="FS14" s="17">
        <v>16</v>
      </c>
      <c r="FT14" s="17">
        <v>102.71487</v>
      </c>
    </row>
    <row r="15" spans="1:176" ht="24" customHeight="1" x14ac:dyDescent="0.3">
      <c r="A15" s="16" t="s">
        <v>50</v>
      </c>
      <c r="B15" s="16" t="s">
        <v>764</v>
      </c>
      <c r="C15" s="17">
        <v>77.7</v>
      </c>
      <c r="D15" s="17">
        <v>640.70000000000005</v>
      </c>
      <c r="E15" s="17">
        <v>215.6</v>
      </c>
      <c r="F15" s="17"/>
      <c r="G15" s="17"/>
      <c r="H15" s="17">
        <v>87.1</v>
      </c>
      <c r="I15" s="17">
        <v>101.2</v>
      </c>
      <c r="J15" s="17">
        <v>26.7</v>
      </c>
      <c r="K15" s="17"/>
      <c r="L15" s="17">
        <v>187.5</v>
      </c>
      <c r="M15" s="17">
        <v>191.9</v>
      </c>
      <c r="N15" s="17">
        <v>192</v>
      </c>
      <c r="O15" s="17">
        <v>274.2</v>
      </c>
      <c r="P15" s="17"/>
      <c r="Q15" s="17"/>
      <c r="R15" s="17">
        <v>516.1</v>
      </c>
      <c r="S15" s="17">
        <v>4.7</v>
      </c>
      <c r="T15" s="17"/>
      <c r="U15" s="17"/>
      <c r="V15" s="17"/>
      <c r="W15" s="17"/>
      <c r="X15" s="17">
        <v>148.4</v>
      </c>
      <c r="Y15" s="17">
        <v>6.5</v>
      </c>
      <c r="Z15" s="17">
        <v>5.3</v>
      </c>
      <c r="AA15" s="17"/>
      <c r="AB15" s="17">
        <v>6.8</v>
      </c>
      <c r="AC15" s="17">
        <v>10.199999999999999</v>
      </c>
      <c r="AD15" s="17">
        <v>74.3</v>
      </c>
      <c r="AE15" s="17"/>
      <c r="AF15" s="17"/>
      <c r="AG15" s="17"/>
      <c r="AH15" s="17"/>
      <c r="AI15" s="17">
        <v>60</v>
      </c>
      <c r="AJ15" s="17">
        <v>132.9</v>
      </c>
      <c r="AK15" s="17"/>
      <c r="AL15" s="17"/>
      <c r="AM15" s="17"/>
      <c r="AN15" s="17">
        <v>0</v>
      </c>
      <c r="AO15" s="17">
        <v>288.3</v>
      </c>
      <c r="AP15" s="17">
        <v>46.4</v>
      </c>
      <c r="AQ15" s="17">
        <v>0</v>
      </c>
      <c r="AR15" s="17">
        <v>28.1</v>
      </c>
      <c r="AS15" s="17">
        <v>18.8</v>
      </c>
      <c r="AT15" s="17">
        <v>19.8</v>
      </c>
      <c r="AU15" s="17">
        <v>85.3</v>
      </c>
      <c r="AV15" s="17">
        <v>176.9</v>
      </c>
      <c r="AW15" s="17">
        <v>176.7</v>
      </c>
      <c r="AX15" s="17">
        <v>183.7</v>
      </c>
      <c r="AY15" s="17">
        <v>105.3</v>
      </c>
      <c r="AZ15" s="17">
        <v>7.5</v>
      </c>
      <c r="BA15" s="17">
        <v>2</v>
      </c>
      <c r="BB15" s="17">
        <v>32.4</v>
      </c>
      <c r="BC15" s="17">
        <v>37.700000000000003</v>
      </c>
      <c r="BD15" s="17">
        <v>4</v>
      </c>
      <c r="BE15" s="17">
        <v>16.600000000000001</v>
      </c>
      <c r="BF15" s="17">
        <v>101.2</v>
      </c>
      <c r="BG15" s="17"/>
      <c r="BH15" s="17"/>
      <c r="BI15" s="17">
        <v>46.6</v>
      </c>
      <c r="BJ15" s="17"/>
      <c r="BK15" s="17"/>
      <c r="BL15" s="17">
        <v>0</v>
      </c>
      <c r="BM15" s="17"/>
      <c r="BN15" s="17"/>
      <c r="BO15" s="17"/>
      <c r="BP15" s="17">
        <v>78.400000000000006</v>
      </c>
      <c r="BQ15" s="17">
        <v>0</v>
      </c>
      <c r="BR15" s="17">
        <v>158.30000000000001</v>
      </c>
      <c r="BS15" s="17">
        <v>0</v>
      </c>
      <c r="BT15" s="17">
        <v>68</v>
      </c>
      <c r="BU15" s="17"/>
      <c r="BV15" s="17"/>
      <c r="BW15" s="17"/>
      <c r="BX15" s="17"/>
      <c r="BY15" s="17"/>
      <c r="BZ15" s="17">
        <v>0</v>
      </c>
      <c r="CA15" s="17"/>
      <c r="CB15" s="17"/>
      <c r="CC15" s="17">
        <v>1.9</v>
      </c>
      <c r="CD15" s="17">
        <v>86.1</v>
      </c>
      <c r="CE15" s="17">
        <v>91.8</v>
      </c>
      <c r="CF15" s="17">
        <v>61.4</v>
      </c>
      <c r="CG15" s="17">
        <v>68.5</v>
      </c>
      <c r="CH15" s="17">
        <v>29.1</v>
      </c>
      <c r="CI15" s="17"/>
      <c r="CJ15" s="17"/>
      <c r="CK15" s="17"/>
      <c r="CL15" s="17">
        <v>145.5</v>
      </c>
      <c r="CM15" s="17">
        <v>146.69999999999999</v>
      </c>
      <c r="CN15" s="17">
        <v>149.19999999999999</v>
      </c>
      <c r="CO15" s="17"/>
      <c r="CP15" s="17"/>
      <c r="CQ15" s="17"/>
      <c r="CR15" s="17"/>
      <c r="CS15" s="17"/>
      <c r="CT15" s="17"/>
      <c r="CU15" s="17"/>
      <c r="CV15" s="17">
        <v>0</v>
      </c>
      <c r="CW15" s="17">
        <v>59.6</v>
      </c>
      <c r="CX15" s="17">
        <v>0</v>
      </c>
      <c r="CY15" s="17">
        <v>0</v>
      </c>
      <c r="CZ15" s="17"/>
      <c r="DA15" s="17">
        <v>14.6</v>
      </c>
      <c r="DB15" s="17">
        <v>9.8000000000000007</v>
      </c>
      <c r="DC15" s="17">
        <v>5.4</v>
      </c>
      <c r="DD15" s="17">
        <v>0.6</v>
      </c>
      <c r="DE15" s="17">
        <v>1.5</v>
      </c>
      <c r="DF15" s="17">
        <v>2.6</v>
      </c>
      <c r="DG15" s="17">
        <v>19.8</v>
      </c>
      <c r="DH15" s="17">
        <v>20</v>
      </c>
      <c r="DI15" s="17">
        <v>12.7</v>
      </c>
      <c r="DJ15" s="17">
        <v>3.5</v>
      </c>
      <c r="DK15" s="17">
        <v>18.399999999999999</v>
      </c>
      <c r="DL15" s="17">
        <v>0</v>
      </c>
      <c r="DM15" s="17">
        <v>0</v>
      </c>
      <c r="DN15" s="17">
        <v>14.7</v>
      </c>
      <c r="DO15" s="17">
        <v>50.2</v>
      </c>
      <c r="DP15" s="17">
        <v>4.5</v>
      </c>
      <c r="DQ15" s="17">
        <v>2.2000000000000002</v>
      </c>
      <c r="DR15" s="17">
        <v>2.2000000000000002</v>
      </c>
      <c r="DS15" s="17">
        <v>3</v>
      </c>
      <c r="DT15" s="17">
        <v>0</v>
      </c>
      <c r="DU15" s="17">
        <v>2.8</v>
      </c>
      <c r="DV15" s="17">
        <v>12.5</v>
      </c>
      <c r="DW15" s="17">
        <v>2</v>
      </c>
      <c r="DX15" s="17">
        <v>0.3</v>
      </c>
      <c r="DY15" s="17">
        <v>8.8000000000000007</v>
      </c>
      <c r="DZ15" s="17">
        <v>5</v>
      </c>
      <c r="EA15" s="17">
        <v>5.4</v>
      </c>
      <c r="EB15" s="17">
        <v>8.1999999999999993</v>
      </c>
      <c r="EC15" s="17">
        <v>17.8</v>
      </c>
      <c r="ED15" s="17">
        <v>17.5</v>
      </c>
      <c r="EE15" s="17">
        <v>12</v>
      </c>
      <c r="EF15" s="17">
        <v>0</v>
      </c>
      <c r="EG15" s="17">
        <v>0.9</v>
      </c>
      <c r="EH15" s="17">
        <v>12.3</v>
      </c>
      <c r="EI15" s="17">
        <v>0</v>
      </c>
      <c r="EJ15" s="17">
        <v>0.1</v>
      </c>
      <c r="EK15" s="17">
        <v>16.399999999999999</v>
      </c>
      <c r="EL15" s="17">
        <v>4.3</v>
      </c>
      <c r="EM15" s="17">
        <v>8.4</v>
      </c>
      <c r="EN15" s="17">
        <v>7.3</v>
      </c>
      <c r="EO15" s="17">
        <v>7.8</v>
      </c>
      <c r="EP15" s="17">
        <v>8</v>
      </c>
      <c r="EQ15" s="17">
        <v>0</v>
      </c>
      <c r="ER15" s="17">
        <v>0</v>
      </c>
      <c r="ES15" s="17">
        <v>0</v>
      </c>
      <c r="ET15" s="17">
        <v>0</v>
      </c>
      <c r="EU15" s="17">
        <v>0.6</v>
      </c>
      <c r="EV15" s="17">
        <v>29.4</v>
      </c>
      <c r="EW15" s="17">
        <v>28.4</v>
      </c>
      <c r="EX15" s="17">
        <v>0</v>
      </c>
      <c r="EY15" s="17">
        <v>0</v>
      </c>
      <c r="EZ15" s="17">
        <v>7</v>
      </c>
      <c r="FA15" s="17">
        <v>19</v>
      </c>
      <c r="FB15" s="17">
        <v>9.4</v>
      </c>
      <c r="FC15" s="17">
        <v>44.2</v>
      </c>
      <c r="FD15" s="17">
        <v>12</v>
      </c>
      <c r="FE15" s="17">
        <v>16</v>
      </c>
      <c r="FF15" s="17"/>
      <c r="FG15" s="17">
        <v>7.8</v>
      </c>
      <c r="FH15" s="17"/>
      <c r="FI15" s="17"/>
      <c r="FJ15" s="17">
        <v>5998.9</v>
      </c>
      <c r="FK15" s="15"/>
      <c r="FL15" s="17">
        <v>24.120360000000002</v>
      </c>
      <c r="FM15" s="17">
        <v>0</v>
      </c>
      <c r="FN15" s="17"/>
      <c r="FO15" s="17">
        <v>12.4</v>
      </c>
      <c r="FP15" s="17">
        <v>27.007169999999999</v>
      </c>
      <c r="FQ15" s="17">
        <v>18.929400000000001</v>
      </c>
      <c r="FR15" s="17">
        <v>6.8</v>
      </c>
      <c r="FS15" s="17">
        <v>16.100000000000001</v>
      </c>
      <c r="FT15" s="17">
        <v>105.35693000000001</v>
      </c>
    </row>
    <row r="16" spans="1:176" ht="24" customHeight="1" x14ac:dyDescent="0.3">
      <c r="A16" s="16" t="s">
        <v>50</v>
      </c>
      <c r="B16" s="16" t="s">
        <v>765</v>
      </c>
      <c r="C16" s="17">
        <v>74.5</v>
      </c>
      <c r="D16" s="17">
        <v>655.9</v>
      </c>
      <c r="E16" s="17">
        <v>218.4</v>
      </c>
      <c r="F16" s="17"/>
      <c r="G16" s="17"/>
      <c r="H16" s="17">
        <v>92</v>
      </c>
      <c r="I16" s="17">
        <v>106</v>
      </c>
      <c r="J16" s="17">
        <v>27.3</v>
      </c>
      <c r="K16" s="17"/>
      <c r="L16" s="17">
        <v>150.5</v>
      </c>
      <c r="M16" s="17">
        <v>151.19999999999999</v>
      </c>
      <c r="N16" s="17">
        <v>150.4</v>
      </c>
      <c r="O16" s="17">
        <v>231.2</v>
      </c>
      <c r="P16" s="17"/>
      <c r="Q16" s="17"/>
      <c r="R16" s="17">
        <v>514.9</v>
      </c>
      <c r="S16" s="17">
        <v>5</v>
      </c>
      <c r="T16" s="17"/>
      <c r="U16" s="17"/>
      <c r="V16" s="17"/>
      <c r="W16" s="17"/>
      <c r="X16" s="17">
        <v>157.9</v>
      </c>
      <c r="Y16" s="17">
        <v>7.7</v>
      </c>
      <c r="Z16" s="17">
        <v>5.6</v>
      </c>
      <c r="AA16" s="17"/>
      <c r="AB16" s="17">
        <v>6.9</v>
      </c>
      <c r="AC16" s="17">
        <v>10.199999999999999</v>
      </c>
      <c r="AD16" s="17">
        <v>51.7</v>
      </c>
      <c r="AE16" s="17"/>
      <c r="AF16" s="17"/>
      <c r="AG16" s="17"/>
      <c r="AH16" s="17"/>
      <c r="AI16" s="17">
        <v>63.3</v>
      </c>
      <c r="AJ16" s="17">
        <v>131.19999999999999</v>
      </c>
      <c r="AK16" s="17"/>
      <c r="AL16" s="17"/>
      <c r="AM16" s="17"/>
      <c r="AN16" s="17">
        <v>0</v>
      </c>
      <c r="AO16" s="17">
        <v>405.6</v>
      </c>
      <c r="AP16" s="17">
        <v>50.7</v>
      </c>
      <c r="AQ16" s="17">
        <v>0</v>
      </c>
      <c r="AR16" s="17">
        <v>34.799999999999997</v>
      </c>
      <c r="AS16" s="17">
        <v>18.8</v>
      </c>
      <c r="AT16" s="17">
        <v>19.8</v>
      </c>
      <c r="AU16" s="17">
        <v>91.5</v>
      </c>
      <c r="AV16" s="17">
        <v>184.4</v>
      </c>
      <c r="AW16" s="17">
        <v>185.3</v>
      </c>
      <c r="AX16" s="17">
        <v>185.4</v>
      </c>
      <c r="AY16" s="17">
        <v>108.1</v>
      </c>
      <c r="AZ16" s="17">
        <v>7.4</v>
      </c>
      <c r="BA16" s="17">
        <v>2.1</v>
      </c>
      <c r="BB16" s="17">
        <v>34.700000000000003</v>
      </c>
      <c r="BC16" s="17">
        <v>40.9</v>
      </c>
      <c r="BD16" s="17">
        <v>4</v>
      </c>
      <c r="BE16" s="17">
        <v>17</v>
      </c>
      <c r="BF16" s="17">
        <v>99.4</v>
      </c>
      <c r="BG16" s="17"/>
      <c r="BH16" s="17"/>
      <c r="BI16" s="17">
        <v>48.1</v>
      </c>
      <c r="BJ16" s="17"/>
      <c r="BK16" s="17"/>
      <c r="BL16" s="17">
        <v>0</v>
      </c>
      <c r="BM16" s="17"/>
      <c r="BN16" s="17"/>
      <c r="BO16" s="17"/>
      <c r="BP16" s="17">
        <v>80.5</v>
      </c>
      <c r="BQ16" s="17">
        <v>0</v>
      </c>
      <c r="BR16" s="17">
        <v>175.2</v>
      </c>
      <c r="BS16" s="17">
        <v>0</v>
      </c>
      <c r="BT16" s="17">
        <v>75.3</v>
      </c>
      <c r="BU16" s="17"/>
      <c r="BV16" s="17"/>
      <c r="BW16" s="17"/>
      <c r="BX16" s="17"/>
      <c r="BY16" s="17"/>
      <c r="BZ16" s="17">
        <v>0</v>
      </c>
      <c r="CA16" s="17"/>
      <c r="CB16" s="17"/>
      <c r="CC16" s="17">
        <v>1.9</v>
      </c>
      <c r="CD16" s="17">
        <v>80.099999999999994</v>
      </c>
      <c r="CE16" s="17">
        <v>100.3</v>
      </c>
      <c r="CF16" s="17">
        <v>64</v>
      </c>
      <c r="CG16" s="17">
        <v>69.7</v>
      </c>
      <c r="CH16" s="17">
        <v>30.4</v>
      </c>
      <c r="CI16" s="17"/>
      <c r="CJ16" s="17"/>
      <c r="CK16" s="17"/>
      <c r="CL16" s="17">
        <v>145.80000000000001</v>
      </c>
      <c r="CM16" s="17">
        <v>146.69999999999999</v>
      </c>
      <c r="CN16" s="17">
        <v>150</v>
      </c>
      <c r="CO16" s="17"/>
      <c r="CP16" s="17"/>
      <c r="CQ16" s="17"/>
      <c r="CR16" s="17"/>
      <c r="CS16" s="17"/>
      <c r="CT16" s="17"/>
      <c r="CU16" s="17"/>
      <c r="CV16" s="17">
        <v>0</v>
      </c>
      <c r="CW16" s="17">
        <v>57.7</v>
      </c>
      <c r="CX16" s="17">
        <v>0</v>
      </c>
      <c r="CY16" s="17">
        <v>0</v>
      </c>
      <c r="CZ16" s="17"/>
      <c r="DA16" s="17">
        <v>14.6</v>
      </c>
      <c r="DB16" s="17">
        <v>10</v>
      </c>
      <c r="DC16" s="17">
        <v>5.2</v>
      </c>
      <c r="DD16" s="17">
        <v>0.6</v>
      </c>
      <c r="DE16" s="17">
        <v>1.5</v>
      </c>
      <c r="DF16" s="17">
        <v>2.6</v>
      </c>
      <c r="DG16" s="17">
        <v>20.6</v>
      </c>
      <c r="DH16" s="17">
        <v>20</v>
      </c>
      <c r="DI16" s="17">
        <v>12.7</v>
      </c>
      <c r="DJ16" s="17">
        <v>3.5</v>
      </c>
      <c r="DK16" s="17">
        <v>18.399999999999999</v>
      </c>
      <c r="DL16" s="17">
        <v>0</v>
      </c>
      <c r="DM16" s="17">
        <v>0</v>
      </c>
      <c r="DN16" s="17">
        <v>16.399999999999999</v>
      </c>
      <c r="DO16" s="17">
        <v>39.4</v>
      </c>
      <c r="DP16" s="17">
        <v>4.5</v>
      </c>
      <c r="DQ16" s="17">
        <v>2.2000000000000002</v>
      </c>
      <c r="DR16" s="17">
        <v>2.2000000000000002</v>
      </c>
      <c r="DS16" s="17">
        <v>3</v>
      </c>
      <c r="DT16" s="17">
        <v>0</v>
      </c>
      <c r="DU16" s="17">
        <v>2.7</v>
      </c>
      <c r="DV16" s="17">
        <v>12.5</v>
      </c>
      <c r="DW16" s="17">
        <v>2</v>
      </c>
      <c r="DX16" s="17">
        <v>0.3</v>
      </c>
      <c r="DY16" s="17">
        <v>8.8000000000000007</v>
      </c>
      <c r="DZ16" s="17">
        <v>5</v>
      </c>
      <c r="EA16" s="17">
        <v>5.9</v>
      </c>
      <c r="EB16" s="17">
        <v>8.5</v>
      </c>
      <c r="EC16" s="17">
        <v>17.8</v>
      </c>
      <c r="ED16" s="17">
        <v>19.5</v>
      </c>
      <c r="EE16" s="17">
        <v>15.4</v>
      </c>
      <c r="EF16" s="17">
        <v>0</v>
      </c>
      <c r="EG16" s="17">
        <v>7.5</v>
      </c>
      <c r="EH16" s="17">
        <v>9.6</v>
      </c>
      <c r="EI16" s="17">
        <v>0</v>
      </c>
      <c r="EJ16" s="17">
        <v>0</v>
      </c>
      <c r="EK16" s="17">
        <v>16.399999999999999</v>
      </c>
      <c r="EL16" s="17">
        <v>4.3</v>
      </c>
      <c r="EM16" s="17">
        <v>8.1</v>
      </c>
      <c r="EN16" s="17">
        <v>7.3</v>
      </c>
      <c r="EO16" s="17">
        <v>7.8</v>
      </c>
      <c r="EP16" s="17">
        <v>8</v>
      </c>
      <c r="EQ16" s="17">
        <v>0</v>
      </c>
      <c r="ER16" s="17">
        <v>0</v>
      </c>
      <c r="ES16" s="17">
        <v>0</v>
      </c>
      <c r="ET16" s="17">
        <v>0</v>
      </c>
      <c r="EU16" s="17">
        <v>0.6</v>
      </c>
      <c r="EV16" s="17">
        <v>36.4</v>
      </c>
      <c r="EW16" s="17">
        <v>36.200000000000003</v>
      </c>
      <c r="EX16" s="17">
        <v>0</v>
      </c>
      <c r="EY16" s="17">
        <v>0</v>
      </c>
      <c r="EZ16" s="17">
        <v>7</v>
      </c>
      <c r="FA16" s="17">
        <v>19.100000000000001</v>
      </c>
      <c r="FB16" s="17">
        <v>9.4</v>
      </c>
      <c r="FC16" s="17">
        <v>44.4</v>
      </c>
      <c r="FD16" s="17">
        <v>11.9</v>
      </c>
      <c r="FE16" s="17">
        <v>16.399999999999999</v>
      </c>
      <c r="FF16" s="17"/>
      <c r="FG16" s="17">
        <v>7.9</v>
      </c>
      <c r="FH16" s="17"/>
      <c r="FI16" s="17"/>
      <c r="FJ16" s="17">
        <v>6061.5</v>
      </c>
      <c r="FK16" s="15"/>
      <c r="FL16" s="17">
        <v>23.949459999999998</v>
      </c>
      <c r="FM16" s="17">
        <v>0</v>
      </c>
      <c r="FN16" s="17"/>
      <c r="FO16" s="17">
        <v>12.4</v>
      </c>
      <c r="FP16" s="17">
        <v>27.026289999999999</v>
      </c>
      <c r="FQ16" s="17">
        <v>18.928789999999999</v>
      </c>
      <c r="FR16" s="17">
        <v>6.8</v>
      </c>
      <c r="FS16" s="17">
        <v>15.9</v>
      </c>
      <c r="FT16" s="17">
        <v>105.00454000000001</v>
      </c>
    </row>
    <row r="17" spans="1:176" ht="24" customHeight="1" x14ac:dyDescent="0.3">
      <c r="A17" s="16" t="s">
        <v>50</v>
      </c>
      <c r="B17" s="16" t="s">
        <v>766</v>
      </c>
      <c r="C17" s="17">
        <v>79.5</v>
      </c>
      <c r="D17" s="17">
        <v>649.5</v>
      </c>
      <c r="E17" s="17">
        <v>217.6</v>
      </c>
      <c r="F17" s="17"/>
      <c r="G17" s="17"/>
      <c r="H17" s="17">
        <v>90.2</v>
      </c>
      <c r="I17" s="17">
        <v>103.1</v>
      </c>
      <c r="J17" s="17">
        <v>26.3</v>
      </c>
      <c r="K17" s="17"/>
      <c r="L17" s="17">
        <v>178.4</v>
      </c>
      <c r="M17" s="17">
        <v>177.5</v>
      </c>
      <c r="N17" s="17">
        <v>176.8</v>
      </c>
      <c r="O17" s="17">
        <v>268.89999999999998</v>
      </c>
      <c r="P17" s="17"/>
      <c r="Q17" s="17"/>
      <c r="R17" s="17">
        <v>429.6</v>
      </c>
      <c r="S17" s="17">
        <v>5</v>
      </c>
      <c r="T17" s="17"/>
      <c r="U17" s="17"/>
      <c r="V17" s="17"/>
      <c r="W17" s="17"/>
      <c r="X17" s="17">
        <v>159</v>
      </c>
      <c r="Y17" s="17">
        <v>7.3</v>
      </c>
      <c r="Z17" s="17">
        <v>5.2</v>
      </c>
      <c r="AA17" s="17"/>
      <c r="AB17" s="17">
        <v>6.8</v>
      </c>
      <c r="AC17" s="17">
        <v>10.199999999999999</v>
      </c>
      <c r="AD17" s="17">
        <v>50.1</v>
      </c>
      <c r="AE17" s="17"/>
      <c r="AF17" s="17"/>
      <c r="AG17" s="17"/>
      <c r="AH17" s="17"/>
      <c r="AI17" s="17">
        <v>60.6</v>
      </c>
      <c r="AJ17" s="17">
        <v>132.30000000000001</v>
      </c>
      <c r="AK17" s="17"/>
      <c r="AL17" s="17"/>
      <c r="AM17" s="17"/>
      <c r="AN17" s="17">
        <v>0</v>
      </c>
      <c r="AO17" s="17">
        <v>295.60000000000002</v>
      </c>
      <c r="AP17" s="17">
        <v>53.9</v>
      </c>
      <c r="AQ17" s="17">
        <v>0</v>
      </c>
      <c r="AR17" s="17">
        <v>35</v>
      </c>
      <c r="AS17" s="17">
        <v>18.8</v>
      </c>
      <c r="AT17" s="17">
        <v>19.8</v>
      </c>
      <c r="AU17" s="17">
        <v>89.4</v>
      </c>
      <c r="AV17" s="17">
        <v>183.2</v>
      </c>
      <c r="AW17" s="17">
        <v>181.7</v>
      </c>
      <c r="AX17" s="17">
        <v>183.1</v>
      </c>
      <c r="AY17" s="17">
        <v>94.2</v>
      </c>
      <c r="AZ17" s="17">
        <v>7.4</v>
      </c>
      <c r="BA17" s="17">
        <v>2</v>
      </c>
      <c r="BB17" s="17">
        <v>33.799999999999997</v>
      </c>
      <c r="BC17" s="17">
        <v>39.700000000000003</v>
      </c>
      <c r="BD17" s="17">
        <v>4</v>
      </c>
      <c r="BE17" s="17">
        <v>16.899999999999999</v>
      </c>
      <c r="BF17" s="17">
        <v>93.1</v>
      </c>
      <c r="BG17" s="17"/>
      <c r="BH17" s="17"/>
      <c r="BI17" s="17">
        <v>47.5</v>
      </c>
      <c r="BJ17" s="17"/>
      <c r="BK17" s="17"/>
      <c r="BL17" s="17">
        <v>0</v>
      </c>
      <c r="BM17" s="17"/>
      <c r="BN17" s="17"/>
      <c r="BO17" s="17"/>
      <c r="BP17" s="17">
        <v>60.5</v>
      </c>
      <c r="BQ17" s="17">
        <v>0</v>
      </c>
      <c r="BR17" s="17">
        <v>174.1</v>
      </c>
      <c r="BS17" s="17">
        <v>0</v>
      </c>
      <c r="BT17" s="17">
        <v>76.3</v>
      </c>
      <c r="BU17" s="17"/>
      <c r="BV17" s="17"/>
      <c r="BW17" s="17"/>
      <c r="BX17" s="17"/>
      <c r="BY17" s="17"/>
      <c r="BZ17" s="17">
        <v>0</v>
      </c>
      <c r="CA17" s="17"/>
      <c r="CB17" s="17"/>
      <c r="CC17" s="17">
        <v>1.9</v>
      </c>
      <c r="CD17" s="17">
        <v>83.8</v>
      </c>
      <c r="CE17" s="17">
        <v>94.4</v>
      </c>
      <c r="CF17" s="17">
        <v>63.4</v>
      </c>
      <c r="CG17" s="17">
        <v>69.5</v>
      </c>
      <c r="CH17" s="17">
        <v>30.1</v>
      </c>
      <c r="CI17" s="17"/>
      <c r="CJ17" s="17"/>
      <c r="CK17" s="17"/>
      <c r="CL17" s="17">
        <v>144.80000000000001</v>
      </c>
      <c r="CM17" s="17">
        <v>146.19999999999999</v>
      </c>
      <c r="CN17" s="17">
        <v>148.1</v>
      </c>
      <c r="CO17" s="17"/>
      <c r="CP17" s="17"/>
      <c r="CQ17" s="17"/>
      <c r="CR17" s="17"/>
      <c r="CS17" s="17"/>
      <c r="CT17" s="17"/>
      <c r="CU17" s="17"/>
      <c r="CV17" s="17">
        <v>0</v>
      </c>
      <c r="CW17" s="17">
        <v>40.6</v>
      </c>
      <c r="CX17" s="17">
        <v>0</v>
      </c>
      <c r="CY17" s="17">
        <v>0</v>
      </c>
      <c r="CZ17" s="17"/>
      <c r="DA17" s="17">
        <v>14.6</v>
      </c>
      <c r="DB17" s="17">
        <v>9.9</v>
      </c>
      <c r="DC17" s="17">
        <v>5.4</v>
      </c>
      <c r="DD17" s="17">
        <v>0.6</v>
      </c>
      <c r="DE17" s="17">
        <v>1.5</v>
      </c>
      <c r="DF17" s="17">
        <v>2.6</v>
      </c>
      <c r="DG17" s="17">
        <v>20.3</v>
      </c>
      <c r="DH17" s="17">
        <v>20</v>
      </c>
      <c r="DI17" s="17">
        <v>12.7</v>
      </c>
      <c r="DJ17" s="17">
        <v>3.5</v>
      </c>
      <c r="DK17" s="17">
        <v>18.399999999999999</v>
      </c>
      <c r="DL17" s="17">
        <v>0</v>
      </c>
      <c r="DM17" s="17">
        <v>0</v>
      </c>
      <c r="DN17" s="17">
        <v>11.5</v>
      </c>
      <c r="DO17" s="17">
        <v>30.4</v>
      </c>
      <c r="DP17" s="17">
        <v>4.5</v>
      </c>
      <c r="DQ17" s="17">
        <v>2.2000000000000002</v>
      </c>
      <c r="DR17" s="17">
        <v>2.2000000000000002</v>
      </c>
      <c r="DS17" s="17">
        <v>3</v>
      </c>
      <c r="DT17" s="17">
        <v>0</v>
      </c>
      <c r="DU17" s="17">
        <v>2.7</v>
      </c>
      <c r="DV17" s="17">
        <v>12.5</v>
      </c>
      <c r="DW17" s="17">
        <v>2.1</v>
      </c>
      <c r="DX17" s="17">
        <v>0.3</v>
      </c>
      <c r="DY17" s="17">
        <v>8.9</v>
      </c>
      <c r="DZ17" s="17">
        <v>5</v>
      </c>
      <c r="EA17" s="17">
        <v>5.6</v>
      </c>
      <c r="EB17" s="17">
        <v>8.4</v>
      </c>
      <c r="EC17" s="17">
        <v>17.8</v>
      </c>
      <c r="ED17" s="17">
        <v>16.5</v>
      </c>
      <c r="EE17" s="17">
        <v>18.399999999999999</v>
      </c>
      <c r="EF17" s="17">
        <v>0</v>
      </c>
      <c r="EG17" s="17">
        <v>5.2</v>
      </c>
      <c r="EH17" s="17">
        <v>5.9</v>
      </c>
      <c r="EI17" s="17">
        <v>0.7</v>
      </c>
      <c r="EJ17" s="17">
        <v>0.4</v>
      </c>
      <c r="EK17" s="17">
        <v>16.399999999999999</v>
      </c>
      <c r="EL17" s="17">
        <v>4.3</v>
      </c>
      <c r="EM17" s="17">
        <v>8</v>
      </c>
      <c r="EN17" s="17">
        <v>7.3</v>
      </c>
      <c r="EO17" s="17">
        <v>7.8</v>
      </c>
      <c r="EP17" s="17">
        <v>8</v>
      </c>
      <c r="EQ17" s="17">
        <v>0</v>
      </c>
      <c r="ER17" s="17">
        <v>0</v>
      </c>
      <c r="ES17" s="17">
        <v>0</v>
      </c>
      <c r="ET17" s="17">
        <v>0</v>
      </c>
      <c r="EU17" s="17">
        <v>0.6</v>
      </c>
      <c r="EV17" s="17">
        <v>27.2</v>
      </c>
      <c r="EW17" s="17">
        <v>23.2</v>
      </c>
      <c r="EX17" s="17">
        <v>0</v>
      </c>
      <c r="EY17" s="17">
        <v>0</v>
      </c>
      <c r="EZ17" s="17">
        <v>7</v>
      </c>
      <c r="FA17" s="17">
        <v>19.2</v>
      </c>
      <c r="FB17" s="17">
        <v>8.4</v>
      </c>
      <c r="FC17" s="17">
        <v>44.3</v>
      </c>
      <c r="FD17" s="17">
        <v>11.9</v>
      </c>
      <c r="FE17" s="17">
        <v>16.2</v>
      </c>
      <c r="FF17" s="17"/>
      <c r="FG17" s="17">
        <v>7.9</v>
      </c>
      <c r="FH17" s="17"/>
      <c r="FI17" s="17"/>
      <c r="FJ17" s="17">
        <v>5858.1</v>
      </c>
      <c r="FK17" s="15"/>
      <c r="FL17" s="17">
        <v>24.00187</v>
      </c>
      <c r="FM17" s="17">
        <v>0</v>
      </c>
      <c r="FN17" s="17"/>
      <c r="FO17" s="17">
        <v>12.4</v>
      </c>
      <c r="FP17" s="17">
        <v>27.076530000000002</v>
      </c>
      <c r="FQ17" s="17">
        <v>18.929110000000001</v>
      </c>
      <c r="FR17" s="17">
        <v>7</v>
      </c>
      <c r="FS17" s="17">
        <v>16.100000000000001</v>
      </c>
      <c r="FT17" s="17">
        <v>105.50751</v>
      </c>
    </row>
    <row r="18" spans="1:176" ht="24" customHeight="1" x14ac:dyDescent="0.3">
      <c r="A18" s="18" t="s">
        <v>50</v>
      </c>
      <c r="B18" s="18" t="s">
        <v>767</v>
      </c>
      <c r="C18" s="19">
        <v>80.099999999999994</v>
      </c>
      <c r="D18" s="19">
        <v>650.5</v>
      </c>
      <c r="E18" s="19">
        <v>217.7</v>
      </c>
      <c r="F18" s="19"/>
      <c r="G18" s="19"/>
      <c r="H18" s="19">
        <v>90.1</v>
      </c>
      <c r="I18" s="19">
        <v>105</v>
      </c>
      <c r="J18" s="19">
        <v>27.2</v>
      </c>
      <c r="K18" s="19"/>
      <c r="L18" s="19">
        <v>186.3</v>
      </c>
      <c r="M18" s="19">
        <v>205.8</v>
      </c>
      <c r="N18" s="19">
        <v>205.4</v>
      </c>
      <c r="O18" s="19">
        <v>287.7</v>
      </c>
      <c r="P18" s="19"/>
      <c r="Q18" s="19"/>
      <c r="R18" s="19">
        <v>439.6</v>
      </c>
      <c r="S18" s="19">
        <v>5</v>
      </c>
      <c r="T18" s="19"/>
      <c r="U18" s="19"/>
      <c r="V18" s="19"/>
      <c r="W18" s="19"/>
      <c r="X18" s="19">
        <v>159.19999999999999</v>
      </c>
      <c r="Y18" s="19">
        <v>7.4</v>
      </c>
      <c r="Z18" s="19">
        <v>5.3</v>
      </c>
      <c r="AA18" s="19"/>
      <c r="AB18" s="19">
        <v>6.8</v>
      </c>
      <c r="AC18" s="19">
        <v>10.199999999999999</v>
      </c>
      <c r="AD18" s="19">
        <v>50.4</v>
      </c>
      <c r="AE18" s="19"/>
      <c r="AF18" s="19"/>
      <c r="AG18" s="19"/>
      <c r="AH18" s="19"/>
      <c r="AI18" s="19">
        <v>61.2</v>
      </c>
      <c r="AJ18" s="19">
        <v>132.19999999999999</v>
      </c>
      <c r="AK18" s="19"/>
      <c r="AL18" s="19"/>
      <c r="AM18" s="19"/>
      <c r="AN18" s="19">
        <v>0</v>
      </c>
      <c r="AO18" s="19">
        <v>296.5</v>
      </c>
      <c r="AP18" s="19">
        <v>54</v>
      </c>
      <c r="AQ18" s="19">
        <v>0</v>
      </c>
      <c r="AR18" s="19">
        <v>34.1</v>
      </c>
      <c r="AS18" s="19">
        <v>18.8</v>
      </c>
      <c r="AT18" s="19">
        <v>19.8</v>
      </c>
      <c r="AU18" s="19">
        <v>88.2</v>
      </c>
      <c r="AV18" s="19">
        <v>183.9</v>
      </c>
      <c r="AW18" s="19">
        <v>182.9</v>
      </c>
      <c r="AX18" s="19">
        <v>184.3</v>
      </c>
      <c r="AY18" s="19">
        <v>92.8</v>
      </c>
      <c r="AZ18" s="19">
        <v>7.4</v>
      </c>
      <c r="BA18" s="19">
        <v>2</v>
      </c>
      <c r="BB18" s="19">
        <v>34.200000000000003</v>
      </c>
      <c r="BC18" s="19">
        <v>38.5</v>
      </c>
      <c r="BD18" s="19">
        <v>4</v>
      </c>
      <c r="BE18" s="19">
        <v>0</v>
      </c>
      <c r="BF18" s="19">
        <v>116.8</v>
      </c>
      <c r="BG18" s="19"/>
      <c r="BH18" s="19"/>
      <c r="BI18" s="19">
        <v>47.8</v>
      </c>
      <c r="BJ18" s="19"/>
      <c r="BK18" s="19"/>
      <c r="BL18" s="19">
        <v>0</v>
      </c>
      <c r="BM18" s="19"/>
      <c r="BN18" s="19"/>
      <c r="BO18" s="19"/>
      <c r="BP18" s="19">
        <v>60.7</v>
      </c>
      <c r="BQ18" s="19">
        <v>0</v>
      </c>
      <c r="BR18" s="19">
        <v>175.1</v>
      </c>
      <c r="BS18" s="19">
        <v>0</v>
      </c>
      <c r="BT18" s="19">
        <v>75.900000000000006</v>
      </c>
      <c r="BU18" s="19"/>
      <c r="BV18" s="19"/>
      <c r="BW18" s="19"/>
      <c r="BX18" s="19"/>
      <c r="BY18" s="19"/>
      <c r="BZ18" s="19">
        <v>0</v>
      </c>
      <c r="CA18" s="19"/>
      <c r="CB18" s="19"/>
      <c r="CC18" s="19">
        <v>1.9</v>
      </c>
      <c r="CD18" s="19">
        <v>135.19999999999999</v>
      </c>
      <c r="CE18" s="19">
        <v>100.6</v>
      </c>
      <c r="CF18" s="19">
        <v>63.8</v>
      </c>
      <c r="CG18" s="19">
        <v>69.8</v>
      </c>
      <c r="CH18" s="19">
        <v>30.3</v>
      </c>
      <c r="CI18" s="19"/>
      <c r="CJ18" s="19"/>
      <c r="CK18" s="19"/>
      <c r="CL18" s="19">
        <v>145.80000000000001</v>
      </c>
      <c r="CM18" s="19">
        <v>146.5</v>
      </c>
      <c r="CN18" s="19">
        <v>149.69999999999999</v>
      </c>
      <c r="CO18" s="19"/>
      <c r="CP18" s="19"/>
      <c r="CQ18" s="19"/>
      <c r="CR18" s="19"/>
      <c r="CS18" s="19"/>
      <c r="CT18" s="19"/>
      <c r="CU18" s="19"/>
      <c r="CV18" s="19">
        <v>0</v>
      </c>
      <c r="CW18" s="19">
        <v>34.299999999999997</v>
      </c>
      <c r="CX18" s="19">
        <v>0</v>
      </c>
      <c r="CY18" s="19">
        <v>0</v>
      </c>
      <c r="CZ18" s="19"/>
      <c r="DA18" s="19">
        <v>14.7</v>
      </c>
      <c r="DB18" s="19">
        <v>9.9</v>
      </c>
      <c r="DC18" s="19">
        <v>5.4</v>
      </c>
      <c r="DD18" s="19">
        <v>0.6</v>
      </c>
      <c r="DE18" s="19">
        <v>1.5</v>
      </c>
      <c r="DF18" s="19">
        <v>2.6</v>
      </c>
      <c r="DG18" s="19">
        <v>20.6</v>
      </c>
      <c r="DH18" s="19">
        <v>20</v>
      </c>
      <c r="DI18" s="19">
        <v>12.8</v>
      </c>
      <c r="DJ18" s="19">
        <v>3.5</v>
      </c>
      <c r="DK18" s="19">
        <v>18.399999999999999</v>
      </c>
      <c r="DL18" s="19">
        <v>0</v>
      </c>
      <c r="DM18" s="19">
        <v>0</v>
      </c>
      <c r="DN18" s="19">
        <v>12.3</v>
      </c>
      <c r="DO18" s="19">
        <v>34</v>
      </c>
      <c r="DP18" s="19">
        <v>4.5</v>
      </c>
      <c r="DQ18" s="19">
        <v>2.2000000000000002</v>
      </c>
      <c r="DR18" s="19">
        <v>2.2000000000000002</v>
      </c>
      <c r="DS18" s="19">
        <v>3</v>
      </c>
      <c r="DT18" s="19">
        <v>0</v>
      </c>
      <c r="DU18" s="19">
        <v>2.7</v>
      </c>
      <c r="DV18" s="19">
        <v>12.5</v>
      </c>
      <c r="DW18" s="19">
        <v>2.1</v>
      </c>
      <c r="DX18" s="19">
        <v>0.3</v>
      </c>
      <c r="DY18" s="19">
        <v>8.9</v>
      </c>
      <c r="DZ18" s="19">
        <v>5</v>
      </c>
      <c r="EA18" s="19">
        <v>5.7</v>
      </c>
      <c r="EB18" s="19">
        <v>8.4</v>
      </c>
      <c r="EC18" s="19">
        <v>18</v>
      </c>
      <c r="ED18" s="19">
        <v>18.600000000000001</v>
      </c>
      <c r="EE18" s="19">
        <v>17.8</v>
      </c>
      <c r="EF18" s="19">
        <v>0</v>
      </c>
      <c r="EG18" s="19">
        <v>2.5</v>
      </c>
      <c r="EH18" s="19">
        <v>8.1</v>
      </c>
      <c r="EI18" s="19">
        <v>0.1</v>
      </c>
      <c r="EJ18" s="19">
        <v>0</v>
      </c>
      <c r="EK18" s="19">
        <v>16.399999999999999</v>
      </c>
      <c r="EL18" s="19">
        <v>4.3</v>
      </c>
      <c r="EM18" s="19">
        <v>8</v>
      </c>
      <c r="EN18" s="19">
        <v>7.3</v>
      </c>
      <c r="EO18" s="19">
        <v>7.8</v>
      </c>
      <c r="EP18" s="19">
        <v>8</v>
      </c>
      <c r="EQ18" s="19">
        <v>0</v>
      </c>
      <c r="ER18" s="19">
        <v>0</v>
      </c>
      <c r="ES18" s="19">
        <v>0</v>
      </c>
      <c r="ET18" s="19">
        <v>0</v>
      </c>
      <c r="EU18" s="19">
        <v>0.6</v>
      </c>
      <c r="EV18" s="19">
        <v>22.3</v>
      </c>
      <c r="EW18" s="19">
        <v>23</v>
      </c>
      <c r="EX18" s="19">
        <v>0</v>
      </c>
      <c r="EY18" s="19">
        <v>0</v>
      </c>
      <c r="EZ18" s="19">
        <v>7</v>
      </c>
      <c r="FA18" s="19">
        <v>19.2</v>
      </c>
      <c r="FB18" s="19">
        <v>8.5</v>
      </c>
      <c r="FC18" s="19">
        <v>44.3</v>
      </c>
      <c r="FD18" s="19">
        <v>11.8</v>
      </c>
      <c r="FE18" s="19">
        <v>16.8</v>
      </c>
      <c r="FF18" s="19"/>
      <c r="FG18" s="19">
        <v>8</v>
      </c>
      <c r="FH18" s="19"/>
      <c r="FI18" s="19"/>
      <c r="FJ18" s="19">
        <v>6020.9</v>
      </c>
      <c r="FK18" s="15"/>
      <c r="FL18" s="19">
        <v>24.001180000000002</v>
      </c>
      <c r="FM18" s="19">
        <v>0</v>
      </c>
      <c r="FN18" s="19"/>
      <c r="FO18" s="19">
        <v>12.4</v>
      </c>
      <c r="FP18" s="19">
        <v>27.073229999999999</v>
      </c>
      <c r="FQ18" s="19">
        <v>18.929040000000001</v>
      </c>
      <c r="FR18" s="19">
        <v>6.8</v>
      </c>
      <c r="FS18" s="19">
        <v>16</v>
      </c>
      <c r="FT18" s="19">
        <v>105.20345</v>
      </c>
    </row>
    <row r="19" spans="1:176" ht="24" customHeight="1" x14ac:dyDescent="0.3">
      <c r="A19" s="13" t="s">
        <v>50</v>
      </c>
      <c r="B19" s="13" t="s">
        <v>768</v>
      </c>
      <c r="C19" s="14">
        <v>83.5</v>
      </c>
      <c r="D19" s="14">
        <v>648.70000000000005</v>
      </c>
      <c r="E19" s="14">
        <v>217.1</v>
      </c>
      <c r="F19" s="14"/>
      <c r="G19" s="14"/>
      <c r="H19" s="14">
        <v>91</v>
      </c>
      <c r="I19" s="14">
        <v>103.4</v>
      </c>
      <c r="J19" s="14">
        <v>27.3</v>
      </c>
      <c r="K19" s="14"/>
      <c r="L19" s="14">
        <v>177</v>
      </c>
      <c r="M19" s="14">
        <v>177.1</v>
      </c>
      <c r="N19" s="14">
        <v>176.4</v>
      </c>
      <c r="O19" s="14">
        <v>270.60000000000002</v>
      </c>
      <c r="P19" s="14"/>
      <c r="Q19" s="14"/>
      <c r="R19" s="14">
        <v>495</v>
      </c>
      <c r="S19" s="14">
        <v>5</v>
      </c>
      <c r="T19" s="14"/>
      <c r="U19" s="14"/>
      <c r="V19" s="14"/>
      <c r="W19" s="14"/>
      <c r="X19" s="14">
        <v>160.6</v>
      </c>
      <c r="Y19" s="14">
        <v>7.6</v>
      </c>
      <c r="Z19" s="14">
        <v>5.4</v>
      </c>
      <c r="AA19" s="14"/>
      <c r="AB19" s="14">
        <v>6.8</v>
      </c>
      <c r="AC19" s="14">
        <v>10.199999999999999</v>
      </c>
      <c r="AD19" s="14">
        <v>50.4</v>
      </c>
      <c r="AE19" s="14"/>
      <c r="AF19" s="14"/>
      <c r="AG19" s="14"/>
      <c r="AH19" s="14"/>
      <c r="AI19" s="14">
        <v>60.7</v>
      </c>
      <c r="AJ19" s="14">
        <v>132</v>
      </c>
      <c r="AK19" s="14"/>
      <c r="AL19" s="14"/>
      <c r="AM19" s="14"/>
      <c r="AN19" s="14">
        <v>0</v>
      </c>
      <c r="AO19" s="14">
        <v>295.10000000000002</v>
      </c>
      <c r="AP19" s="14">
        <v>51.3</v>
      </c>
      <c r="AQ19" s="14">
        <v>0</v>
      </c>
      <c r="AR19" s="14">
        <v>34.299999999999997</v>
      </c>
      <c r="AS19" s="14">
        <v>18.8</v>
      </c>
      <c r="AT19" s="14">
        <v>19.8</v>
      </c>
      <c r="AU19" s="14">
        <v>87.6</v>
      </c>
      <c r="AV19" s="14">
        <v>183.4</v>
      </c>
      <c r="AW19" s="14">
        <v>183.2</v>
      </c>
      <c r="AX19" s="14">
        <v>183.3</v>
      </c>
      <c r="AY19" s="14">
        <v>93.3</v>
      </c>
      <c r="AZ19" s="14">
        <v>7.4</v>
      </c>
      <c r="BA19" s="14">
        <v>2</v>
      </c>
      <c r="BB19" s="14">
        <v>34.5</v>
      </c>
      <c r="BC19" s="14">
        <v>39.799999999999997</v>
      </c>
      <c r="BD19" s="14">
        <v>4</v>
      </c>
      <c r="BE19" s="14">
        <v>0</v>
      </c>
      <c r="BF19" s="14">
        <v>100.9</v>
      </c>
      <c r="BG19" s="14"/>
      <c r="BH19" s="14"/>
      <c r="BI19" s="14">
        <v>47.7</v>
      </c>
      <c r="BJ19" s="14"/>
      <c r="BK19" s="14"/>
      <c r="BL19" s="14">
        <v>0</v>
      </c>
      <c r="BM19" s="14"/>
      <c r="BN19" s="14"/>
      <c r="BO19" s="14"/>
      <c r="BP19" s="14">
        <v>60.7</v>
      </c>
      <c r="BQ19" s="14">
        <v>0</v>
      </c>
      <c r="BR19" s="14">
        <v>174</v>
      </c>
      <c r="BS19" s="14">
        <v>0</v>
      </c>
      <c r="BT19" s="14">
        <v>76.599999999999994</v>
      </c>
      <c r="BU19" s="14"/>
      <c r="BV19" s="14"/>
      <c r="BW19" s="14"/>
      <c r="BX19" s="14"/>
      <c r="BY19" s="14"/>
      <c r="BZ19" s="14">
        <v>0</v>
      </c>
      <c r="CA19" s="14"/>
      <c r="CB19" s="14"/>
      <c r="CC19" s="14">
        <v>1.9</v>
      </c>
      <c r="CD19" s="14">
        <v>100.1</v>
      </c>
      <c r="CE19" s="14">
        <v>97.7</v>
      </c>
      <c r="CF19" s="14">
        <v>63.5</v>
      </c>
      <c r="CG19" s="14">
        <v>69.599999999999994</v>
      </c>
      <c r="CH19" s="14">
        <v>30.2</v>
      </c>
      <c r="CI19" s="14"/>
      <c r="CJ19" s="14"/>
      <c r="CK19" s="14"/>
      <c r="CL19" s="14">
        <v>144.9</v>
      </c>
      <c r="CM19" s="14">
        <v>145.9</v>
      </c>
      <c r="CN19" s="14">
        <v>148.69999999999999</v>
      </c>
      <c r="CO19" s="14"/>
      <c r="CP19" s="14"/>
      <c r="CQ19" s="14"/>
      <c r="CR19" s="14"/>
      <c r="CS19" s="14"/>
      <c r="CT19" s="14"/>
      <c r="CU19" s="14"/>
      <c r="CV19" s="14">
        <v>0</v>
      </c>
      <c r="CW19" s="14">
        <v>49.5</v>
      </c>
      <c r="CX19" s="14">
        <v>0</v>
      </c>
      <c r="CY19" s="14">
        <v>0</v>
      </c>
      <c r="CZ19" s="14"/>
      <c r="DA19" s="14">
        <v>14.7</v>
      </c>
      <c r="DB19" s="14">
        <v>10</v>
      </c>
      <c r="DC19" s="14">
        <v>5.4</v>
      </c>
      <c r="DD19" s="14">
        <v>0.6</v>
      </c>
      <c r="DE19" s="14">
        <v>1.5</v>
      </c>
      <c r="DF19" s="14">
        <v>2.6</v>
      </c>
      <c r="DG19" s="14">
        <v>20.5</v>
      </c>
      <c r="DH19" s="14">
        <v>20</v>
      </c>
      <c r="DI19" s="14">
        <v>12.8</v>
      </c>
      <c r="DJ19" s="14">
        <v>3.5</v>
      </c>
      <c r="DK19" s="14">
        <v>18.399999999999999</v>
      </c>
      <c r="DL19" s="14">
        <v>0</v>
      </c>
      <c r="DM19" s="14">
        <v>0</v>
      </c>
      <c r="DN19" s="14">
        <v>15.1</v>
      </c>
      <c r="DO19" s="14">
        <v>45.2</v>
      </c>
      <c r="DP19" s="14">
        <v>4.5</v>
      </c>
      <c r="DQ19" s="14">
        <v>2.2000000000000002</v>
      </c>
      <c r="DR19" s="14">
        <v>2.2000000000000002</v>
      </c>
      <c r="DS19" s="14">
        <v>3</v>
      </c>
      <c r="DT19" s="14">
        <v>0</v>
      </c>
      <c r="DU19" s="14">
        <v>2.7</v>
      </c>
      <c r="DV19" s="14">
        <v>12.5</v>
      </c>
      <c r="DW19" s="14">
        <v>2.1</v>
      </c>
      <c r="DX19" s="14">
        <v>0.3</v>
      </c>
      <c r="DY19" s="14">
        <v>8.9</v>
      </c>
      <c r="DZ19" s="14">
        <v>5</v>
      </c>
      <c r="EA19" s="14">
        <v>5.7</v>
      </c>
      <c r="EB19" s="14">
        <v>8.1999999999999993</v>
      </c>
      <c r="EC19" s="14">
        <v>18</v>
      </c>
      <c r="ED19" s="14">
        <v>25.9</v>
      </c>
      <c r="EE19" s="14">
        <v>16.600000000000001</v>
      </c>
      <c r="EF19" s="14">
        <v>0</v>
      </c>
      <c r="EG19" s="14">
        <v>7.6</v>
      </c>
      <c r="EH19" s="14">
        <v>16.7</v>
      </c>
      <c r="EI19" s="14">
        <v>0.6</v>
      </c>
      <c r="EJ19" s="14">
        <v>0</v>
      </c>
      <c r="EK19" s="14">
        <v>16.399999999999999</v>
      </c>
      <c r="EL19" s="14">
        <v>4.3</v>
      </c>
      <c r="EM19" s="14">
        <v>8.9</v>
      </c>
      <c r="EN19" s="14">
        <v>7.3</v>
      </c>
      <c r="EO19" s="14">
        <v>7.8</v>
      </c>
      <c r="EP19" s="14">
        <v>8</v>
      </c>
      <c r="EQ19" s="14">
        <v>0</v>
      </c>
      <c r="ER19" s="14">
        <v>0</v>
      </c>
      <c r="ES19" s="14">
        <v>0</v>
      </c>
      <c r="ET19" s="14">
        <v>0</v>
      </c>
      <c r="EU19" s="14">
        <v>0.6</v>
      </c>
      <c r="EV19" s="14">
        <v>32.9</v>
      </c>
      <c r="EW19" s="14">
        <v>31.9</v>
      </c>
      <c r="EX19" s="14">
        <v>0</v>
      </c>
      <c r="EY19" s="14">
        <v>0</v>
      </c>
      <c r="EZ19" s="14">
        <v>7</v>
      </c>
      <c r="FA19" s="14">
        <v>19.2</v>
      </c>
      <c r="FB19" s="14">
        <v>8.5</v>
      </c>
      <c r="FC19" s="14">
        <v>44.1</v>
      </c>
      <c r="FD19" s="14">
        <v>12.4</v>
      </c>
      <c r="FE19" s="14">
        <v>17</v>
      </c>
      <c r="FF19" s="14"/>
      <c r="FG19" s="14">
        <v>7.9</v>
      </c>
      <c r="FH19" s="14"/>
      <c r="FI19" s="14"/>
      <c r="FJ19" s="14">
        <v>6002.7</v>
      </c>
      <c r="FK19" s="15"/>
      <c r="FL19" s="14">
        <v>23.991540000000001</v>
      </c>
      <c r="FM19" s="14">
        <v>0</v>
      </c>
      <c r="FN19" s="14"/>
      <c r="FO19" s="14">
        <v>12.4</v>
      </c>
      <c r="FP19" s="14">
        <v>27.073340000000002</v>
      </c>
      <c r="FQ19" s="14">
        <v>15.435460000000001</v>
      </c>
      <c r="FR19" s="14">
        <v>6.8</v>
      </c>
      <c r="FS19" s="14">
        <v>16.100000000000001</v>
      </c>
      <c r="FT19" s="14">
        <v>101.80034000000001</v>
      </c>
    </row>
    <row r="20" spans="1:176" ht="24" customHeight="1" x14ac:dyDescent="0.3">
      <c r="A20" s="16" t="s">
        <v>50</v>
      </c>
      <c r="B20" s="16" t="s">
        <v>769</v>
      </c>
      <c r="C20" s="17">
        <v>79.599999999999994</v>
      </c>
      <c r="D20" s="17">
        <v>647.29999999999995</v>
      </c>
      <c r="E20" s="17">
        <v>217</v>
      </c>
      <c r="F20" s="17"/>
      <c r="G20" s="17"/>
      <c r="H20" s="17">
        <v>90.2</v>
      </c>
      <c r="I20" s="17">
        <v>103.5</v>
      </c>
      <c r="J20" s="17">
        <v>27.3</v>
      </c>
      <c r="K20" s="17"/>
      <c r="L20" s="17">
        <v>169.3</v>
      </c>
      <c r="M20" s="17">
        <v>169.8</v>
      </c>
      <c r="N20" s="17">
        <v>168.4</v>
      </c>
      <c r="O20" s="17">
        <v>260.7</v>
      </c>
      <c r="P20" s="17"/>
      <c r="Q20" s="17"/>
      <c r="R20" s="17">
        <v>489.8</v>
      </c>
      <c r="S20" s="17">
        <v>5</v>
      </c>
      <c r="T20" s="17"/>
      <c r="U20" s="17"/>
      <c r="V20" s="17"/>
      <c r="W20" s="17"/>
      <c r="X20" s="17">
        <v>157.19999999999999</v>
      </c>
      <c r="Y20" s="17">
        <v>7.3</v>
      </c>
      <c r="Z20" s="17">
        <v>5.4</v>
      </c>
      <c r="AA20" s="17"/>
      <c r="AB20" s="17">
        <v>7</v>
      </c>
      <c r="AC20" s="17">
        <v>10.199999999999999</v>
      </c>
      <c r="AD20" s="17">
        <v>50.3</v>
      </c>
      <c r="AE20" s="17"/>
      <c r="AF20" s="17"/>
      <c r="AG20" s="17"/>
      <c r="AH20" s="17"/>
      <c r="AI20" s="17">
        <v>60.4</v>
      </c>
      <c r="AJ20" s="17">
        <v>132</v>
      </c>
      <c r="AK20" s="17"/>
      <c r="AL20" s="17"/>
      <c r="AM20" s="17"/>
      <c r="AN20" s="17">
        <v>0</v>
      </c>
      <c r="AO20" s="17">
        <v>294.7</v>
      </c>
      <c r="AP20" s="17">
        <v>52.8</v>
      </c>
      <c r="AQ20" s="17">
        <v>0</v>
      </c>
      <c r="AR20" s="17">
        <v>35.299999999999997</v>
      </c>
      <c r="AS20" s="17">
        <v>18.8</v>
      </c>
      <c r="AT20" s="17">
        <v>19.8</v>
      </c>
      <c r="AU20" s="17">
        <v>87</v>
      </c>
      <c r="AV20" s="17">
        <v>182.3</v>
      </c>
      <c r="AW20" s="17">
        <v>183.7</v>
      </c>
      <c r="AX20" s="17">
        <v>184.4</v>
      </c>
      <c r="AY20" s="17">
        <v>92.8</v>
      </c>
      <c r="AZ20" s="17">
        <v>7.4</v>
      </c>
      <c r="BA20" s="17">
        <v>2</v>
      </c>
      <c r="BB20" s="17">
        <v>34.1</v>
      </c>
      <c r="BC20" s="17">
        <v>38.9</v>
      </c>
      <c r="BD20" s="17">
        <v>4</v>
      </c>
      <c r="BE20" s="17">
        <v>0</v>
      </c>
      <c r="BF20" s="17">
        <v>89.9</v>
      </c>
      <c r="BG20" s="17"/>
      <c r="BH20" s="17"/>
      <c r="BI20" s="17">
        <v>47.7</v>
      </c>
      <c r="BJ20" s="17"/>
      <c r="BK20" s="17"/>
      <c r="BL20" s="17">
        <v>0</v>
      </c>
      <c r="BM20" s="17"/>
      <c r="BN20" s="17"/>
      <c r="BO20" s="17"/>
      <c r="BP20" s="17">
        <v>60.5</v>
      </c>
      <c r="BQ20" s="17">
        <v>0</v>
      </c>
      <c r="BR20" s="17">
        <v>174.8</v>
      </c>
      <c r="BS20" s="17">
        <v>0</v>
      </c>
      <c r="BT20" s="17">
        <v>75.8</v>
      </c>
      <c r="BU20" s="17"/>
      <c r="BV20" s="17"/>
      <c r="BW20" s="17"/>
      <c r="BX20" s="17"/>
      <c r="BY20" s="17"/>
      <c r="BZ20" s="17">
        <v>0</v>
      </c>
      <c r="CA20" s="17"/>
      <c r="CB20" s="17"/>
      <c r="CC20" s="17">
        <v>1.9</v>
      </c>
      <c r="CD20" s="17">
        <v>83.7</v>
      </c>
      <c r="CE20" s="17">
        <v>93.9</v>
      </c>
      <c r="CF20" s="17">
        <v>63.3</v>
      </c>
      <c r="CG20" s="17">
        <v>69.5</v>
      </c>
      <c r="CH20" s="17">
        <v>30</v>
      </c>
      <c r="CI20" s="17"/>
      <c r="CJ20" s="17"/>
      <c r="CK20" s="17"/>
      <c r="CL20" s="17">
        <v>145.4</v>
      </c>
      <c r="CM20" s="17">
        <v>146.80000000000001</v>
      </c>
      <c r="CN20" s="17">
        <v>149.4</v>
      </c>
      <c r="CO20" s="17"/>
      <c r="CP20" s="17"/>
      <c r="CQ20" s="17"/>
      <c r="CR20" s="17"/>
      <c r="CS20" s="17"/>
      <c r="CT20" s="17"/>
      <c r="CU20" s="17"/>
      <c r="CV20" s="17">
        <v>0</v>
      </c>
      <c r="CW20" s="17">
        <v>55</v>
      </c>
      <c r="CX20" s="17">
        <v>0</v>
      </c>
      <c r="CY20" s="17">
        <v>0</v>
      </c>
      <c r="CZ20" s="17"/>
      <c r="DA20" s="17">
        <v>14.7</v>
      </c>
      <c r="DB20" s="17">
        <v>9.9</v>
      </c>
      <c r="DC20" s="17">
        <v>5.4</v>
      </c>
      <c r="DD20" s="17">
        <v>0.6</v>
      </c>
      <c r="DE20" s="17">
        <v>1.5</v>
      </c>
      <c r="DF20" s="17">
        <v>2.6</v>
      </c>
      <c r="DG20" s="17">
        <v>20.399999999999999</v>
      </c>
      <c r="DH20" s="17">
        <v>20</v>
      </c>
      <c r="DI20" s="17">
        <v>12.8</v>
      </c>
      <c r="DJ20" s="17">
        <v>3.5</v>
      </c>
      <c r="DK20" s="17">
        <v>18.399999999999999</v>
      </c>
      <c r="DL20" s="17">
        <v>0</v>
      </c>
      <c r="DM20" s="17">
        <v>0</v>
      </c>
      <c r="DN20" s="17">
        <v>16.5</v>
      </c>
      <c r="DO20" s="17">
        <v>42.5</v>
      </c>
      <c r="DP20" s="17">
        <v>4.5</v>
      </c>
      <c r="DQ20" s="17">
        <v>2.2000000000000002</v>
      </c>
      <c r="DR20" s="17">
        <v>2.2000000000000002</v>
      </c>
      <c r="DS20" s="17">
        <v>3</v>
      </c>
      <c r="DT20" s="17">
        <v>0</v>
      </c>
      <c r="DU20" s="17">
        <v>2.8</v>
      </c>
      <c r="DV20" s="17">
        <v>12.5</v>
      </c>
      <c r="DW20" s="17">
        <v>2.1</v>
      </c>
      <c r="DX20" s="17">
        <v>0.3</v>
      </c>
      <c r="DY20" s="17">
        <v>8.9</v>
      </c>
      <c r="DZ20" s="17">
        <v>5</v>
      </c>
      <c r="EA20" s="17">
        <v>5.6</v>
      </c>
      <c r="EB20" s="17">
        <v>8.1</v>
      </c>
      <c r="EC20" s="17">
        <v>18</v>
      </c>
      <c r="ED20" s="17">
        <v>27.1</v>
      </c>
      <c r="EE20" s="17">
        <v>13.5</v>
      </c>
      <c r="EF20" s="17">
        <v>0</v>
      </c>
      <c r="EG20" s="17">
        <v>9.3000000000000007</v>
      </c>
      <c r="EH20" s="17">
        <v>26.1</v>
      </c>
      <c r="EI20" s="17">
        <v>1.3</v>
      </c>
      <c r="EJ20" s="17">
        <v>1.2</v>
      </c>
      <c r="EK20" s="17">
        <v>16.399999999999999</v>
      </c>
      <c r="EL20" s="17">
        <v>4.3</v>
      </c>
      <c r="EM20" s="17">
        <v>8.6</v>
      </c>
      <c r="EN20" s="17">
        <v>7.3</v>
      </c>
      <c r="EO20" s="17">
        <v>7.8</v>
      </c>
      <c r="EP20" s="17">
        <v>8</v>
      </c>
      <c r="EQ20" s="17">
        <v>0</v>
      </c>
      <c r="ER20" s="17">
        <v>0</v>
      </c>
      <c r="ES20" s="17">
        <v>0</v>
      </c>
      <c r="ET20" s="17">
        <v>0</v>
      </c>
      <c r="EU20" s="17">
        <v>0.6</v>
      </c>
      <c r="EV20" s="17">
        <v>43.1</v>
      </c>
      <c r="EW20" s="17">
        <v>48.3</v>
      </c>
      <c r="EX20" s="17">
        <v>0</v>
      </c>
      <c r="EY20" s="17">
        <v>0</v>
      </c>
      <c r="EZ20" s="17">
        <v>7</v>
      </c>
      <c r="FA20" s="17">
        <v>19.2</v>
      </c>
      <c r="FB20" s="17">
        <v>8.5</v>
      </c>
      <c r="FC20" s="17">
        <v>44.2</v>
      </c>
      <c r="FD20" s="17">
        <v>12.5</v>
      </c>
      <c r="FE20" s="17">
        <v>16.3</v>
      </c>
      <c r="FF20" s="17"/>
      <c r="FG20" s="17">
        <v>8</v>
      </c>
      <c r="FH20" s="17"/>
      <c r="FI20" s="17"/>
      <c r="FJ20" s="17">
        <v>5965.9</v>
      </c>
      <c r="FK20" s="15"/>
      <c r="FL20" s="17">
        <v>23.99335</v>
      </c>
      <c r="FM20" s="17">
        <v>0</v>
      </c>
      <c r="FN20" s="17"/>
      <c r="FO20" s="17">
        <v>12.4</v>
      </c>
      <c r="FP20" s="17">
        <v>22.950040000000001</v>
      </c>
      <c r="FQ20" s="17">
        <v>0.80069999999999997</v>
      </c>
      <c r="FR20" s="17">
        <v>6.8</v>
      </c>
      <c r="FS20" s="17">
        <v>16</v>
      </c>
      <c r="FT20" s="17">
        <v>82.944090000000003</v>
      </c>
    </row>
    <row r="21" spans="1:176" ht="24" customHeight="1" x14ac:dyDescent="0.3">
      <c r="A21" s="16" t="s">
        <v>50</v>
      </c>
      <c r="B21" s="16" t="s">
        <v>770</v>
      </c>
      <c r="C21" s="17">
        <v>78.900000000000006</v>
      </c>
      <c r="D21" s="17">
        <v>646.9</v>
      </c>
      <c r="E21" s="17">
        <v>216.5</v>
      </c>
      <c r="F21" s="17"/>
      <c r="G21" s="17"/>
      <c r="H21" s="17">
        <v>89.9</v>
      </c>
      <c r="I21" s="17">
        <v>102.6</v>
      </c>
      <c r="J21" s="17">
        <v>27</v>
      </c>
      <c r="K21" s="17"/>
      <c r="L21" s="17">
        <v>173.1</v>
      </c>
      <c r="M21" s="17">
        <v>171.5</v>
      </c>
      <c r="N21" s="17">
        <v>170.4</v>
      </c>
      <c r="O21" s="17">
        <v>257.8</v>
      </c>
      <c r="P21" s="17"/>
      <c r="Q21" s="17"/>
      <c r="R21" s="17">
        <v>502.5</v>
      </c>
      <c r="S21" s="17">
        <v>5</v>
      </c>
      <c r="T21" s="17"/>
      <c r="U21" s="17"/>
      <c r="V21" s="17"/>
      <c r="W21" s="17"/>
      <c r="X21" s="17">
        <v>160.4</v>
      </c>
      <c r="Y21" s="17">
        <v>7.1</v>
      </c>
      <c r="Z21" s="17">
        <v>5.5</v>
      </c>
      <c r="AA21" s="17"/>
      <c r="AB21" s="17">
        <v>6.8</v>
      </c>
      <c r="AC21" s="17">
        <v>10.199999999999999</v>
      </c>
      <c r="AD21" s="17">
        <v>50</v>
      </c>
      <c r="AE21" s="17"/>
      <c r="AF21" s="17"/>
      <c r="AG21" s="17"/>
      <c r="AH21" s="17"/>
      <c r="AI21" s="17">
        <v>60.2</v>
      </c>
      <c r="AJ21" s="17">
        <v>132</v>
      </c>
      <c r="AK21" s="17"/>
      <c r="AL21" s="17"/>
      <c r="AM21" s="17"/>
      <c r="AN21" s="17">
        <v>0</v>
      </c>
      <c r="AO21" s="17">
        <v>294.10000000000002</v>
      </c>
      <c r="AP21" s="17">
        <v>54.1</v>
      </c>
      <c r="AQ21" s="17">
        <v>0</v>
      </c>
      <c r="AR21" s="17">
        <v>33.6</v>
      </c>
      <c r="AS21" s="17">
        <v>18.8</v>
      </c>
      <c r="AT21" s="17">
        <v>19.8</v>
      </c>
      <c r="AU21" s="17">
        <v>93.7</v>
      </c>
      <c r="AV21" s="17">
        <v>181.5</v>
      </c>
      <c r="AW21" s="17">
        <v>182.2</v>
      </c>
      <c r="AX21" s="17">
        <v>183.8</v>
      </c>
      <c r="AY21" s="17">
        <v>92.7</v>
      </c>
      <c r="AZ21" s="17">
        <v>7.4</v>
      </c>
      <c r="BA21" s="17">
        <v>2</v>
      </c>
      <c r="BB21" s="17">
        <v>33.9</v>
      </c>
      <c r="BC21" s="17">
        <v>38.4</v>
      </c>
      <c r="BD21" s="17">
        <v>4</v>
      </c>
      <c r="BE21" s="17">
        <v>0</v>
      </c>
      <c r="BF21" s="17">
        <v>88.5</v>
      </c>
      <c r="BG21" s="17"/>
      <c r="BH21" s="17"/>
      <c r="BI21" s="17">
        <v>47.5</v>
      </c>
      <c r="BJ21" s="17"/>
      <c r="BK21" s="17"/>
      <c r="BL21" s="17">
        <v>0</v>
      </c>
      <c r="BM21" s="17"/>
      <c r="BN21" s="17"/>
      <c r="BO21" s="17"/>
      <c r="BP21" s="17">
        <v>60.4</v>
      </c>
      <c r="BQ21" s="17">
        <v>0</v>
      </c>
      <c r="BR21" s="17">
        <v>174.4</v>
      </c>
      <c r="BS21" s="17">
        <v>0</v>
      </c>
      <c r="BT21" s="17">
        <v>76.2</v>
      </c>
      <c r="BU21" s="17"/>
      <c r="BV21" s="17"/>
      <c r="BW21" s="17"/>
      <c r="BX21" s="17"/>
      <c r="BY21" s="17"/>
      <c r="BZ21" s="17">
        <v>0</v>
      </c>
      <c r="CA21" s="17"/>
      <c r="CB21" s="17"/>
      <c r="CC21" s="17">
        <v>1.9</v>
      </c>
      <c r="CD21" s="17">
        <v>72.900000000000006</v>
      </c>
      <c r="CE21" s="17">
        <v>91.1</v>
      </c>
      <c r="CF21" s="17">
        <v>63.1</v>
      </c>
      <c r="CG21" s="17">
        <v>69.5</v>
      </c>
      <c r="CH21" s="17">
        <v>29.9</v>
      </c>
      <c r="CI21" s="17"/>
      <c r="CJ21" s="17"/>
      <c r="CK21" s="17"/>
      <c r="CL21" s="17">
        <v>145.80000000000001</v>
      </c>
      <c r="CM21" s="17">
        <v>146.5</v>
      </c>
      <c r="CN21" s="17">
        <v>149.6</v>
      </c>
      <c r="CO21" s="17"/>
      <c r="CP21" s="17"/>
      <c r="CQ21" s="17"/>
      <c r="CR21" s="17"/>
      <c r="CS21" s="17"/>
      <c r="CT21" s="17"/>
      <c r="CU21" s="17"/>
      <c r="CV21" s="17">
        <v>0</v>
      </c>
      <c r="CW21" s="17">
        <v>54.5</v>
      </c>
      <c r="CX21" s="17">
        <v>0</v>
      </c>
      <c r="CY21" s="17">
        <v>0</v>
      </c>
      <c r="CZ21" s="17"/>
      <c r="DA21" s="17">
        <v>14.8</v>
      </c>
      <c r="DB21" s="17">
        <v>9.9</v>
      </c>
      <c r="DC21" s="17">
        <v>5.4</v>
      </c>
      <c r="DD21" s="17">
        <v>0.6</v>
      </c>
      <c r="DE21" s="17">
        <v>1.5</v>
      </c>
      <c r="DF21" s="17">
        <v>2.6</v>
      </c>
      <c r="DG21" s="17">
        <v>20.2</v>
      </c>
      <c r="DH21" s="17">
        <v>20</v>
      </c>
      <c r="DI21" s="17">
        <v>12.8</v>
      </c>
      <c r="DJ21" s="17">
        <v>3.5</v>
      </c>
      <c r="DK21" s="17">
        <v>18.399999999999999</v>
      </c>
      <c r="DL21" s="17">
        <v>0</v>
      </c>
      <c r="DM21" s="17">
        <v>0</v>
      </c>
      <c r="DN21" s="17">
        <v>18.7</v>
      </c>
      <c r="DO21" s="17">
        <v>46.5</v>
      </c>
      <c r="DP21" s="17">
        <v>4.5</v>
      </c>
      <c r="DQ21" s="17">
        <v>2.2000000000000002</v>
      </c>
      <c r="DR21" s="17">
        <v>2.2000000000000002</v>
      </c>
      <c r="DS21" s="17">
        <v>3</v>
      </c>
      <c r="DT21" s="17">
        <v>0</v>
      </c>
      <c r="DU21" s="17">
        <v>2.7</v>
      </c>
      <c r="DV21" s="17">
        <v>12.5</v>
      </c>
      <c r="DW21" s="17">
        <v>2</v>
      </c>
      <c r="DX21" s="17">
        <v>0.3</v>
      </c>
      <c r="DY21" s="17">
        <v>8.9</v>
      </c>
      <c r="DZ21" s="17">
        <v>5</v>
      </c>
      <c r="EA21" s="17">
        <v>5.7</v>
      </c>
      <c r="EB21" s="17">
        <v>8</v>
      </c>
      <c r="EC21" s="17">
        <v>18</v>
      </c>
      <c r="ED21" s="17">
        <v>28.7</v>
      </c>
      <c r="EE21" s="17">
        <v>19.399999999999999</v>
      </c>
      <c r="EF21" s="17">
        <v>0</v>
      </c>
      <c r="EG21" s="17">
        <v>4.5</v>
      </c>
      <c r="EH21" s="17">
        <v>16.7</v>
      </c>
      <c r="EI21" s="17">
        <v>0.4</v>
      </c>
      <c r="EJ21" s="17">
        <v>0</v>
      </c>
      <c r="EK21" s="17">
        <v>16.399999999999999</v>
      </c>
      <c r="EL21" s="17">
        <v>4.3</v>
      </c>
      <c r="EM21" s="17">
        <v>8.6</v>
      </c>
      <c r="EN21" s="17">
        <v>7.3</v>
      </c>
      <c r="EO21" s="17">
        <v>7.8</v>
      </c>
      <c r="EP21" s="17">
        <v>8</v>
      </c>
      <c r="EQ21" s="17">
        <v>0</v>
      </c>
      <c r="ER21" s="17">
        <v>0</v>
      </c>
      <c r="ES21" s="17">
        <v>0</v>
      </c>
      <c r="ET21" s="17">
        <v>0</v>
      </c>
      <c r="EU21" s="17">
        <v>0.6</v>
      </c>
      <c r="EV21" s="17">
        <v>39.799999999999997</v>
      </c>
      <c r="EW21" s="17">
        <v>38.1</v>
      </c>
      <c r="EX21" s="17">
        <v>0</v>
      </c>
      <c r="EY21" s="17">
        <v>0</v>
      </c>
      <c r="EZ21" s="17">
        <v>7</v>
      </c>
      <c r="FA21" s="17">
        <v>19.2</v>
      </c>
      <c r="FB21" s="17">
        <v>8.1</v>
      </c>
      <c r="FC21" s="17">
        <v>44.2</v>
      </c>
      <c r="FD21" s="17">
        <v>12.5</v>
      </c>
      <c r="FE21" s="17">
        <v>16.7</v>
      </c>
      <c r="FF21" s="17"/>
      <c r="FG21" s="17">
        <v>7.5</v>
      </c>
      <c r="FH21" s="17"/>
      <c r="FI21" s="17"/>
      <c r="FJ21" s="17">
        <v>5951.8</v>
      </c>
      <c r="FK21" s="15"/>
      <c r="FL21" s="17">
        <v>23.996130000000001</v>
      </c>
      <c r="FM21" s="17">
        <v>0</v>
      </c>
      <c r="FN21" s="17"/>
      <c r="FO21" s="17">
        <v>12.4</v>
      </c>
      <c r="FP21" s="17">
        <v>0.24124000000000001</v>
      </c>
      <c r="FQ21" s="17">
        <v>0</v>
      </c>
      <c r="FR21" s="17">
        <v>6.8</v>
      </c>
      <c r="FS21" s="17">
        <v>16</v>
      </c>
      <c r="FT21" s="17">
        <v>59.437370000000001</v>
      </c>
    </row>
    <row r="22" spans="1:176" ht="24" customHeight="1" x14ac:dyDescent="0.3">
      <c r="A22" s="16" t="s">
        <v>50</v>
      </c>
      <c r="B22" s="16" t="s">
        <v>771</v>
      </c>
      <c r="C22" s="17">
        <v>74</v>
      </c>
      <c r="D22" s="17">
        <v>642.9</v>
      </c>
      <c r="E22" s="17">
        <v>215.7</v>
      </c>
      <c r="F22" s="17"/>
      <c r="G22" s="17"/>
      <c r="H22" s="17">
        <v>89.4</v>
      </c>
      <c r="I22" s="17">
        <v>100.3</v>
      </c>
      <c r="J22" s="17">
        <v>27.4</v>
      </c>
      <c r="K22" s="17"/>
      <c r="L22" s="17">
        <v>149.19999999999999</v>
      </c>
      <c r="M22" s="17">
        <v>149.6</v>
      </c>
      <c r="N22" s="17">
        <v>149.19999999999999</v>
      </c>
      <c r="O22" s="17">
        <v>255.3</v>
      </c>
      <c r="P22" s="17"/>
      <c r="Q22" s="17"/>
      <c r="R22" s="17">
        <v>492.1</v>
      </c>
      <c r="S22" s="17">
        <v>4.9000000000000004</v>
      </c>
      <c r="T22" s="17"/>
      <c r="U22" s="17"/>
      <c r="V22" s="17"/>
      <c r="W22" s="17"/>
      <c r="X22" s="17">
        <v>157.6</v>
      </c>
      <c r="Y22" s="17">
        <v>6.8</v>
      </c>
      <c r="Z22" s="17">
        <v>5.3</v>
      </c>
      <c r="AA22" s="17"/>
      <c r="AB22" s="17">
        <v>7</v>
      </c>
      <c r="AC22" s="17">
        <v>10.199999999999999</v>
      </c>
      <c r="AD22" s="17">
        <v>49.5</v>
      </c>
      <c r="AE22" s="17"/>
      <c r="AF22" s="17"/>
      <c r="AG22" s="17"/>
      <c r="AH22" s="17"/>
      <c r="AI22" s="17">
        <v>59.4</v>
      </c>
      <c r="AJ22" s="17">
        <v>131.4</v>
      </c>
      <c r="AK22" s="17"/>
      <c r="AL22" s="17"/>
      <c r="AM22" s="17"/>
      <c r="AN22" s="17">
        <v>0</v>
      </c>
      <c r="AO22" s="17">
        <v>293.39999999999998</v>
      </c>
      <c r="AP22" s="17">
        <v>54.5</v>
      </c>
      <c r="AQ22" s="17">
        <v>0</v>
      </c>
      <c r="AR22" s="17">
        <v>34.700000000000003</v>
      </c>
      <c r="AS22" s="17">
        <v>18.8</v>
      </c>
      <c r="AT22" s="17">
        <v>19.8</v>
      </c>
      <c r="AU22" s="17">
        <v>84.2</v>
      </c>
      <c r="AV22" s="17">
        <v>179.7</v>
      </c>
      <c r="AW22" s="17">
        <v>180.7</v>
      </c>
      <c r="AX22" s="17">
        <v>183.5</v>
      </c>
      <c r="AY22" s="17">
        <v>92.3</v>
      </c>
      <c r="AZ22" s="17">
        <v>7.4</v>
      </c>
      <c r="BA22" s="17">
        <v>2</v>
      </c>
      <c r="BB22" s="17">
        <v>33.9</v>
      </c>
      <c r="BC22" s="17">
        <v>39</v>
      </c>
      <c r="BD22" s="17">
        <v>4</v>
      </c>
      <c r="BE22" s="17">
        <v>0</v>
      </c>
      <c r="BF22" s="17">
        <v>81.7</v>
      </c>
      <c r="BG22" s="17"/>
      <c r="BH22" s="17"/>
      <c r="BI22" s="17">
        <v>47.3</v>
      </c>
      <c r="BJ22" s="17"/>
      <c r="BK22" s="17"/>
      <c r="BL22" s="17">
        <v>0</v>
      </c>
      <c r="BM22" s="17"/>
      <c r="BN22" s="17"/>
      <c r="BO22" s="17"/>
      <c r="BP22" s="17">
        <v>60.2</v>
      </c>
      <c r="BQ22" s="17">
        <v>0</v>
      </c>
      <c r="BR22" s="17">
        <v>175</v>
      </c>
      <c r="BS22" s="17">
        <v>0</v>
      </c>
      <c r="BT22" s="17">
        <v>76.900000000000006</v>
      </c>
      <c r="BU22" s="17"/>
      <c r="BV22" s="17"/>
      <c r="BW22" s="17"/>
      <c r="BX22" s="17"/>
      <c r="BY22" s="17"/>
      <c r="BZ22" s="17">
        <v>0</v>
      </c>
      <c r="CA22" s="17"/>
      <c r="CB22" s="17"/>
      <c r="CC22" s="17">
        <v>1.9</v>
      </c>
      <c r="CD22" s="17">
        <v>67</v>
      </c>
      <c r="CE22" s="17">
        <v>87.6</v>
      </c>
      <c r="CF22" s="17">
        <v>62.6</v>
      </c>
      <c r="CG22" s="17">
        <v>69.5</v>
      </c>
      <c r="CH22" s="17">
        <v>29.6</v>
      </c>
      <c r="CI22" s="17"/>
      <c r="CJ22" s="17"/>
      <c r="CK22" s="17"/>
      <c r="CL22" s="17">
        <v>146</v>
      </c>
      <c r="CM22" s="17">
        <v>146.80000000000001</v>
      </c>
      <c r="CN22" s="17">
        <v>149.6</v>
      </c>
      <c r="CO22" s="17"/>
      <c r="CP22" s="17"/>
      <c r="CQ22" s="17"/>
      <c r="CR22" s="17"/>
      <c r="CS22" s="17"/>
      <c r="CT22" s="17"/>
      <c r="CU22" s="17"/>
      <c r="CV22" s="17">
        <v>0</v>
      </c>
      <c r="CW22" s="17">
        <v>57.6</v>
      </c>
      <c r="CX22" s="17">
        <v>0</v>
      </c>
      <c r="CY22" s="17">
        <v>0</v>
      </c>
      <c r="CZ22" s="17"/>
      <c r="DA22" s="17">
        <v>14.9</v>
      </c>
      <c r="DB22" s="17">
        <v>9.9</v>
      </c>
      <c r="DC22" s="17">
        <v>5.3</v>
      </c>
      <c r="DD22" s="17">
        <v>0.6</v>
      </c>
      <c r="DE22" s="17">
        <v>1.5</v>
      </c>
      <c r="DF22" s="17">
        <v>2.6</v>
      </c>
      <c r="DG22" s="17">
        <v>20</v>
      </c>
      <c r="DH22" s="17">
        <v>20</v>
      </c>
      <c r="DI22" s="17">
        <v>12.8</v>
      </c>
      <c r="DJ22" s="17">
        <v>3.5</v>
      </c>
      <c r="DK22" s="17">
        <v>18.399999999999999</v>
      </c>
      <c r="DL22" s="17">
        <v>0</v>
      </c>
      <c r="DM22" s="17">
        <v>0</v>
      </c>
      <c r="DN22" s="17">
        <v>13.4</v>
      </c>
      <c r="DO22" s="17">
        <v>40.200000000000003</v>
      </c>
      <c r="DP22" s="17">
        <v>4.5</v>
      </c>
      <c r="DQ22" s="17">
        <v>2.2000000000000002</v>
      </c>
      <c r="DR22" s="17">
        <v>2.2000000000000002</v>
      </c>
      <c r="DS22" s="17">
        <v>3</v>
      </c>
      <c r="DT22" s="17">
        <v>0</v>
      </c>
      <c r="DU22" s="17">
        <v>2.8</v>
      </c>
      <c r="DV22" s="17">
        <v>12.5</v>
      </c>
      <c r="DW22" s="17">
        <v>2</v>
      </c>
      <c r="DX22" s="17">
        <v>0.3</v>
      </c>
      <c r="DY22" s="17">
        <v>8.9</v>
      </c>
      <c r="DZ22" s="17">
        <v>5</v>
      </c>
      <c r="EA22" s="17">
        <v>5.5</v>
      </c>
      <c r="EB22" s="17">
        <v>7.9</v>
      </c>
      <c r="EC22" s="17">
        <v>18</v>
      </c>
      <c r="ED22" s="17">
        <v>27.9</v>
      </c>
      <c r="EE22" s="17">
        <v>20.6</v>
      </c>
      <c r="EF22" s="17">
        <v>0</v>
      </c>
      <c r="EG22" s="17">
        <v>4.8</v>
      </c>
      <c r="EH22" s="17">
        <v>18.8</v>
      </c>
      <c r="EI22" s="17">
        <v>0.3</v>
      </c>
      <c r="EJ22" s="17">
        <v>0</v>
      </c>
      <c r="EK22" s="17">
        <v>16.399999999999999</v>
      </c>
      <c r="EL22" s="17">
        <v>4.3</v>
      </c>
      <c r="EM22" s="17">
        <v>8.6999999999999993</v>
      </c>
      <c r="EN22" s="17">
        <v>7.2</v>
      </c>
      <c r="EO22" s="17">
        <v>7.8</v>
      </c>
      <c r="EP22" s="17">
        <v>8</v>
      </c>
      <c r="EQ22" s="17">
        <v>0</v>
      </c>
      <c r="ER22" s="17">
        <v>0</v>
      </c>
      <c r="ES22" s="17">
        <v>0</v>
      </c>
      <c r="ET22" s="17">
        <v>0</v>
      </c>
      <c r="EU22" s="17">
        <v>0.6</v>
      </c>
      <c r="EV22" s="17">
        <v>35.4</v>
      </c>
      <c r="EW22" s="17">
        <v>39.5</v>
      </c>
      <c r="EX22" s="17">
        <v>0</v>
      </c>
      <c r="EY22" s="17">
        <v>0</v>
      </c>
      <c r="EZ22" s="17">
        <v>7</v>
      </c>
      <c r="FA22" s="17">
        <v>19.2</v>
      </c>
      <c r="FB22" s="17">
        <v>8.1999999999999993</v>
      </c>
      <c r="FC22" s="17">
        <v>44.3</v>
      </c>
      <c r="FD22" s="17">
        <v>12.4</v>
      </c>
      <c r="FE22" s="17">
        <v>18</v>
      </c>
      <c r="FF22" s="17"/>
      <c r="FG22" s="17">
        <v>8</v>
      </c>
      <c r="FH22" s="17"/>
      <c r="FI22" s="17"/>
      <c r="FJ22" s="17">
        <v>5819.7</v>
      </c>
      <c r="FK22" s="15"/>
      <c r="FL22" s="17">
        <v>23.9876</v>
      </c>
      <c r="FM22" s="17">
        <v>0</v>
      </c>
      <c r="FN22" s="17"/>
      <c r="FO22" s="17">
        <v>12.4</v>
      </c>
      <c r="FP22" s="17">
        <v>0</v>
      </c>
      <c r="FQ22" s="17">
        <v>0</v>
      </c>
      <c r="FR22" s="17">
        <v>6.8</v>
      </c>
      <c r="FS22" s="17">
        <v>16.100000000000001</v>
      </c>
      <c r="FT22" s="17">
        <v>59.287599999999998</v>
      </c>
    </row>
    <row r="23" spans="1:176" ht="24" customHeight="1" x14ac:dyDescent="0.3">
      <c r="A23" s="16" t="s">
        <v>50</v>
      </c>
      <c r="B23" s="16" t="s">
        <v>772</v>
      </c>
      <c r="C23" s="17">
        <v>78.900000000000006</v>
      </c>
      <c r="D23" s="17">
        <v>646.20000000000005</v>
      </c>
      <c r="E23" s="17">
        <v>216.2</v>
      </c>
      <c r="F23" s="17"/>
      <c r="G23" s="17"/>
      <c r="H23" s="17">
        <v>90</v>
      </c>
      <c r="I23" s="17">
        <v>101.3</v>
      </c>
      <c r="J23" s="17">
        <v>27.5</v>
      </c>
      <c r="K23" s="17"/>
      <c r="L23" s="17">
        <v>167.9</v>
      </c>
      <c r="M23" s="17">
        <v>167.4</v>
      </c>
      <c r="N23" s="17">
        <v>168.1</v>
      </c>
      <c r="O23" s="17">
        <v>261.3</v>
      </c>
      <c r="P23" s="17"/>
      <c r="Q23" s="17"/>
      <c r="R23" s="17">
        <v>447.1</v>
      </c>
      <c r="S23" s="17">
        <v>5</v>
      </c>
      <c r="T23" s="17"/>
      <c r="U23" s="17"/>
      <c r="V23" s="17"/>
      <c r="W23" s="17"/>
      <c r="X23" s="17">
        <v>158.80000000000001</v>
      </c>
      <c r="Y23" s="17">
        <v>6.9</v>
      </c>
      <c r="Z23" s="17">
        <v>5.4</v>
      </c>
      <c r="AA23" s="17"/>
      <c r="AB23" s="17">
        <v>6.9</v>
      </c>
      <c r="AC23" s="17">
        <v>10.199999999999999</v>
      </c>
      <c r="AD23" s="17">
        <v>49.6</v>
      </c>
      <c r="AE23" s="17"/>
      <c r="AF23" s="17"/>
      <c r="AG23" s="17"/>
      <c r="AH23" s="17"/>
      <c r="AI23" s="17">
        <v>59.9</v>
      </c>
      <c r="AJ23" s="17">
        <v>131.1</v>
      </c>
      <c r="AK23" s="17"/>
      <c r="AL23" s="17"/>
      <c r="AM23" s="17"/>
      <c r="AN23" s="17">
        <v>0</v>
      </c>
      <c r="AO23" s="17">
        <v>294.60000000000002</v>
      </c>
      <c r="AP23" s="17">
        <v>55</v>
      </c>
      <c r="AQ23" s="17">
        <v>45</v>
      </c>
      <c r="AR23" s="17">
        <v>35.6</v>
      </c>
      <c r="AS23" s="17">
        <v>18.8</v>
      </c>
      <c r="AT23" s="17">
        <v>19.8</v>
      </c>
      <c r="AU23" s="17">
        <v>84.3</v>
      </c>
      <c r="AV23" s="17">
        <v>181.7</v>
      </c>
      <c r="AW23" s="17">
        <v>182.1</v>
      </c>
      <c r="AX23" s="17">
        <v>183.8</v>
      </c>
      <c r="AY23" s="17">
        <v>92.8</v>
      </c>
      <c r="AZ23" s="17">
        <v>7.4</v>
      </c>
      <c r="BA23" s="17">
        <v>2.1</v>
      </c>
      <c r="BB23" s="17">
        <v>34.200000000000003</v>
      </c>
      <c r="BC23" s="17">
        <v>39.4</v>
      </c>
      <c r="BD23" s="17">
        <v>4</v>
      </c>
      <c r="BE23" s="17">
        <v>0</v>
      </c>
      <c r="BF23" s="17">
        <v>80.3</v>
      </c>
      <c r="BG23" s="17"/>
      <c r="BH23" s="17"/>
      <c r="BI23" s="17">
        <v>47.5</v>
      </c>
      <c r="BJ23" s="17"/>
      <c r="BK23" s="17"/>
      <c r="BL23" s="17">
        <v>0</v>
      </c>
      <c r="BM23" s="17"/>
      <c r="BN23" s="17"/>
      <c r="BO23" s="17"/>
      <c r="BP23" s="17">
        <v>60.3</v>
      </c>
      <c r="BQ23" s="17">
        <v>0</v>
      </c>
      <c r="BR23" s="17">
        <v>174.9</v>
      </c>
      <c r="BS23" s="17">
        <v>0</v>
      </c>
      <c r="BT23" s="17">
        <v>76.2</v>
      </c>
      <c r="BU23" s="17"/>
      <c r="BV23" s="17"/>
      <c r="BW23" s="17"/>
      <c r="BX23" s="17"/>
      <c r="BY23" s="17"/>
      <c r="BZ23" s="17">
        <v>0</v>
      </c>
      <c r="CA23" s="17"/>
      <c r="CB23" s="17"/>
      <c r="CC23" s="17">
        <v>1.9</v>
      </c>
      <c r="CD23" s="17">
        <v>61.8</v>
      </c>
      <c r="CE23" s="17">
        <v>85.8</v>
      </c>
      <c r="CF23" s="17">
        <v>63</v>
      </c>
      <c r="CG23" s="17">
        <v>69.599999999999994</v>
      </c>
      <c r="CH23" s="17">
        <v>29.9</v>
      </c>
      <c r="CI23" s="17"/>
      <c r="CJ23" s="17"/>
      <c r="CK23" s="17"/>
      <c r="CL23" s="17">
        <v>146.19999999999999</v>
      </c>
      <c r="CM23" s="17">
        <v>146.9</v>
      </c>
      <c r="CN23" s="17">
        <v>149.80000000000001</v>
      </c>
      <c r="CO23" s="17"/>
      <c r="CP23" s="17"/>
      <c r="CQ23" s="17"/>
      <c r="CR23" s="17"/>
      <c r="CS23" s="17"/>
      <c r="CT23" s="17"/>
      <c r="CU23" s="17"/>
      <c r="CV23" s="17">
        <v>0</v>
      </c>
      <c r="CW23" s="17">
        <v>56.7</v>
      </c>
      <c r="CX23" s="17">
        <v>0.2</v>
      </c>
      <c r="CY23" s="17">
        <v>0</v>
      </c>
      <c r="CZ23" s="17"/>
      <c r="DA23" s="17">
        <v>14.9</v>
      </c>
      <c r="DB23" s="17">
        <v>9.9</v>
      </c>
      <c r="DC23" s="17">
        <v>5.4</v>
      </c>
      <c r="DD23" s="17">
        <v>0.6</v>
      </c>
      <c r="DE23" s="17">
        <v>1.5</v>
      </c>
      <c r="DF23" s="17">
        <v>2.6</v>
      </c>
      <c r="DG23" s="17">
        <v>20.100000000000001</v>
      </c>
      <c r="DH23" s="17">
        <v>20</v>
      </c>
      <c r="DI23" s="17">
        <v>12.8</v>
      </c>
      <c r="DJ23" s="17">
        <v>3.5</v>
      </c>
      <c r="DK23" s="17">
        <v>18.399999999999999</v>
      </c>
      <c r="DL23" s="17">
        <v>0.6</v>
      </c>
      <c r="DM23" s="17">
        <v>0.4</v>
      </c>
      <c r="DN23" s="17">
        <v>20.3</v>
      </c>
      <c r="DO23" s="17">
        <v>40.1</v>
      </c>
      <c r="DP23" s="17">
        <v>4.5</v>
      </c>
      <c r="DQ23" s="17">
        <v>2.2000000000000002</v>
      </c>
      <c r="DR23" s="17">
        <v>2.2000000000000002</v>
      </c>
      <c r="DS23" s="17">
        <v>3</v>
      </c>
      <c r="DT23" s="17">
        <v>0</v>
      </c>
      <c r="DU23" s="17">
        <v>2.7</v>
      </c>
      <c r="DV23" s="17">
        <v>12.5</v>
      </c>
      <c r="DW23" s="17">
        <v>1.9</v>
      </c>
      <c r="DX23" s="17">
        <v>0.3</v>
      </c>
      <c r="DY23" s="17">
        <v>9.3000000000000007</v>
      </c>
      <c r="DZ23" s="17">
        <v>5</v>
      </c>
      <c r="EA23" s="17">
        <v>6</v>
      </c>
      <c r="EB23" s="17">
        <v>7.6</v>
      </c>
      <c r="EC23" s="17">
        <v>18</v>
      </c>
      <c r="ED23" s="17">
        <v>27.4</v>
      </c>
      <c r="EE23" s="17">
        <v>23.1</v>
      </c>
      <c r="EF23" s="17">
        <v>0.3</v>
      </c>
      <c r="EG23" s="17">
        <v>4.3</v>
      </c>
      <c r="EH23" s="17">
        <v>15.6</v>
      </c>
      <c r="EI23" s="17">
        <v>0.8</v>
      </c>
      <c r="EJ23" s="17">
        <v>0.1</v>
      </c>
      <c r="EK23" s="17">
        <v>16.399999999999999</v>
      </c>
      <c r="EL23" s="17">
        <v>4.3</v>
      </c>
      <c r="EM23" s="17">
        <v>8.3000000000000007</v>
      </c>
      <c r="EN23" s="17">
        <v>7.2</v>
      </c>
      <c r="EO23" s="17">
        <v>7.8</v>
      </c>
      <c r="EP23" s="17">
        <v>8</v>
      </c>
      <c r="EQ23" s="17">
        <v>0</v>
      </c>
      <c r="ER23" s="17">
        <v>2.9</v>
      </c>
      <c r="ES23" s="17">
        <v>0</v>
      </c>
      <c r="ET23" s="17">
        <v>2.7</v>
      </c>
      <c r="EU23" s="17">
        <v>0.6</v>
      </c>
      <c r="EV23" s="17">
        <v>23.6</v>
      </c>
      <c r="EW23" s="17">
        <v>25.7</v>
      </c>
      <c r="EX23" s="17">
        <v>2.1</v>
      </c>
      <c r="EY23" s="17">
        <v>0</v>
      </c>
      <c r="EZ23" s="17">
        <v>7</v>
      </c>
      <c r="FA23" s="17">
        <v>19.2</v>
      </c>
      <c r="FB23" s="17">
        <v>8.3000000000000007</v>
      </c>
      <c r="FC23" s="17">
        <v>43.5</v>
      </c>
      <c r="FD23" s="17">
        <v>13.5</v>
      </c>
      <c r="FE23" s="17">
        <v>16.3</v>
      </c>
      <c r="FF23" s="17"/>
      <c r="FG23" s="17">
        <v>8</v>
      </c>
      <c r="FH23" s="17"/>
      <c r="FI23" s="17"/>
      <c r="FJ23" s="17">
        <v>5880.6</v>
      </c>
      <c r="FK23" s="15"/>
      <c r="FL23" s="17">
        <v>23.98564</v>
      </c>
      <c r="FM23" s="17">
        <v>0</v>
      </c>
      <c r="FN23" s="17"/>
      <c r="FO23" s="17">
        <v>12.4</v>
      </c>
      <c r="FP23" s="17">
        <v>0</v>
      </c>
      <c r="FQ23" s="17">
        <v>0</v>
      </c>
      <c r="FR23" s="17">
        <v>6.6</v>
      </c>
      <c r="FS23" s="17">
        <v>16.2</v>
      </c>
      <c r="FT23" s="17">
        <v>59.185639999999999</v>
      </c>
    </row>
    <row r="24" spans="1:176" ht="24" customHeight="1" x14ac:dyDescent="0.3">
      <c r="A24" s="16" t="s">
        <v>50</v>
      </c>
      <c r="B24" s="16" t="s">
        <v>773</v>
      </c>
      <c r="C24" s="17">
        <v>74</v>
      </c>
      <c r="D24" s="17">
        <v>647.20000000000005</v>
      </c>
      <c r="E24" s="17">
        <v>217</v>
      </c>
      <c r="F24" s="17"/>
      <c r="G24" s="17"/>
      <c r="H24" s="17">
        <v>35.299999999999997</v>
      </c>
      <c r="I24" s="17">
        <v>101.7</v>
      </c>
      <c r="J24" s="17">
        <v>27.2</v>
      </c>
      <c r="K24" s="17"/>
      <c r="L24" s="17">
        <v>156.9</v>
      </c>
      <c r="M24" s="17">
        <v>156.5</v>
      </c>
      <c r="N24" s="17">
        <v>156.69999999999999</v>
      </c>
      <c r="O24" s="17">
        <v>251.3</v>
      </c>
      <c r="P24" s="17"/>
      <c r="Q24" s="17"/>
      <c r="R24" s="17">
        <v>303.39999999999998</v>
      </c>
      <c r="S24" s="17">
        <v>4.9000000000000004</v>
      </c>
      <c r="T24" s="17"/>
      <c r="U24" s="17"/>
      <c r="V24" s="17"/>
      <c r="W24" s="17"/>
      <c r="X24" s="17">
        <v>156.6</v>
      </c>
      <c r="Y24" s="17">
        <v>7</v>
      </c>
      <c r="Z24" s="17">
        <v>5.3</v>
      </c>
      <c r="AA24" s="17"/>
      <c r="AB24" s="17">
        <v>7</v>
      </c>
      <c r="AC24" s="17">
        <v>9.9</v>
      </c>
      <c r="AD24" s="17">
        <v>50.1</v>
      </c>
      <c r="AE24" s="17"/>
      <c r="AF24" s="17"/>
      <c r="AG24" s="17"/>
      <c r="AH24" s="17"/>
      <c r="AI24" s="17">
        <v>75.8</v>
      </c>
      <c r="AJ24" s="17">
        <v>131.30000000000001</v>
      </c>
      <c r="AK24" s="17"/>
      <c r="AL24" s="17"/>
      <c r="AM24" s="17"/>
      <c r="AN24" s="17">
        <v>0</v>
      </c>
      <c r="AO24" s="17">
        <v>146</v>
      </c>
      <c r="AP24" s="17">
        <v>55</v>
      </c>
      <c r="AQ24" s="17">
        <v>75.400000000000006</v>
      </c>
      <c r="AR24" s="17">
        <v>34.299999999999997</v>
      </c>
      <c r="AS24" s="17">
        <v>18.8</v>
      </c>
      <c r="AT24" s="17">
        <v>19.8</v>
      </c>
      <c r="AU24" s="17">
        <v>89.6</v>
      </c>
      <c r="AV24" s="17">
        <v>181.8</v>
      </c>
      <c r="AW24" s="17">
        <v>181.8</v>
      </c>
      <c r="AX24" s="17">
        <v>184.5</v>
      </c>
      <c r="AY24" s="17">
        <v>91.1</v>
      </c>
      <c r="AZ24" s="17">
        <v>7.4</v>
      </c>
      <c r="BA24" s="17">
        <v>2</v>
      </c>
      <c r="BB24" s="17">
        <v>33.5</v>
      </c>
      <c r="BC24" s="17">
        <v>38</v>
      </c>
      <c r="BD24" s="17">
        <v>4</v>
      </c>
      <c r="BE24" s="17">
        <v>0</v>
      </c>
      <c r="BF24" s="17">
        <v>59</v>
      </c>
      <c r="BG24" s="17"/>
      <c r="BH24" s="17"/>
      <c r="BI24" s="17">
        <v>10.7</v>
      </c>
      <c r="BJ24" s="17"/>
      <c r="BK24" s="17"/>
      <c r="BL24" s="17">
        <v>0</v>
      </c>
      <c r="BM24" s="17"/>
      <c r="BN24" s="17"/>
      <c r="BO24" s="17"/>
      <c r="BP24" s="17">
        <v>60.3</v>
      </c>
      <c r="BQ24" s="17">
        <v>0</v>
      </c>
      <c r="BR24" s="17">
        <v>175.6</v>
      </c>
      <c r="BS24" s="17">
        <v>0</v>
      </c>
      <c r="BT24" s="17">
        <v>75.599999999999994</v>
      </c>
      <c r="BU24" s="17"/>
      <c r="BV24" s="17"/>
      <c r="BW24" s="17"/>
      <c r="BX24" s="17"/>
      <c r="BY24" s="17"/>
      <c r="BZ24" s="17">
        <v>0</v>
      </c>
      <c r="CA24" s="17"/>
      <c r="CB24" s="17"/>
      <c r="CC24" s="17">
        <v>1.9</v>
      </c>
      <c r="CD24" s="17">
        <v>64.5</v>
      </c>
      <c r="CE24" s="17">
        <v>87.8</v>
      </c>
      <c r="CF24" s="17">
        <v>62.9</v>
      </c>
      <c r="CG24" s="17">
        <v>69.5</v>
      </c>
      <c r="CH24" s="17">
        <v>29.8</v>
      </c>
      <c r="CI24" s="17"/>
      <c r="CJ24" s="17"/>
      <c r="CK24" s="17"/>
      <c r="CL24" s="17">
        <v>146.5</v>
      </c>
      <c r="CM24" s="17">
        <v>147.6</v>
      </c>
      <c r="CN24" s="17">
        <v>150</v>
      </c>
      <c r="CO24" s="17"/>
      <c r="CP24" s="17"/>
      <c r="CQ24" s="17"/>
      <c r="CR24" s="17"/>
      <c r="CS24" s="17"/>
      <c r="CT24" s="17"/>
      <c r="CU24" s="17"/>
      <c r="CV24" s="17">
        <v>0</v>
      </c>
      <c r="CW24" s="17">
        <v>55.9</v>
      </c>
      <c r="CX24" s="17">
        <v>18.100000000000001</v>
      </c>
      <c r="CY24" s="17">
        <v>0</v>
      </c>
      <c r="CZ24" s="17"/>
      <c r="DA24" s="17">
        <v>14.7</v>
      </c>
      <c r="DB24" s="17">
        <v>9.9</v>
      </c>
      <c r="DC24" s="17">
        <v>1.5</v>
      </c>
      <c r="DD24" s="17">
        <v>0.6</v>
      </c>
      <c r="DE24" s="17">
        <v>1.5</v>
      </c>
      <c r="DF24" s="17">
        <v>2.6</v>
      </c>
      <c r="DG24" s="17">
        <v>20.2</v>
      </c>
      <c r="DH24" s="17">
        <v>20</v>
      </c>
      <c r="DI24" s="17">
        <v>12.8</v>
      </c>
      <c r="DJ24" s="17">
        <v>3.5</v>
      </c>
      <c r="DK24" s="17">
        <v>18.399999999999999</v>
      </c>
      <c r="DL24" s="17">
        <v>2.1</v>
      </c>
      <c r="DM24" s="17">
        <v>1.7</v>
      </c>
      <c r="DN24" s="17">
        <v>17.5</v>
      </c>
      <c r="DO24" s="17">
        <v>37.4</v>
      </c>
      <c r="DP24" s="17">
        <v>4.5</v>
      </c>
      <c r="DQ24" s="17">
        <v>2.2000000000000002</v>
      </c>
      <c r="DR24" s="17">
        <v>2.2000000000000002</v>
      </c>
      <c r="DS24" s="17">
        <v>3</v>
      </c>
      <c r="DT24" s="17">
        <v>0.4</v>
      </c>
      <c r="DU24" s="17">
        <v>2.7</v>
      </c>
      <c r="DV24" s="17">
        <v>6.3</v>
      </c>
      <c r="DW24" s="17">
        <v>1.9</v>
      </c>
      <c r="DX24" s="17">
        <v>0.3</v>
      </c>
      <c r="DY24" s="17">
        <v>9.3000000000000007</v>
      </c>
      <c r="DZ24" s="17">
        <v>5</v>
      </c>
      <c r="EA24" s="17">
        <v>6</v>
      </c>
      <c r="EB24" s="17">
        <v>7.7</v>
      </c>
      <c r="EC24" s="17">
        <v>18</v>
      </c>
      <c r="ED24" s="17">
        <v>27.6</v>
      </c>
      <c r="EE24" s="17">
        <v>28.8</v>
      </c>
      <c r="EF24" s="17">
        <v>6.1</v>
      </c>
      <c r="EG24" s="17">
        <v>1.2</v>
      </c>
      <c r="EH24" s="17">
        <v>7.9</v>
      </c>
      <c r="EI24" s="17">
        <v>0.1</v>
      </c>
      <c r="EJ24" s="17">
        <v>0</v>
      </c>
      <c r="EK24" s="17">
        <v>16.399999999999999</v>
      </c>
      <c r="EL24" s="17">
        <v>4.3</v>
      </c>
      <c r="EM24" s="17">
        <v>8.1999999999999993</v>
      </c>
      <c r="EN24" s="17">
        <v>7.2</v>
      </c>
      <c r="EO24" s="17">
        <v>7.8</v>
      </c>
      <c r="EP24" s="17">
        <v>8</v>
      </c>
      <c r="EQ24" s="17">
        <v>0</v>
      </c>
      <c r="ER24" s="17">
        <v>49.3</v>
      </c>
      <c r="ES24" s="17">
        <v>1.4</v>
      </c>
      <c r="ET24" s="17">
        <v>32.799999999999997</v>
      </c>
      <c r="EU24" s="17">
        <v>0.6</v>
      </c>
      <c r="EV24" s="17">
        <v>19.8</v>
      </c>
      <c r="EW24" s="17">
        <v>21</v>
      </c>
      <c r="EX24" s="17">
        <v>25.9</v>
      </c>
      <c r="EY24" s="17">
        <v>1.2</v>
      </c>
      <c r="EZ24" s="17">
        <v>7</v>
      </c>
      <c r="FA24" s="17">
        <v>19.2</v>
      </c>
      <c r="FB24" s="17">
        <v>8.3000000000000007</v>
      </c>
      <c r="FC24" s="17">
        <v>43.8</v>
      </c>
      <c r="FD24" s="17">
        <v>13.6</v>
      </c>
      <c r="FE24" s="17">
        <v>16.3</v>
      </c>
      <c r="FF24" s="17"/>
      <c r="FG24" s="17">
        <v>8.1</v>
      </c>
      <c r="FH24" s="17"/>
      <c r="FI24" s="17"/>
      <c r="FJ24" s="17">
        <v>5579.6</v>
      </c>
      <c r="FK24" s="15"/>
      <c r="FL24" s="17">
        <v>23.97513</v>
      </c>
      <c r="FM24" s="17">
        <v>0</v>
      </c>
      <c r="FN24" s="17"/>
      <c r="FO24" s="17">
        <v>12.4</v>
      </c>
      <c r="FP24" s="17">
        <v>0</v>
      </c>
      <c r="FQ24" s="17">
        <v>0</v>
      </c>
      <c r="FR24" s="17">
        <v>6.6</v>
      </c>
      <c r="FS24" s="17">
        <v>16</v>
      </c>
      <c r="FT24" s="17">
        <v>58.97513</v>
      </c>
    </row>
    <row r="25" spans="1:176" ht="24" customHeight="1" x14ac:dyDescent="0.3">
      <c r="A25" s="16" t="s">
        <v>50</v>
      </c>
      <c r="B25" s="16" t="s">
        <v>774</v>
      </c>
      <c r="C25" s="17">
        <v>82.4</v>
      </c>
      <c r="D25" s="17">
        <v>648.9</v>
      </c>
      <c r="E25" s="17">
        <v>217.3</v>
      </c>
      <c r="F25" s="17"/>
      <c r="G25" s="17"/>
      <c r="H25" s="17">
        <v>36.200000000000003</v>
      </c>
      <c r="I25" s="17">
        <v>104.6</v>
      </c>
      <c r="J25" s="17">
        <v>27.3</v>
      </c>
      <c r="K25" s="17"/>
      <c r="L25" s="17">
        <v>181.9</v>
      </c>
      <c r="M25" s="17">
        <v>182.4</v>
      </c>
      <c r="N25" s="17">
        <v>181.9</v>
      </c>
      <c r="O25" s="17">
        <v>271.39999999999998</v>
      </c>
      <c r="P25" s="17"/>
      <c r="Q25" s="17"/>
      <c r="R25" s="17">
        <v>94.7</v>
      </c>
      <c r="S25" s="17">
        <v>5</v>
      </c>
      <c r="T25" s="17"/>
      <c r="U25" s="17"/>
      <c r="V25" s="17"/>
      <c r="W25" s="17"/>
      <c r="X25" s="17">
        <v>114.5</v>
      </c>
      <c r="Y25" s="17">
        <v>7.5</v>
      </c>
      <c r="Z25" s="17">
        <v>5.4</v>
      </c>
      <c r="AA25" s="17"/>
      <c r="AB25" s="17">
        <v>7</v>
      </c>
      <c r="AC25" s="17">
        <v>9.6</v>
      </c>
      <c r="AD25" s="17">
        <v>50.5</v>
      </c>
      <c r="AE25" s="17"/>
      <c r="AF25" s="17"/>
      <c r="AG25" s="17"/>
      <c r="AH25" s="17"/>
      <c r="AI25" s="17">
        <v>80.5</v>
      </c>
      <c r="AJ25" s="17">
        <v>132.4</v>
      </c>
      <c r="AK25" s="17"/>
      <c r="AL25" s="17"/>
      <c r="AM25" s="17"/>
      <c r="AN25" s="17">
        <v>0</v>
      </c>
      <c r="AO25" s="17">
        <v>148</v>
      </c>
      <c r="AP25" s="17">
        <v>57.3</v>
      </c>
      <c r="AQ25" s="17">
        <v>76.400000000000006</v>
      </c>
      <c r="AR25" s="17">
        <v>35.6</v>
      </c>
      <c r="AS25" s="17">
        <v>18.8</v>
      </c>
      <c r="AT25" s="17">
        <v>19.8</v>
      </c>
      <c r="AU25" s="17">
        <v>53.9</v>
      </c>
      <c r="AV25" s="17">
        <v>183.1</v>
      </c>
      <c r="AW25" s="17">
        <v>184</v>
      </c>
      <c r="AX25" s="17">
        <v>184.4</v>
      </c>
      <c r="AY25" s="17">
        <v>92.6</v>
      </c>
      <c r="AZ25" s="17">
        <v>7.5</v>
      </c>
      <c r="BA25" s="17">
        <v>2</v>
      </c>
      <c r="BB25" s="17">
        <v>34.700000000000003</v>
      </c>
      <c r="BC25" s="17">
        <v>39.5</v>
      </c>
      <c r="BD25" s="17">
        <v>4</v>
      </c>
      <c r="BE25" s="17">
        <v>0</v>
      </c>
      <c r="BF25" s="17">
        <v>73.8</v>
      </c>
      <c r="BG25" s="17"/>
      <c r="BH25" s="17"/>
      <c r="BI25" s="17">
        <v>11.2</v>
      </c>
      <c r="BJ25" s="17"/>
      <c r="BK25" s="17"/>
      <c r="BL25" s="17">
        <v>0</v>
      </c>
      <c r="BM25" s="17"/>
      <c r="BN25" s="17"/>
      <c r="BO25" s="17"/>
      <c r="BP25" s="17">
        <v>60.6</v>
      </c>
      <c r="BQ25" s="17">
        <v>0</v>
      </c>
      <c r="BR25" s="17">
        <v>174.9</v>
      </c>
      <c r="BS25" s="17">
        <v>0</v>
      </c>
      <c r="BT25" s="17">
        <v>76.7</v>
      </c>
      <c r="BU25" s="17"/>
      <c r="BV25" s="17"/>
      <c r="BW25" s="17"/>
      <c r="BX25" s="17"/>
      <c r="BY25" s="17"/>
      <c r="BZ25" s="17">
        <v>0</v>
      </c>
      <c r="CA25" s="17"/>
      <c r="CB25" s="17"/>
      <c r="CC25" s="17">
        <v>1.6</v>
      </c>
      <c r="CD25" s="17">
        <v>71.400000000000006</v>
      </c>
      <c r="CE25" s="17">
        <v>88.2</v>
      </c>
      <c r="CF25" s="17">
        <v>63.3</v>
      </c>
      <c r="CG25" s="17">
        <v>69.7</v>
      </c>
      <c r="CH25" s="17">
        <v>30.1</v>
      </c>
      <c r="CI25" s="17"/>
      <c r="CJ25" s="17"/>
      <c r="CK25" s="17"/>
      <c r="CL25" s="17">
        <v>146.5</v>
      </c>
      <c r="CM25" s="17">
        <v>147.5</v>
      </c>
      <c r="CN25" s="17">
        <v>150.1</v>
      </c>
      <c r="CO25" s="17"/>
      <c r="CP25" s="17"/>
      <c r="CQ25" s="17"/>
      <c r="CR25" s="17"/>
      <c r="CS25" s="17"/>
      <c r="CT25" s="17"/>
      <c r="CU25" s="17"/>
      <c r="CV25" s="17">
        <v>0.1</v>
      </c>
      <c r="CW25" s="17">
        <v>57.4</v>
      </c>
      <c r="CX25" s="17">
        <v>40.1</v>
      </c>
      <c r="CY25" s="17">
        <v>0</v>
      </c>
      <c r="CZ25" s="17"/>
      <c r="DA25" s="17">
        <v>14.7</v>
      </c>
      <c r="DB25" s="17">
        <v>10</v>
      </c>
      <c r="DC25" s="17">
        <v>3.1</v>
      </c>
      <c r="DD25" s="17">
        <v>0.6</v>
      </c>
      <c r="DE25" s="17">
        <v>1.5</v>
      </c>
      <c r="DF25" s="17">
        <v>2.6</v>
      </c>
      <c r="DG25" s="17">
        <v>20.399999999999999</v>
      </c>
      <c r="DH25" s="17">
        <v>20</v>
      </c>
      <c r="DI25" s="17">
        <v>12.8</v>
      </c>
      <c r="DJ25" s="17">
        <v>3.5</v>
      </c>
      <c r="DK25" s="17">
        <v>18.399999999999999</v>
      </c>
      <c r="DL25" s="17">
        <v>3.6</v>
      </c>
      <c r="DM25" s="17">
        <v>2.8</v>
      </c>
      <c r="DN25" s="17">
        <v>16.399999999999999</v>
      </c>
      <c r="DO25" s="17">
        <v>34.1</v>
      </c>
      <c r="DP25" s="17">
        <v>4.5</v>
      </c>
      <c r="DQ25" s="17">
        <v>2.2000000000000002</v>
      </c>
      <c r="DR25" s="17">
        <v>2.2000000000000002</v>
      </c>
      <c r="DS25" s="17">
        <v>3</v>
      </c>
      <c r="DT25" s="17">
        <v>0.8</v>
      </c>
      <c r="DU25" s="17">
        <v>2.7</v>
      </c>
      <c r="DV25" s="17">
        <v>4.3</v>
      </c>
      <c r="DW25" s="17">
        <v>1.9</v>
      </c>
      <c r="DX25" s="17">
        <v>0.3</v>
      </c>
      <c r="DY25" s="17">
        <v>9.5</v>
      </c>
      <c r="DZ25" s="17">
        <v>5</v>
      </c>
      <c r="EA25" s="17">
        <v>6.1</v>
      </c>
      <c r="EB25" s="17">
        <v>7.7</v>
      </c>
      <c r="EC25" s="17">
        <v>18</v>
      </c>
      <c r="ED25" s="17">
        <v>29.4</v>
      </c>
      <c r="EE25" s="17">
        <v>30.8</v>
      </c>
      <c r="EF25" s="17">
        <v>15.8</v>
      </c>
      <c r="EG25" s="17">
        <v>0.4</v>
      </c>
      <c r="EH25" s="17">
        <v>4.2</v>
      </c>
      <c r="EI25" s="17">
        <v>0</v>
      </c>
      <c r="EJ25" s="17">
        <v>0</v>
      </c>
      <c r="EK25" s="17">
        <v>16.399999999999999</v>
      </c>
      <c r="EL25" s="17">
        <v>4.3</v>
      </c>
      <c r="EM25" s="17">
        <v>8.3000000000000007</v>
      </c>
      <c r="EN25" s="17">
        <v>7.2</v>
      </c>
      <c r="EO25" s="17">
        <v>7.8</v>
      </c>
      <c r="EP25" s="17">
        <v>8</v>
      </c>
      <c r="EQ25" s="17">
        <v>0</v>
      </c>
      <c r="ER25" s="17">
        <v>140.5</v>
      </c>
      <c r="ES25" s="17">
        <v>4.8</v>
      </c>
      <c r="ET25" s="17">
        <v>77</v>
      </c>
      <c r="EU25" s="17">
        <v>0.6</v>
      </c>
      <c r="EV25" s="17">
        <v>17.899999999999999</v>
      </c>
      <c r="EW25" s="17">
        <v>18.100000000000001</v>
      </c>
      <c r="EX25" s="17">
        <v>60</v>
      </c>
      <c r="EY25" s="17">
        <v>4.8</v>
      </c>
      <c r="EZ25" s="17">
        <v>7</v>
      </c>
      <c r="FA25" s="17">
        <v>19.2</v>
      </c>
      <c r="FB25" s="17">
        <v>8.3000000000000007</v>
      </c>
      <c r="FC25" s="17">
        <v>43.7</v>
      </c>
      <c r="FD25" s="17">
        <v>13.4</v>
      </c>
      <c r="FE25" s="17">
        <v>16.5</v>
      </c>
      <c r="FF25" s="17"/>
      <c r="FG25" s="17">
        <v>5.8</v>
      </c>
      <c r="FH25" s="17"/>
      <c r="FI25" s="17"/>
      <c r="FJ25" s="17">
        <v>5649.1</v>
      </c>
      <c r="FK25" s="15"/>
      <c r="FL25" s="17">
        <v>23.972729999999999</v>
      </c>
      <c r="FM25" s="17">
        <v>0</v>
      </c>
      <c r="FN25" s="17"/>
      <c r="FO25" s="17">
        <v>12.4</v>
      </c>
      <c r="FP25" s="17">
        <v>0</v>
      </c>
      <c r="FQ25" s="17">
        <v>0</v>
      </c>
      <c r="FR25" s="17">
        <v>6.6</v>
      </c>
      <c r="FS25" s="17">
        <v>16.2</v>
      </c>
      <c r="FT25" s="17">
        <v>59.172730000000001</v>
      </c>
    </row>
    <row r="26" spans="1:176" ht="24" customHeight="1" x14ac:dyDescent="0.3">
      <c r="A26" s="18" t="s">
        <v>50</v>
      </c>
      <c r="B26" s="18" t="s">
        <v>775</v>
      </c>
      <c r="C26" s="19">
        <v>79.599999999999994</v>
      </c>
      <c r="D26" s="19">
        <v>646.70000000000005</v>
      </c>
      <c r="E26" s="19">
        <v>217.2</v>
      </c>
      <c r="F26" s="19"/>
      <c r="G26" s="19"/>
      <c r="H26" s="19">
        <v>36.1</v>
      </c>
      <c r="I26" s="19">
        <v>104.1</v>
      </c>
      <c r="J26" s="19">
        <v>27.1</v>
      </c>
      <c r="K26" s="19"/>
      <c r="L26" s="19">
        <v>172.5</v>
      </c>
      <c r="M26" s="19">
        <v>172.4</v>
      </c>
      <c r="N26" s="19">
        <v>172.8</v>
      </c>
      <c r="O26" s="19">
        <v>271.3</v>
      </c>
      <c r="P26" s="19"/>
      <c r="Q26" s="19"/>
      <c r="R26" s="19">
        <v>76.2</v>
      </c>
      <c r="S26" s="19">
        <v>5</v>
      </c>
      <c r="T26" s="19"/>
      <c r="U26" s="19"/>
      <c r="V26" s="19"/>
      <c r="W26" s="19"/>
      <c r="X26" s="19">
        <v>80.7</v>
      </c>
      <c r="Y26" s="19">
        <v>7.5</v>
      </c>
      <c r="Z26" s="19">
        <v>5.3</v>
      </c>
      <c r="AA26" s="19"/>
      <c r="AB26" s="19">
        <v>7</v>
      </c>
      <c r="AC26" s="19">
        <v>9.6</v>
      </c>
      <c r="AD26" s="19">
        <v>49.9</v>
      </c>
      <c r="AE26" s="19"/>
      <c r="AF26" s="19"/>
      <c r="AG26" s="19"/>
      <c r="AH26" s="19"/>
      <c r="AI26" s="19">
        <v>80.400000000000006</v>
      </c>
      <c r="AJ26" s="19">
        <v>132.69999999999999</v>
      </c>
      <c r="AK26" s="19"/>
      <c r="AL26" s="19"/>
      <c r="AM26" s="19"/>
      <c r="AN26" s="19">
        <v>0</v>
      </c>
      <c r="AO26" s="19">
        <v>147.30000000000001</v>
      </c>
      <c r="AP26" s="19">
        <v>70.5</v>
      </c>
      <c r="AQ26" s="19">
        <v>76.3</v>
      </c>
      <c r="AR26" s="19">
        <v>36.5</v>
      </c>
      <c r="AS26" s="19">
        <v>18.8</v>
      </c>
      <c r="AT26" s="19">
        <v>19.8</v>
      </c>
      <c r="AU26" s="19">
        <v>49.1</v>
      </c>
      <c r="AV26" s="19">
        <v>182.9</v>
      </c>
      <c r="AW26" s="19">
        <v>183.4</v>
      </c>
      <c r="AX26" s="19">
        <v>183.7</v>
      </c>
      <c r="AY26" s="19">
        <v>92.8</v>
      </c>
      <c r="AZ26" s="19">
        <v>7.5</v>
      </c>
      <c r="BA26" s="19">
        <v>2</v>
      </c>
      <c r="BB26" s="19">
        <v>34.4</v>
      </c>
      <c r="BC26" s="19">
        <v>39.200000000000003</v>
      </c>
      <c r="BD26" s="19">
        <v>4</v>
      </c>
      <c r="BE26" s="19">
        <v>0</v>
      </c>
      <c r="BF26" s="19">
        <v>59.1</v>
      </c>
      <c r="BG26" s="19"/>
      <c r="BH26" s="19"/>
      <c r="BI26" s="19">
        <v>11.1</v>
      </c>
      <c r="BJ26" s="19"/>
      <c r="BK26" s="19"/>
      <c r="BL26" s="19">
        <v>0</v>
      </c>
      <c r="BM26" s="19"/>
      <c r="BN26" s="19"/>
      <c r="BO26" s="19"/>
      <c r="BP26" s="19">
        <v>60.6</v>
      </c>
      <c r="BQ26" s="19">
        <v>0</v>
      </c>
      <c r="BR26" s="19">
        <v>174.8</v>
      </c>
      <c r="BS26" s="19">
        <v>0</v>
      </c>
      <c r="BT26" s="19">
        <v>75.599999999999994</v>
      </c>
      <c r="BU26" s="19"/>
      <c r="BV26" s="19"/>
      <c r="BW26" s="19"/>
      <c r="BX26" s="19"/>
      <c r="BY26" s="19"/>
      <c r="BZ26" s="19">
        <v>0</v>
      </c>
      <c r="CA26" s="19"/>
      <c r="CB26" s="19"/>
      <c r="CC26" s="19">
        <v>1.6</v>
      </c>
      <c r="CD26" s="19">
        <v>72.599999999999994</v>
      </c>
      <c r="CE26" s="19">
        <v>108.4</v>
      </c>
      <c r="CF26" s="19">
        <v>63.2</v>
      </c>
      <c r="CG26" s="19">
        <v>69.5</v>
      </c>
      <c r="CH26" s="19">
        <v>30.1</v>
      </c>
      <c r="CI26" s="19"/>
      <c r="CJ26" s="19"/>
      <c r="CK26" s="19"/>
      <c r="CL26" s="19">
        <v>145.9</v>
      </c>
      <c r="CM26" s="19">
        <v>147.1</v>
      </c>
      <c r="CN26" s="19">
        <v>149.69999999999999</v>
      </c>
      <c r="CO26" s="19"/>
      <c r="CP26" s="19"/>
      <c r="CQ26" s="19"/>
      <c r="CR26" s="19"/>
      <c r="CS26" s="19"/>
      <c r="CT26" s="19"/>
      <c r="CU26" s="19"/>
      <c r="CV26" s="19">
        <v>0.2</v>
      </c>
      <c r="CW26" s="19">
        <v>54.8</v>
      </c>
      <c r="CX26" s="19">
        <v>61</v>
      </c>
      <c r="CY26" s="19">
        <v>0</v>
      </c>
      <c r="CZ26" s="19"/>
      <c r="DA26" s="19">
        <v>14.7</v>
      </c>
      <c r="DB26" s="19">
        <v>9.9</v>
      </c>
      <c r="DC26" s="19">
        <v>3</v>
      </c>
      <c r="DD26" s="19">
        <v>0.6</v>
      </c>
      <c r="DE26" s="19">
        <v>1.5</v>
      </c>
      <c r="DF26" s="19">
        <v>2.6</v>
      </c>
      <c r="DG26" s="19">
        <v>20.3</v>
      </c>
      <c r="DH26" s="19">
        <v>20</v>
      </c>
      <c r="DI26" s="19">
        <v>12.6</v>
      </c>
      <c r="DJ26" s="19">
        <v>3.5</v>
      </c>
      <c r="DK26" s="19">
        <v>18.399999999999999</v>
      </c>
      <c r="DL26" s="19">
        <v>8.4</v>
      </c>
      <c r="DM26" s="19">
        <v>10.8</v>
      </c>
      <c r="DN26" s="19">
        <v>15.8</v>
      </c>
      <c r="DO26" s="19">
        <v>38.200000000000003</v>
      </c>
      <c r="DP26" s="19">
        <v>4.5</v>
      </c>
      <c r="DQ26" s="19">
        <v>2.2000000000000002</v>
      </c>
      <c r="DR26" s="19">
        <v>2.2000000000000002</v>
      </c>
      <c r="DS26" s="19">
        <v>3</v>
      </c>
      <c r="DT26" s="19">
        <v>2.6</v>
      </c>
      <c r="DU26" s="19">
        <v>2.7</v>
      </c>
      <c r="DV26" s="19">
        <v>4.3</v>
      </c>
      <c r="DW26" s="19">
        <v>1.8</v>
      </c>
      <c r="DX26" s="19">
        <v>0.3</v>
      </c>
      <c r="DY26" s="19">
        <v>9.8000000000000007</v>
      </c>
      <c r="DZ26" s="19">
        <v>4.9000000000000004</v>
      </c>
      <c r="EA26" s="19">
        <v>6.1</v>
      </c>
      <c r="EB26" s="19">
        <v>7.7</v>
      </c>
      <c r="EC26" s="19">
        <v>18.100000000000001</v>
      </c>
      <c r="ED26" s="19">
        <v>29.4</v>
      </c>
      <c r="EE26" s="19">
        <v>35.5</v>
      </c>
      <c r="EF26" s="19">
        <v>25.2</v>
      </c>
      <c r="EG26" s="19">
        <v>1.5</v>
      </c>
      <c r="EH26" s="19">
        <v>5.4</v>
      </c>
      <c r="EI26" s="19">
        <v>0</v>
      </c>
      <c r="EJ26" s="19">
        <v>0</v>
      </c>
      <c r="EK26" s="19">
        <v>16.399999999999999</v>
      </c>
      <c r="EL26" s="19">
        <v>4.3</v>
      </c>
      <c r="EM26" s="19">
        <v>8.3000000000000007</v>
      </c>
      <c r="EN26" s="19">
        <v>7.2</v>
      </c>
      <c r="EO26" s="19">
        <v>8</v>
      </c>
      <c r="EP26" s="19">
        <v>8.1999999999999993</v>
      </c>
      <c r="EQ26" s="19">
        <v>0</v>
      </c>
      <c r="ER26" s="19">
        <v>202.1</v>
      </c>
      <c r="ES26" s="19">
        <v>7.5</v>
      </c>
      <c r="ET26" s="19">
        <v>113.9</v>
      </c>
      <c r="EU26" s="19">
        <v>0.6</v>
      </c>
      <c r="EV26" s="19">
        <v>17.600000000000001</v>
      </c>
      <c r="EW26" s="19">
        <v>17.8</v>
      </c>
      <c r="EX26" s="19">
        <v>82.1</v>
      </c>
      <c r="EY26" s="19">
        <v>7.1</v>
      </c>
      <c r="EZ26" s="19">
        <v>7</v>
      </c>
      <c r="FA26" s="19">
        <v>19.2</v>
      </c>
      <c r="FB26" s="19">
        <v>8.6999999999999993</v>
      </c>
      <c r="FC26" s="19">
        <v>43.8</v>
      </c>
      <c r="FD26" s="19">
        <v>13.4</v>
      </c>
      <c r="FE26" s="19">
        <v>16.5</v>
      </c>
      <c r="FF26" s="19"/>
      <c r="FG26" s="19">
        <v>8.6</v>
      </c>
      <c r="FH26" s="19"/>
      <c r="FI26" s="19"/>
      <c r="FJ26" s="19">
        <v>5753.4</v>
      </c>
      <c r="FK26" s="15"/>
      <c r="FL26" s="19">
        <v>23.968959999999999</v>
      </c>
      <c r="FM26" s="19">
        <v>0</v>
      </c>
      <c r="FN26" s="19"/>
      <c r="FO26" s="19">
        <v>12.4</v>
      </c>
      <c r="FP26" s="19">
        <v>0</v>
      </c>
      <c r="FQ26" s="19">
        <v>0</v>
      </c>
      <c r="FR26" s="19">
        <v>6.3</v>
      </c>
      <c r="FS26" s="19">
        <v>16.100000000000001</v>
      </c>
      <c r="FT26" s="19">
        <v>58.76896</v>
      </c>
    </row>
    <row r="27" spans="1:176" ht="24" customHeight="1" x14ac:dyDescent="0.3">
      <c r="A27" s="13" t="s">
        <v>50</v>
      </c>
      <c r="B27" s="13" t="s">
        <v>776</v>
      </c>
      <c r="C27" s="14">
        <v>80.8</v>
      </c>
      <c r="D27" s="14">
        <v>649</v>
      </c>
      <c r="E27" s="14">
        <v>216.5</v>
      </c>
      <c r="F27" s="14"/>
      <c r="G27" s="14"/>
      <c r="H27" s="14">
        <v>35.9</v>
      </c>
      <c r="I27" s="14">
        <v>100.4</v>
      </c>
      <c r="J27" s="14">
        <v>27.2</v>
      </c>
      <c r="K27" s="14"/>
      <c r="L27" s="14">
        <v>186.4</v>
      </c>
      <c r="M27" s="14">
        <v>202.2</v>
      </c>
      <c r="N27" s="14">
        <v>202.1</v>
      </c>
      <c r="O27" s="14">
        <v>282.2</v>
      </c>
      <c r="P27" s="14"/>
      <c r="Q27" s="14"/>
      <c r="R27" s="14">
        <v>124.1</v>
      </c>
      <c r="S27" s="14">
        <v>5</v>
      </c>
      <c r="T27" s="14"/>
      <c r="U27" s="14"/>
      <c r="V27" s="14"/>
      <c r="W27" s="14"/>
      <c r="X27" s="14">
        <v>80.8</v>
      </c>
      <c r="Y27" s="14">
        <v>7.1</v>
      </c>
      <c r="Z27" s="14">
        <v>5.4</v>
      </c>
      <c r="AA27" s="14"/>
      <c r="AB27" s="14">
        <v>6.9</v>
      </c>
      <c r="AC27" s="14">
        <v>9.6</v>
      </c>
      <c r="AD27" s="14">
        <v>50</v>
      </c>
      <c r="AE27" s="14"/>
      <c r="AF27" s="14"/>
      <c r="AG27" s="14"/>
      <c r="AH27" s="14"/>
      <c r="AI27" s="14">
        <v>80.3</v>
      </c>
      <c r="AJ27" s="14">
        <v>136.6</v>
      </c>
      <c r="AK27" s="14"/>
      <c r="AL27" s="14"/>
      <c r="AM27" s="14"/>
      <c r="AN27" s="14">
        <v>0</v>
      </c>
      <c r="AO27" s="14">
        <v>148</v>
      </c>
      <c r="AP27" s="14">
        <v>72.599999999999994</v>
      </c>
      <c r="AQ27" s="14">
        <v>121.5</v>
      </c>
      <c r="AR27" s="14">
        <v>35.6</v>
      </c>
      <c r="AS27" s="14">
        <v>18.8</v>
      </c>
      <c r="AT27" s="14">
        <v>19.8</v>
      </c>
      <c r="AU27" s="14">
        <v>49.5</v>
      </c>
      <c r="AV27" s="14">
        <v>184</v>
      </c>
      <c r="AW27" s="14">
        <v>183.5</v>
      </c>
      <c r="AX27" s="14">
        <v>184.6</v>
      </c>
      <c r="AY27" s="14">
        <v>91.4</v>
      </c>
      <c r="AZ27" s="14">
        <v>7.4</v>
      </c>
      <c r="BA27" s="14">
        <v>2.1</v>
      </c>
      <c r="BB27" s="14">
        <v>34.5</v>
      </c>
      <c r="BC27" s="14">
        <v>39.299999999999997</v>
      </c>
      <c r="BD27" s="14">
        <v>4</v>
      </c>
      <c r="BE27" s="14">
        <v>0</v>
      </c>
      <c r="BF27" s="14">
        <v>92.2</v>
      </c>
      <c r="BG27" s="14"/>
      <c r="BH27" s="14"/>
      <c r="BI27" s="14">
        <v>10.9</v>
      </c>
      <c r="BJ27" s="14"/>
      <c r="BK27" s="14"/>
      <c r="BL27" s="14">
        <v>0</v>
      </c>
      <c r="BM27" s="14"/>
      <c r="BN27" s="14"/>
      <c r="BO27" s="14"/>
      <c r="BP27" s="14">
        <v>60.4</v>
      </c>
      <c r="BQ27" s="14">
        <v>0</v>
      </c>
      <c r="BR27" s="14">
        <v>155</v>
      </c>
      <c r="BS27" s="14">
        <v>0</v>
      </c>
      <c r="BT27" s="14">
        <v>65.900000000000006</v>
      </c>
      <c r="BU27" s="14"/>
      <c r="BV27" s="14"/>
      <c r="BW27" s="14"/>
      <c r="BX27" s="14"/>
      <c r="BY27" s="14"/>
      <c r="BZ27" s="14">
        <v>0</v>
      </c>
      <c r="CA27" s="14"/>
      <c r="CB27" s="14"/>
      <c r="CC27" s="14">
        <v>1.6</v>
      </c>
      <c r="CD27" s="14">
        <v>103.1</v>
      </c>
      <c r="CE27" s="14">
        <v>112</v>
      </c>
      <c r="CF27" s="14">
        <v>59.2</v>
      </c>
      <c r="CG27" s="14">
        <v>67.8</v>
      </c>
      <c r="CH27" s="14">
        <v>30.1</v>
      </c>
      <c r="CI27" s="14"/>
      <c r="CJ27" s="14"/>
      <c r="CK27" s="14"/>
      <c r="CL27" s="14">
        <v>146.5</v>
      </c>
      <c r="CM27" s="14">
        <v>146.9</v>
      </c>
      <c r="CN27" s="14">
        <v>150.4</v>
      </c>
      <c r="CO27" s="14"/>
      <c r="CP27" s="14"/>
      <c r="CQ27" s="14"/>
      <c r="CR27" s="14"/>
      <c r="CS27" s="14"/>
      <c r="CT27" s="14"/>
      <c r="CU27" s="14"/>
      <c r="CV27" s="14">
        <v>0.2</v>
      </c>
      <c r="CW27" s="14">
        <v>48.8</v>
      </c>
      <c r="CX27" s="14">
        <v>62.7</v>
      </c>
      <c r="CY27" s="14">
        <v>0</v>
      </c>
      <c r="CZ27" s="14"/>
      <c r="DA27" s="14">
        <v>14.7</v>
      </c>
      <c r="DB27" s="14">
        <v>10</v>
      </c>
      <c r="DC27" s="14">
        <v>3</v>
      </c>
      <c r="DD27" s="14">
        <v>0.6</v>
      </c>
      <c r="DE27" s="14">
        <v>1.5</v>
      </c>
      <c r="DF27" s="14">
        <v>2.6</v>
      </c>
      <c r="DG27" s="14">
        <v>14.4</v>
      </c>
      <c r="DH27" s="14">
        <v>20</v>
      </c>
      <c r="DI27" s="14">
        <v>13.6</v>
      </c>
      <c r="DJ27" s="14">
        <v>3.5</v>
      </c>
      <c r="DK27" s="14">
        <v>18.399999999999999</v>
      </c>
      <c r="DL27" s="14">
        <v>13</v>
      </c>
      <c r="DM27" s="14">
        <v>15.7</v>
      </c>
      <c r="DN27" s="14">
        <v>12.9</v>
      </c>
      <c r="DO27" s="14">
        <v>27.8</v>
      </c>
      <c r="DP27" s="14">
        <v>4.5</v>
      </c>
      <c r="DQ27" s="14">
        <v>2.2000000000000002</v>
      </c>
      <c r="DR27" s="14">
        <v>2.2000000000000002</v>
      </c>
      <c r="DS27" s="14">
        <v>3</v>
      </c>
      <c r="DT27" s="14">
        <v>5.2</v>
      </c>
      <c r="DU27" s="14">
        <v>2.8</v>
      </c>
      <c r="DV27" s="14">
        <v>4.4000000000000004</v>
      </c>
      <c r="DW27" s="14">
        <v>1.9</v>
      </c>
      <c r="DX27" s="14">
        <v>0.3</v>
      </c>
      <c r="DY27" s="14">
        <v>9.8000000000000007</v>
      </c>
      <c r="DZ27" s="14">
        <v>4.5999999999999996</v>
      </c>
      <c r="EA27" s="14">
        <v>6.1</v>
      </c>
      <c r="EB27" s="14">
        <v>8.3000000000000007</v>
      </c>
      <c r="EC27" s="14">
        <v>18.2</v>
      </c>
      <c r="ED27" s="14">
        <v>28.1</v>
      </c>
      <c r="EE27" s="14">
        <v>35.799999999999997</v>
      </c>
      <c r="EF27" s="14">
        <v>29.1</v>
      </c>
      <c r="EG27" s="14">
        <v>1.2</v>
      </c>
      <c r="EH27" s="14">
        <v>9.9</v>
      </c>
      <c r="EI27" s="14">
        <v>0</v>
      </c>
      <c r="EJ27" s="14">
        <v>0</v>
      </c>
      <c r="EK27" s="14">
        <v>16.399999999999999</v>
      </c>
      <c r="EL27" s="14">
        <v>4.3</v>
      </c>
      <c r="EM27" s="14">
        <v>8.3000000000000007</v>
      </c>
      <c r="EN27" s="14">
        <v>7.2</v>
      </c>
      <c r="EO27" s="14">
        <v>8</v>
      </c>
      <c r="EP27" s="14">
        <v>8.1999999999999993</v>
      </c>
      <c r="EQ27" s="14">
        <v>0.1</v>
      </c>
      <c r="ER27" s="14">
        <v>207.9</v>
      </c>
      <c r="ES27" s="14">
        <v>9.6999999999999993</v>
      </c>
      <c r="ET27" s="14">
        <v>117.4</v>
      </c>
      <c r="EU27" s="14">
        <v>0.6</v>
      </c>
      <c r="EV27" s="14">
        <v>14</v>
      </c>
      <c r="EW27" s="14">
        <v>16.600000000000001</v>
      </c>
      <c r="EX27" s="14">
        <v>85</v>
      </c>
      <c r="EY27" s="14">
        <v>9.3000000000000007</v>
      </c>
      <c r="EZ27" s="14">
        <v>7</v>
      </c>
      <c r="FA27" s="14">
        <v>19.3</v>
      </c>
      <c r="FB27" s="14">
        <v>8.6999999999999993</v>
      </c>
      <c r="FC27" s="14">
        <v>43.7</v>
      </c>
      <c r="FD27" s="14">
        <v>13.5</v>
      </c>
      <c r="FE27" s="14">
        <v>17</v>
      </c>
      <c r="FF27" s="14"/>
      <c r="FG27" s="14">
        <v>8.3000000000000007</v>
      </c>
      <c r="FH27" s="14"/>
      <c r="FI27" s="14"/>
      <c r="FJ27" s="14">
        <v>5978.6</v>
      </c>
      <c r="FK27" s="15"/>
      <c r="FL27" s="14">
        <v>23.75412</v>
      </c>
      <c r="FM27" s="14">
        <v>3.2360000000000002</v>
      </c>
      <c r="FN27" s="14"/>
      <c r="FO27" s="14">
        <v>12.4</v>
      </c>
      <c r="FP27" s="14">
        <v>0</v>
      </c>
      <c r="FQ27" s="14">
        <v>0</v>
      </c>
      <c r="FR27" s="14">
        <v>6.4</v>
      </c>
      <c r="FS27" s="14">
        <v>16.2</v>
      </c>
      <c r="FT27" s="14">
        <v>61.990119999999997</v>
      </c>
    </row>
    <row r="28" spans="1:176" ht="24" customHeight="1" x14ac:dyDescent="0.3">
      <c r="A28" s="16" t="s">
        <v>50</v>
      </c>
      <c r="B28" s="16" t="s">
        <v>777</v>
      </c>
      <c r="C28" s="17">
        <v>77.3</v>
      </c>
      <c r="D28" s="17">
        <v>649.20000000000005</v>
      </c>
      <c r="E28" s="17">
        <v>216.8</v>
      </c>
      <c r="F28" s="17"/>
      <c r="G28" s="17"/>
      <c r="H28" s="17">
        <v>36.1</v>
      </c>
      <c r="I28" s="17">
        <v>101.9</v>
      </c>
      <c r="J28" s="17">
        <v>27</v>
      </c>
      <c r="K28" s="17"/>
      <c r="L28" s="17">
        <v>186.5</v>
      </c>
      <c r="M28" s="17">
        <v>206.5</v>
      </c>
      <c r="N28" s="17">
        <v>208.2</v>
      </c>
      <c r="O28" s="17">
        <v>288.8</v>
      </c>
      <c r="P28" s="17"/>
      <c r="Q28" s="17"/>
      <c r="R28" s="17">
        <v>173.5</v>
      </c>
      <c r="S28" s="17">
        <v>5</v>
      </c>
      <c r="T28" s="17"/>
      <c r="U28" s="17"/>
      <c r="V28" s="17"/>
      <c r="W28" s="17"/>
      <c r="X28" s="17">
        <v>80.2</v>
      </c>
      <c r="Y28" s="17">
        <v>7</v>
      </c>
      <c r="Z28" s="17">
        <v>5.4</v>
      </c>
      <c r="AA28" s="17"/>
      <c r="AB28" s="17">
        <v>7</v>
      </c>
      <c r="AC28" s="17">
        <v>9.6</v>
      </c>
      <c r="AD28" s="17">
        <v>50.5</v>
      </c>
      <c r="AE28" s="17"/>
      <c r="AF28" s="17"/>
      <c r="AG28" s="17"/>
      <c r="AH28" s="17"/>
      <c r="AI28" s="17">
        <v>80.099999999999994</v>
      </c>
      <c r="AJ28" s="17">
        <v>136.19999999999999</v>
      </c>
      <c r="AK28" s="17"/>
      <c r="AL28" s="17"/>
      <c r="AM28" s="17"/>
      <c r="AN28" s="17">
        <v>0</v>
      </c>
      <c r="AO28" s="17">
        <v>147.6</v>
      </c>
      <c r="AP28" s="17">
        <v>73.5</v>
      </c>
      <c r="AQ28" s="17">
        <v>119.5</v>
      </c>
      <c r="AR28" s="17">
        <v>36.4</v>
      </c>
      <c r="AS28" s="17">
        <v>18.8</v>
      </c>
      <c r="AT28" s="17">
        <v>19.8</v>
      </c>
      <c r="AU28" s="17">
        <v>49.1</v>
      </c>
      <c r="AV28" s="17">
        <v>181.7</v>
      </c>
      <c r="AW28" s="17">
        <v>182.5</v>
      </c>
      <c r="AX28" s="17">
        <v>184.7</v>
      </c>
      <c r="AY28" s="17">
        <v>91.4</v>
      </c>
      <c r="AZ28" s="17">
        <v>7.4</v>
      </c>
      <c r="BA28" s="17">
        <v>2</v>
      </c>
      <c r="BB28" s="17">
        <v>34</v>
      </c>
      <c r="BC28" s="17">
        <v>38.6</v>
      </c>
      <c r="BD28" s="17">
        <v>4</v>
      </c>
      <c r="BE28" s="17">
        <v>0</v>
      </c>
      <c r="BF28" s="17">
        <v>111.5</v>
      </c>
      <c r="BG28" s="17"/>
      <c r="BH28" s="17"/>
      <c r="BI28" s="17">
        <v>47.1</v>
      </c>
      <c r="BJ28" s="17"/>
      <c r="BK28" s="17"/>
      <c r="BL28" s="17">
        <v>0</v>
      </c>
      <c r="BM28" s="17"/>
      <c r="BN28" s="17"/>
      <c r="BO28" s="17"/>
      <c r="BP28" s="17">
        <v>60.5</v>
      </c>
      <c r="BQ28" s="17">
        <v>0</v>
      </c>
      <c r="BR28" s="17">
        <v>154.9</v>
      </c>
      <c r="BS28" s="17">
        <v>0</v>
      </c>
      <c r="BT28" s="17">
        <v>67.2</v>
      </c>
      <c r="BU28" s="17"/>
      <c r="BV28" s="17"/>
      <c r="BW28" s="17"/>
      <c r="BX28" s="17"/>
      <c r="BY28" s="17"/>
      <c r="BZ28" s="17">
        <v>0</v>
      </c>
      <c r="CA28" s="17"/>
      <c r="CB28" s="17"/>
      <c r="CC28" s="17">
        <v>1.6</v>
      </c>
      <c r="CD28" s="17">
        <v>138</v>
      </c>
      <c r="CE28" s="17">
        <v>116.2</v>
      </c>
      <c r="CF28" s="17">
        <v>58.1</v>
      </c>
      <c r="CG28" s="17">
        <v>67.599999999999994</v>
      </c>
      <c r="CH28" s="17">
        <v>29.8</v>
      </c>
      <c r="CI28" s="17"/>
      <c r="CJ28" s="17"/>
      <c r="CK28" s="17"/>
      <c r="CL28" s="17">
        <v>146.30000000000001</v>
      </c>
      <c r="CM28" s="17">
        <v>146.80000000000001</v>
      </c>
      <c r="CN28" s="17">
        <v>150.1</v>
      </c>
      <c r="CO28" s="17"/>
      <c r="CP28" s="17"/>
      <c r="CQ28" s="17"/>
      <c r="CR28" s="17"/>
      <c r="CS28" s="17"/>
      <c r="CT28" s="17"/>
      <c r="CU28" s="17"/>
      <c r="CV28" s="17">
        <v>0.5</v>
      </c>
      <c r="CW28" s="17">
        <v>46.2</v>
      </c>
      <c r="CX28" s="17">
        <v>63.5</v>
      </c>
      <c r="CY28" s="17">
        <v>0</v>
      </c>
      <c r="CZ28" s="17"/>
      <c r="DA28" s="17">
        <v>14.7</v>
      </c>
      <c r="DB28" s="17">
        <v>10</v>
      </c>
      <c r="DC28" s="17">
        <v>3</v>
      </c>
      <c r="DD28" s="17">
        <v>0.6</v>
      </c>
      <c r="DE28" s="17">
        <v>1.5</v>
      </c>
      <c r="DF28" s="17">
        <v>2.6</v>
      </c>
      <c r="DG28" s="17">
        <v>14.2</v>
      </c>
      <c r="DH28" s="17">
        <v>20</v>
      </c>
      <c r="DI28" s="17">
        <v>13.6</v>
      </c>
      <c r="DJ28" s="17">
        <v>3.5</v>
      </c>
      <c r="DK28" s="17">
        <v>18.399999999999999</v>
      </c>
      <c r="DL28" s="17">
        <v>13</v>
      </c>
      <c r="DM28" s="17">
        <v>15.6</v>
      </c>
      <c r="DN28" s="17">
        <v>10.4</v>
      </c>
      <c r="DO28" s="17">
        <v>21.9</v>
      </c>
      <c r="DP28" s="17">
        <v>4.5</v>
      </c>
      <c r="DQ28" s="17">
        <v>2.2000000000000002</v>
      </c>
      <c r="DR28" s="17">
        <v>2.2000000000000002</v>
      </c>
      <c r="DS28" s="17">
        <v>3</v>
      </c>
      <c r="DT28" s="17">
        <v>11.4</v>
      </c>
      <c r="DU28" s="17">
        <v>2.7</v>
      </c>
      <c r="DV28" s="17">
        <v>6.4</v>
      </c>
      <c r="DW28" s="17">
        <v>1.9</v>
      </c>
      <c r="DX28" s="17">
        <v>0.3</v>
      </c>
      <c r="DY28" s="17">
        <v>9.6999999999999993</v>
      </c>
      <c r="DZ28" s="17">
        <v>4.3</v>
      </c>
      <c r="EA28" s="17">
        <v>6.1</v>
      </c>
      <c r="EB28" s="17">
        <v>8.8000000000000007</v>
      </c>
      <c r="EC28" s="17">
        <v>18</v>
      </c>
      <c r="ED28" s="17">
        <v>28.5</v>
      </c>
      <c r="EE28" s="17">
        <v>31.4</v>
      </c>
      <c r="EF28" s="17">
        <v>29.2</v>
      </c>
      <c r="EG28" s="17">
        <v>6.2</v>
      </c>
      <c r="EH28" s="17">
        <v>15.7</v>
      </c>
      <c r="EI28" s="17">
        <v>1.4</v>
      </c>
      <c r="EJ28" s="17">
        <v>0.5</v>
      </c>
      <c r="EK28" s="17">
        <v>16.399999999999999</v>
      </c>
      <c r="EL28" s="17">
        <v>4.3</v>
      </c>
      <c r="EM28" s="17">
        <v>8.3000000000000007</v>
      </c>
      <c r="EN28" s="17">
        <v>7.2</v>
      </c>
      <c r="EO28" s="17">
        <v>8</v>
      </c>
      <c r="EP28" s="17">
        <v>8.1999999999999993</v>
      </c>
      <c r="EQ28" s="17">
        <v>0</v>
      </c>
      <c r="ER28" s="17">
        <v>209.7</v>
      </c>
      <c r="ES28" s="17">
        <v>11.5</v>
      </c>
      <c r="ET28" s="17">
        <v>118</v>
      </c>
      <c r="EU28" s="17">
        <v>0.6</v>
      </c>
      <c r="EV28" s="17">
        <v>24.1</v>
      </c>
      <c r="EW28" s="17">
        <v>30.8</v>
      </c>
      <c r="EX28" s="17">
        <v>85.6</v>
      </c>
      <c r="EY28" s="17">
        <v>11.1</v>
      </c>
      <c r="EZ28" s="17">
        <v>7</v>
      </c>
      <c r="FA28" s="17">
        <v>19.2</v>
      </c>
      <c r="FB28" s="17">
        <v>8.3000000000000007</v>
      </c>
      <c r="FC28" s="17">
        <v>44.1</v>
      </c>
      <c r="FD28" s="17">
        <v>13.5</v>
      </c>
      <c r="FE28" s="17">
        <v>17.2</v>
      </c>
      <c r="FF28" s="17"/>
      <c r="FG28" s="17">
        <v>8.3000000000000007</v>
      </c>
      <c r="FH28" s="17"/>
      <c r="FI28" s="17"/>
      <c r="FJ28" s="17">
        <v>6168.5</v>
      </c>
      <c r="FK28" s="15"/>
      <c r="FL28" s="17">
        <v>23.66995</v>
      </c>
      <c r="FM28" s="17">
        <v>3.9260000000000002</v>
      </c>
      <c r="FN28" s="17"/>
      <c r="FO28" s="17">
        <v>12.4</v>
      </c>
      <c r="FP28" s="17">
        <v>0</v>
      </c>
      <c r="FQ28" s="17">
        <v>0</v>
      </c>
      <c r="FR28" s="17">
        <v>6.4</v>
      </c>
      <c r="FS28" s="17">
        <v>16.100000000000001</v>
      </c>
      <c r="FT28" s="17">
        <v>62.495950000000001</v>
      </c>
    </row>
    <row r="29" spans="1:176" ht="24" customHeight="1" x14ac:dyDescent="0.3">
      <c r="A29" s="16" t="s">
        <v>50</v>
      </c>
      <c r="B29" s="16" t="s">
        <v>778</v>
      </c>
      <c r="C29" s="17">
        <v>79.400000000000006</v>
      </c>
      <c r="D29" s="17">
        <v>648.5</v>
      </c>
      <c r="E29" s="17">
        <v>216.9</v>
      </c>
      <c r="F29" s="17"/>
      <c r="G29" s="17"/>
      <c r="H29" s="17">
        <v>35.9</v>
      </c>
      <c r="I29" s="17">
        <v>103.8</v>
      </c>
      <c r="J29" s="17">
        <v>27.6</v>
      </c>
      <c r="K29" s="17"/>
      <c r="L29" s="17">
        <v>186.8</v>
      </c>
      <c r="M29" s="17">
        <v>204.6</v>
      </c>
      <c r="N29" s="17">
        <v>207.4</v>
      </c>
      <c r="O29" s="17">
        <v>290</v>
      </c>
      <c r="P29" s="17"/>
      <c r="Q29" s="17"/>
      <c r="R29" s="17">
        <v>230.8</v>
      </c>
      <c r="S29" s="17">
        <v>5</v>
      </c>
      <c r="T29" s="17"/>
      <c r="U29" s="17"/>
      <c r="V29" s="17"/>
      <c r="W29" s="17"/>
      <c r="X29" s="17">
        <v>80.5</v>
      </c>
      <c r="Y29" s="17">
        <v>7</v>
      </c>
      <c r="Z29" s="17">
        <v>5.5</v>
      </c>
      <c r="AA29" s="17"/>
      <c r="AB29" s="17">
        <v>7</v>
      </c>
      <c r="AC29" s="17">
        <v>9.6</v>
      </c>
      <c r="AD29" s="17">
        <v>50.3</v>
      </c>
      <c r="AE29" s="17"/>
      <c r="AF29" s="17"/>
      <c r="AG29" s="17"/>
      <c r="AH29" s="17"/>
      <c r="AI29" s="17">
        <v>80.2</v>
      </c>
      <c r="AJ29" s="17">
        <v>136</v>
      </c>
      <c r="AK29" s="17"/>
      <c r="AL29" s="17"/>
      <c r="AM29" s="17"/>
      <c r="AN29" s="17">
        <v>0</v>
      </c>
      <c r="AO29" s="17">
        <v>193.2</v>
      </c>
      <c r="AP29" s="17">
        <v>74.8</v>
      </c>
      <c r="AQ29" s="17">
        <v>114.9</v>
      </c>
      <c r="AR29" s="17">
        <v>36.700000000000003</v>
      </c>
      <c r="AS29" s="17">
        <v>18.8</v>
      </c>
      <c r="AT29" s="17">
        <v>19.8</v>
      </c>
      <c r="AU29" s="17">
        <v>48.7</v>
      </c>
      <c r="AV29" s="17">
        <v>182.6</v>
      </c>
      <c r="AW29" s="17">
        <v>182</v>
      </c>
      <c r="AX29" s="17">
        <v>184.3</v>
      </c>
      <c r="AY29" s="17">
        <v>106.5</v>
      </c>
      <c r="AZ29" s="17">
        <v>7.4</v>
      </c>
      <c r="BA29" s="17">
        <v>2</v>
      </c>
      <c r="BB29" s="17">
        <v>34.299999999999997</v>
      </c>
      <c r="BC29" s="17">
        <v>39.4</v>
      </c>
      <c r="BD29" s="17">
        <v>4</v>
      </c>
      <c r="BE29" s="17">
        <v>0</v>
      </c>
      <c r="BF29" s="17">
        <v>102.5</v>
      </c>
      <c r="BG29" s="17"/>
      <c r="BH29" s="17"/>
      <c r="BI29" s="17">
        <v>47.1</v>
      </c>
      <c r="BJ29" s="17"/>
      <c r="BK29" s="17"/>
      <c r="BL29" s="17">
        <v>0</v>
      </c>
      <c r="BM29" s="17"/>
      <c r="BN29" s="17"/>
      <c r="BO29" s="17"/>
      <c r="BP29" s="17">
        <v>79.8</v>
      </c>
      <c r="BQ29" s="17">
        <v>11.6</v>
      </c>
      <c r="BR29" s="17">
        <v>174.4</v>
      </c>
      <c r="BS29" s="17">
        <v>0</v>
      </c>
      <c r="BT29" s="17">
        <v>75</v>
      </c>
      <c r="BU29" s="17"/>
      <c r="BV29" s="17"/>
      <c r="BW29" s="17"/>
      <c r="BX29" s="17"/>
      <c r="BY29" s="17"/>
      <c r="BZ29" s="17">
        <v>0</v>
      </c>
      <c r="CA29" s="17"/>
      <c r="CB29" s="17"/>
      <c r="CC29" s="17">
        <v>1.7</v>
      </c>
      <c r="CD29" s="17">
        <v>118.6</v>
      </c>
      <c r="CE29" s="17">
        <v>114.1</v>
      </c>
      <c r="CF29" s="17">
        <v>64.099999999999994</v>
      </c>
      <c r="CG29" s="17">
        <v>67.599999999999994</v>
      </c>
      <c r="CH29" s="17">
        <v>29.9</v>
      </c>
      <c r="CI29" s="17"/>
      <c r="CJ29" s="17"/>
      <c r="CK29" s="17"/>
      <c r="CL29" s="17">
        <v>145.5</v>
      </c>
      <c r="CM29" s="17">
        <v>146.19999999999999</v>
      </c>
      <c r="CN29" s="17">
        <v>149.69999999999999</v>
      </c>
      <c r="CO29" s="17"/>
      <c r="CP29" s="17"/>
      <c r="CQ29" s="17"/>
      <c r="CR29" s="17"/>
      <c r="CS29" s="17"/>
      <c r="CT29" s="17"/>
      <c r="CU29" s="17"/>
      <c r="CV29" s="17">
        <v>0.7</v>
      </c>
      <c r="CW29" s="17">
        <v>38</v>
      </c>
      <c r="CX29" s="17">
        <v>63.2</v>
      </c>
      <c r="CY29" s="17">
        <v>0</v>
      </c>
      <c r="CZ29" s="17"/>
      <c r="DA29" s="17">
        <v>14.6</v>
      </c>
      <c r="DB29" s="17">
        <v>9.9</v>
      </c>
      <c r="DC29" s="17">
        <v>3</v>
      </c>
      <c r="DD29" s="17">
        <v>0.6</v>
      </c>
      <c r="DE29" s="17">
        <v>1.5</v>
      </c>
      <c r="DF29" s="17">
        <v>2.6</v>
      </c>
      <c r="DG29" s="17">
        <v>16</v>
      </c>
      <c r="DH29" s="17">
        <v>20</v>
      </c>
      <c r="DI29" s="17">
        <v>13.5</v>
      </c>
      <c r="DJ29" s="17">
        <v>3.5</v>
      </c>
      <c r="DK29" s="17">
        <v>18.399999999999999</v>
      </c>
      <c r="DL29" s="17">
        <v>13</v>
      </c>
      <c r="DM29" s="17">
        <v>15.5</v>
      </c>
      <c r="DN29" s="17">
        <v>10.1</v>
      </c>
      <c r="DO29" s="17">
        <v>23.3</v>
      </c>
      <c r="DP29" s="17">
        <v>4.5</v>
      </c>
      <c r="DQ29" s="17">
        <v>2.2000000000000002</v>
      </c>
      <c r="DR29" s="17">
        <v>2.2000000000000002</v>
      </c>
      <c r="DS29" s="17">
        <v>3</v>
      </c>
      <c r="DT29" s="17">
        <v>15.4</v>
      </c>
      <c r="DU29" s="17">
        <v>2.8</v>
      </c>
      <c r="DV29" s="17">
        <v>11.6</v>
      </c>
      <c r="DW29" s="17">
        <v>1.9</v>
      </c>
      <c r="DX29" s="17">
        <v>0.3</v>
      </c>
      <c r="DY29" s="17">
        <v>10</v>
      </c>
      <c r="DZ29" s="17">
        <v>4.3</v>
      </c>
      <c r="EA29" s="17">
        <v>6.1</v>
      </c>
      <c r="EB29" s="17">
        <v>8.6999999999999993</v>
      </c>
      <c r="EC29" s="17">
        <v>18</v>
      </c>
      <c r="ED29" s="17">
        <v>30.2</v>
      </c>
      <c r="EE29" s="17">
        <v>30</v>
      </c>
      <c r="EF29" s="17">
        <v>29.2</v>
      </c>
      <c r="EG29" s="17">
        <v>4.8</v>
      </c>
      <c r="EH29" s="17">
        <v>13.7</v>
      </c>
      <c r="EI29" s="17">
        <v>0.9</v>
      </c>
      <c r="EJ29" s="17">
        <v>0.2</v>
      </c>
      <c r="EK29" s="17">
        <v>16.399999999999999</v>
      </c>
      <c r="EL29" s="17">
        <v>4</v>
      </c>
      <c r="EM29" s="17">
        <v>8.3000000000000007</v>
      </c>
      <c r="EN29" s="17">
        <v>7.2</v>
      </c>
      <c r="EO29" s="17">
        <v>8</v>
      </c>
      <c r="EP29" s="17">
        <v>8.1999999999999993</v>
      </c>
      <c r="EQ29" s="17">
        <v>0</v>
      </c>
      <c r="ER29" s="17">
        <v>210.5</v>
      </c>
      <c r="ES29" s="17">
        <v>13</v>
      </c>
      <c r="ET29" s="17">
        <v>117.2</v>
      </c>
      <c r="EU29" s="17">
        <v>0.6</v>
      </c>
      <c r="EV29" s="17">
        <v>14.5</v>
      </c>
      <c r="EW29" s="17">
        <v>20.9</v>
      </c>
      <c r="EX29" s="17">
        <v>85.6</v>
      </c>
      <c r="EY29" s="17">
        <v>12.8</v>
      </c>
      <c r="EZ29" s="17">
        <v>7</v>
      </c>
      <c r="FA29" s="17">
        <v>19.2</v>
      </c>
      <c r="FB29" s="17">
        <v>6</v>
      </c>
      <c r="FC29" s="17">
        <v>44.1</v>
      </c>
      <c r="FD29" s="17">
        <v>13.6</v>
      </c>
      <c r="FE29" s="17">
        <v>16.8</v>
      </c>
      <c r="FF29" s="17"/>
      <c r="FG29" s="17">
        <v>8.5</v>
      </c>
      <c r="FH29" s="17"/>
      <c r="FI29" s="17"/>
      <c r="FJ29" s="17">
        <v>6299.8</v>
      </c>
      <c r="FK29" s="15"/>
      <c r="FL29" s="17">
        <v>23.694410000000001</v>
      </c>
      <c r="FM29" s="17">
        <v>3.9350000000000001</v>
      </c>
      <c r="FN29" s="17"/>
      <c r="FO29" s="17">
        <v>12.4</v>
      </c>
      <c r="FP29" s="17">
        <v>0</v>
      </c>
      <c r="FQ29" s="17">
        <v>0</v>
      </c>
      <c r="FR29" s="17">
        <v>6.2</v>
      </c>
      <c r="FS29" s="17">
        <v>16.100000000000001</v>
      </c>
      <c r="FT29" s="17">
        <v>62.329410000000003</v>
      </c>
    </row>
    <row r="30" spans="1:176" ht="24" customHeight="1" x14ac:dyDescent="0.3">
      <c r="A30" s="16" t="s">
        <v>50</v>
      </c>
      <c r="B30" s="16" t="s">
        <v>779</v>
      </c>
      <c r="C30" s="17">
        <v>79.7</v>
      </c>
      <c r="D30" s="17">
        <v>646.9</v>
      </c>
      <c r="E30" s="17">
        <v>216.9</v>
      </c>
      <c r="F30" s="17"/>
      <c r="G30" s="17"/>
      <c r="H30" s="17">
        <v>36</v>
      </c>
      <c r="I30" s="17">
        <v>104</v>
      </c>
      <c r="J30" s="17">
        <v>27.3</v>
      </c>
      <c r="K30" s="17"/>
      <c r="L30" s="17">
        <v>184.7</v>
      </c>
      <c r="M30" s="17">
        <v>185</v>
      </c>
      <c r="N30" s="17">
        <v>184.8</v>
      </c>
      <c r="O30" s="17">
        <v>275</v>
      </c>
      <c r="P30" s="17"/>
      <c r="Q30" s="17"/>
      <c r="R30" s="17">
        <v>274.10000000000002</v>
      </c>
      <c r="S30" s="17">
        <v>5</v>
      </c>
      <c r="T30" s="17"/>
      <c r="U30" s="17"/>
      <c r="V30" s="17"/>
      <c r="W30" s="17"/>
      <c r="X30" s="17">
        <v>80.7</v>
      </c>
      <c r="Y30" s="17">
        <v>6.9</v>
      </c>
      <c r="Z30" s="17">
        <v>5.5</v>
      </c>
      <c r="AA30" s="17"/>
      <c r="AB30" s="17">
        <v>7</v>
      </c>
      <c r="AC30" s="17">
        <v>9.6</v>
      </c>
      <c r="AD30" s="17">
        <v>70.400000000000006</v>
      </c>
      <c r="AE30" s="17"/>
      <c r="AF30" s="17"/>
      <c r="AG30" s="17"/>
      <c r="AH30" s="17"/>
      <c r="AI30" s="17">
        <v>80.099999999999994</v>
      </c>
      <c r="AJ30" s="17">
        <v>135.30000000000001</v>
      </c>
      <c r="AK30" s="17"/>
      <c r="AL30" s="17"/>
      <c r="AM30" s="17"/>
      <c r="AN30" s="17">
        <v>0</v>
      </c>
      <c r="AO30" s="17">
        <v>219.2</v>
      </c>
      <c r="AP30" s="17">
        <v>76.900000000000006</v>
      </c>
      <c r="AQ30" s="17">
        <v>115.8</v>
      </c>
      <c r="AR30" s="17">
        <v>36</v>
      </c>
      <c r="AS30" s="17">
        <v>18.8</v>
      </c>
      <c r="AT30" s="17">
        <v>19.8</v>
      </c>
      <c r="AU30" s="17">
        <v>48.2</v>
      </c>
      <c r="AV30" s="17">
        <v>181.7</v>
      </c>
      <c r="AW30" s="17">
        <v>182.8</v>
      </c>
      <c r="AX30" s="17">
        <v>184</v>
      </c>
      <c r="AY30" s="17">
        <v>105</v>
      </c>
      <c r="AZ30" s="17">
        <v>7.4</v>
      </c>
      <c r="BA30" s="17">
        <v>2</v>
      </c>
      <c r="BB30" s="17">
        <v>34.200000000000003</v>
      </c>
      <c r="BC30" s="17">
        <v>39.6</v>
      </c>
      <c r="BD30" s="17">
        <v>4</v>
      </c>
      <c r="BE30" s="17">
        <v>0</v>
      </c>
      <c r="BF30" s="17">
        <v>77.7</v>
      </c>
      <c r="BG30" s="17"/>
      <c r="BH30" s="17"/>
      <c r="BI30" s="17">
        <v>47.1</v>
      </c>
      <c r="BJ30" s="17"/>
      <c r="BK30" s="17"/>
      <c r="BL30" s="17">
        <v>0</v>
      </c>
      <c r="BM30" s="17"/>
      <c r="BN30" s="17"/>
      <c r="BO30" s="17"/>
      <c r="BP30" s="17">
        <v>79.7</v>
      </c>
      <c r="BQ30" s="17">
        <v>12.1</v>
      </c>
      <c r="BR30" s="17">
        <v>156.80000000000001</v>
      </c>
      <c r="BS30" s="17">
        <v>0</v>
      </c>
      <c r="BT30" s="17">
        <v>68.7</v>
      </c>
      <c r="BU30" s="17"/>
      <c r="BV30" s="17"/>
      <c r="BW30" s="17"/>
      <c r="BX30" s="17"/>
      <c r="BY30" s="17"/>
      <c r="BZ30" s="17">
        <v>0</v>
      </c>
      <c r="CA30" s="17"/>
      <c r="CB30" s="17"/>
      <c r="CC30" s="17">
        <v>1.7</v>
      </c>
      <c r="CD30" s="17">
        <v>97.6</v>
      </c>
      <c r="CE30" s="17">
        <v>104.7</v>
      </c>
      <c r="CF30" s="17">
        <v>66</v>
      </c>
      <c r="CG30" s="17">
        <v>67.599999999999994</v>
      </c>
      <c r="CH30" s="17">
        <v>29.9</v>
      </c>
      <c r="CI30" s="17"/>
      <c r="CJ30" s="17"/>
      <c r="CK30" s="17"/>
      <c r="CL30" s="17">
        <v>145.4</v>
      </c>
      <c r="CM30" s="17">
        <v>146.1</v>
      </c>
      <c r="CN30" s="17">
        <v>149.69999999999999</v>
      </c>
      <c r="CO30" s="17"/>
      <c r="CP30" s="17"/>
      <c r="CQ30" s="17"/>
      <c r="CR30" s="17"/>
      <c r="CS30" s="17"/>
      <c r="CT30" s="17"/>
      <c r="CU30" s="17"/>
      <c r="CV30" s="17">
        <v>1</v>
      </c>
      <c r="CW30" s="17">
        <v>33.200000000000003</v>
      </c>
      <c r="CX30" s="17">
        <v>62.7</v>
      </c>
      <c r="CY30" s="17">
        <v>0</v>
      </c>
      <c r="CZ30" s="17"/>
      <c r="DA30" s="17">
        <v>14.6</v>
      </c>
      <c r="DB30" s="17">
        <v>9.9</v>
      </c>
      <c r="DC30" s="17">
        <v>3</v>
      </c>
      <c r="DD30" s="17">
        <v>0.6</v>
      </c>
      <c r="DE30" s="17">
        <v>1.5</v>
      </c>
      <c r="DF30" s="17">
        <v>2.6</v>
      </c>
      <c r="DG30" s="17">
        <v>16.100000000000001</v>
      </c>
      <c r="DH30" s="17">
        <v>20</v>
      </c>
      <c r="DI30" s="17">
        <v>13.6</v>
      </c>
      <c r="DJ30" s="17">
        <v>3.5</v>
      </c>
      <c r="DK30" s="17">
        <v>18.399999999999999</v>
      </c>
      <c r="DL30" s="17">
        <v>13</v>
      </c>
      <c r="DM30" s="17">
        <v>15.6</v>
      </c>
      <c r="DN30" s="17">
        <v>7.6</v>
      </c>
      <c r="DO30" s="17">
        <v>18.399999999999999</v>
      </c>
      <c r="DP30" s="17">
        <v>4.5</v>
      </c>
      <c r="DQ30" s="17">
        <v>2.2000000000000002</v>
      </c>
      <c r="DR30" s="17">
        <v>2.2000000000000002</v>
      </c>
      <c r="DS30" s="17">
        <v>3</v>
      </c>
      <c r="DT30" s="17">
        <v>15.2</v>
      </c>
      <c r="DU30" s="17">
        <v>2.7</v>
      </c>
      <c r="DV30" s="17">
        <v>11.7</v>
      </c>
      <c r="DW30" s="17">
        <v>1.9</v>
      </c>
      <c r="DX30" s="17">
        <v>0.3</v>
      </c>
      <c r="DY30" s="17">
        <v>10</v>
      </c>
      <c r="DZ30" s="17">
        <v>4.3</v>
      </c>
      <c r="EA30" s="17">
        <v>6.1</v>
      </c>
      <c r="EB30" s="17">
        <v>8.6999999999999993</v>
      </c>
      <c r="EC30" s="17">
        <v>18</v>
      </c>
      <c r="ED30" s="17">
        <v>30.3</v>
      </c>
      <c r="EE30" s="17">
        <v>38.700000000000003</v>
      </c>
      <c r="EF30" s="17">
        <v>29.1</v>
      </c>
      <c r="EG30" s="17">
        <v>10.6</v>
      </c>
      <c r="EH30" s="17">
        <v>22.3</v>
      </c>
      <c r="EI30" s="17">
        <v>2.5</v>
      </c>
      <c r="EJ30" s="17">
        <v>0.7</v>
      </c>
      <c r="EK30" s="17">
        <v>16.399999999999999</v>
      </c>
      <c r="EL30" s="17">
        <v>0.4</v>
      </c>
      <c r="EM30" s="17">
        <v>8.3000000000000007</v>
      </c>
      <c r="EN30" s="17">
        <v>7.2</v>
      </c>
      <c r="EO30" s="17">
        <v>8</v>
      </c>
      <c r="EP30" s="17">
        <v>8.1999999999999993</v>
      </c>
      <c r="EQ30" s="17">
        <v>0</v>
      </c>
      <c r="ER30" s="17">
        <v>211.3</v>
      </c>
      <c r="ES30" s="17">
        <v>14.4</v>
      </c>
      <c r="ET30" s="17">
        <v>116.8</v>
      </c>
      <c r="EU30" s="17">
        <v>0.6</v>
      </c>
      <c r="EV30" s="17">
        <v>4.2</v>
      </c>
      <c r="EW30" s="17">
        <v>15.3</v>
      </c>
      <c r="EX30" s="17">
        <v>85.6</v>
      </c>
      <c r="EY30" s="17">
        <v>14.1</v>
      </c>
      <c r="EZ30" s="17">
        <v>7</v>
      </c>
      <c r="FA30" s="17">
        <v>19.2</v>
      </c>
      <c r="FB30" s="17">
        <v>6</v>
      </c>
      <c r="FC30" s="17">
        <v>44.1</v>
      </c>
      <c r="FD30" s="17">
        <v>12</v>
      </c>
      <c r="FE30" s="17">
        <v>17</v>
      </c>
      <c r="FF30" s="17"/>
      <c r="FG30" s="17">
        <v>7.4</v>
      </c>
      <c r="FH30" s="17"/>
      <c r="FI30" s="17"/>
      <c r="FJ30" s="17">
        <v>6244.9</v>
      </c>
      <c r="FK30" s="15"/>
      <c r="FL30" s="17">
        <v>23.695620000000002</v>
      </c>
      <c r="FM30" s="17">
        <v>3.9089999999999998</v>
      </c>
      <c r="FN30" s="17"/>
      <c r="FO30" s="17">
        <v>12.4</v>
      </c>
      <c r="FP30" s="17">
        <v>0</v>
      </c>
      <c r="FQ30" s="17">
        <v>0</v>
      </c>
      <c r="FR30" s="17">
        <v>6.4</v>
      </c>
      <c r="FS30" s="17">
        <v>16.100000000000001</v>
      </c>
      <c r="FT30" s="17">
        <v>62.504620000000003</v>
      </c>
    </row>
    <row r="31" spans="1:176" ht="24" customHeight="1" x14ac:dyDescent="0.3">
      <c r="A31" s="16" t="s">
        <v>50</v>
      </c>
      <c r="B31" s="16" t="s">
        <v>780</v>
      </c>
      <c r="C31" s="17">
        <v>71.400000000000006</v>
      </c>
      <c r="D31" s="17">
        <v>643.79999999999995</v>
      </c>
      <c r="E31" s="17">
        <v>215.5</v>
      </c>
      <c r="F31" s="17"/>
      <c r="G31" s="17"/>
      <c r="H31" s="17">
        <v>58.7</v>
      </c>
      <c r="I31" s="17">
        <v>100.6</v>
      </c>
      <c r="J31" s="17">
        <v>27.4</v>
      </c>
      <c r="K31" s="17"/>
      <c r="L31" s="17">
        <v>187.6</v>
      </c>
      <c r="M31" s="17">
        <v>187.6</v>
      </c>
      <c r="N31" s="17">
        <v>188.9</v>
      </c>
      <c r="O31" s="17">
        <v>272.8</v>
      </c>
      <c r="P31" s="17"/>
      <c r="Q31" s="17"/>
      <c r="R31" s="17">
        <v>346.6</v>
      </c>
      <c r="S31" s="17">
        <v>4.8</v>
      </c>
      <c r="T31" s="17"/>
      <c r="U31" s="17"/>
      <c r="V31" s="17"/>
      <c r="W31" s="17"/>
      <c r="X31" s="17">
        <v>78.400000000000006</v>
      </c>
      <c r="Y31" s="17">
        <v>6.8</v>
      </c>
      <c r="Z31" s="17">
        <v>5.4</v>
      </c>
      <c r="AA31" s="17"/>
      <c r="AB31" s="17">
        <v>6.9</v>
      </c>
      <c r="AC31" s="17">
        <v>9.6</v>
      </c>
      <c r="AD31" s="17">
        <v>70</v>
      </c>
      <c r="AE31" s="17"/>
      <c r="AF31" s="17"/>
      <c r="AG31" s="17"/>
      <c r="AH31" s="17"/>
      <c r="AI31" s="17">
        <v>79.2</v>
      </c>
      <c r="AJ31" s="17">
        <v>134.1</v>
      </c>
      <c r="AK31" s="17"/>
      <c r="AL31" s="17"/>
      <c r="AM31" s="17"/>
      <c r="AN31" s="17">
        <v>0</v>
      </c>
      <c r="AO31" s="17">
        <v>215.1</v>
      </c>
      <c r="AP31" s="17">
        <v>76.2</v>
      </c>
      <c r="AQ31" s="17">
        <v>110</v>
      </c>
      <c r="AR31" s="17">
        <v>35.4</v>
      </c>
      <c r="AS31" s="17">
        <v>18.600000000000001</v>
      </c>
      <c r="AT31" s="17">
        <v>19.8</v>
      </c>
      <c r="AU31" s="17">
        <v>48.1</v>
      </c>
      <c r="AV31" s="17">
        <v>180.1</v>
      </c>
      <c r="AW31" s="17">
        <v>179.9</v>
      </c>
      <c r="AX31" s="17">
        <v>184.1</v>
      </c>
      <c r="AY31" s="17">
        <v>103.2</v>
      </c>
      <c r="AZ31" s="17">
        <v>7.5</v>
      </c>
      <c r="BA31" s="17">
        <v>2</v>
      </c>
      <c r="BB31" s="17">
        <v>33</v>
      </c>
      <c r="BC31" s="17">
        <v>38.4</v>
      </c>
      <c r="BD31" s="17">
        <v>4</v>
      </c>
      <c r="BE31" s="17">
        <v>0</v>
      </c>
      <c r="BF31" s="17">
        <v>96.5</v>
      </c>
      <c r="BG31" s="17"/>
      <c r="BH31" s="17"/>
      <c r="BI31" s="17">
        <v>46.6</v>
      </c>
      <c r="BJ31" s="17"/>
      <c r="BK31" s="17"/>
      <c r="BL31" s="17">
        <v>0</v>
      </c>
      <c r="BM31" s="17"/>
      <c r="BN31" s="17"/>
      <c r="BO31" s="17"/>
      <c r="BP31" s="17">
        <v>79.099999999999994</v>
      </c>
      <c r="BQ31" s="17">
        <v>11.7</v>
      </c>
      <c r="BR31" s="17">
        <v>156.6</v>
      </c>
      <c r="BS31" s="17">
        <v>0</v>
      </c>
      <c r="BT31" s="17">
        <v>67.2</v>
      </c>
      <c r="BU31" s="17"/>
      <c r="BV31" s="17"/>
      <c r="BW31" s="17"/>
      <c r="BX31" s="17"/>
      <c r="BY31" s="17"/>
      <c r="BZ31" s="17">
        <v>0</v>
      </c>
      <c r="CA31" s="17"/>
      <c r="CB31" s="17"/>
      <c r="CC31" s="17">
        <v>1.7</v>
      </c>
      <c r="CD31" s="17">
        <v>106.6</v>
      </c>
      <c r="CE31" s="17">
        <v>111.2</v>
      </c>
      <c r="CF31" s="17">
        <v>65.400000000000006</v>
      </c>
      <c r="CG31" s="17">
        <v>71</v>
      </c>
      <c r="CH31" s="17">
        <v>29.5</v>
      </c>
      <c r="CI31" s="17"/>
      <c r="CJ31" s="17"/>
      <c r="CK31" s="17"/>
      <c r="CL31" s="17">
        <v>145.1</v>
      </c>
      <c r="CM31" s="17">
        <v>145.6</v>
      </c>
      <c r="CN31" s="17">
        <v>149.5</v>
      </c>
      <c r="CO31" s="17"/>
      <c r="CP31" s="17"/>
      <c r="CQ31" s="17"/>
      <c r="CR31" s="17"/>
      <c r="CS31" s="17"/>
      <c r="CT31" s="17"/>
      <c r="CU31" s="17"/>
      <c r="CV31" s="17">
        <v>1</v>
      </c>
      <c r="CW31" s="17">
        <v>31.2</v>
      </c>
      <c r="CX31" s="17">
        <v>62.1</v>
      </c>
      <c r="CY31" s="17">
        <v>1.2</v>
      </c>
      <c r="CZ31" s="17"/>
      <c r="DA31" s="17">
        <v>14.5</v>
      </c>
      <c r="DB31" s="17">
        <v>9.9</v>
      </c>
      <c r="DC31" s="17">
        <v>4.5</v>
      </c>
      <c r="DD31" s="17">
        <v>0.6</v>
      </c>
      <c r="DE31" s="17">
        <v>1.5</v>
      </c>
      <c r="DF31" s="17">
        <v>2.6</v>
      </c>
      <c r="DG31" s="17">
        <v>20</v>
      </c>
      <c r="DH31" s="17">
        <v>20</v>
      </c>
      <c r="DI31" s="17">
        <v>13.6</v>
      </c>
      <c r="DJ31" s="17">
        <v>3.5</v>
      </c>
      <c r="DK31" s="17">
        <v>18.399999999999999</v>
      </c>
      <c r="DL31" s="17">
        <v>12.9</v>
      </c>
      <c r="DM31" s="17">
        <v>15.5</v>
      </c>
      <c r="DN31" s="17">
        <v>6.6</v>
      </c>
      <c r="DO31" s="17">
        <v>13.4</v>
      </c>
      <c r="DP31" s="17">
        <v>4.5</v>
      </c>
      <c r="DQ31" s="17">
        <v>2.2000000000000002</v>
      </c>
      <c r="DR31" s="17">
        <v>2.2000000000000002</v>
      </c>
      <c r="DS31" s="17">
        <v>3</v>
      </c>
      <c r="DT31" s="17">
        <v>15</v>
      </c>
      <c r="DU31" s="17">
        <v>2.7</v>
      </c>
      <c r="DV31" s="17">
        <v>12.1</v>
      </c>
      <c r="DW31" s="17">
        <v>1.8</v>
      </c>
      <c r="DX31" s="17">
        <v>0.3</v>
      </c>
      <c r="DY31" s="17">
        <v>10</v>
      </c>
      <c r="DZ31" s="17">
        <v>4.2</v>
      </c>
      <c r="EA31" s="17">
        <v>6</v>
      </c>
      <c r="EB31" s="17">
        <v>8.6999999999999993</v>
      </c>
      <c r="EC31" s="17">
        <v>18</v>
      </c>
      <c r="ED31" s="17">
        <v>30.2</v>
      </c>
      <c r="EE31" s="17">
        <v>48.1</v>
      </c>
      <c r="EF31" s="17">
        <v>29</v>
      </c>
      <c r="EG31" s="17">
        <v>13.4</v>
      </c>
      <c r="EH31" s="17">
        <v>25.3</v>
      </c>
      <c r="EI31" s="17">
        <v>2.6</v>
      </c>
      <c r="EJ31" s="17">
        <v>1</v>
      </c>
      <c r="EK31" s="17">
        <v>16.399999999999999</v>
      </c>
      <c r="EL31" s="17">
        <v>4.3</v>
      </c>
      <c r="EM31" s="17">
        <v>8.3000000000000007</v>
      </c>
      <c r="EN31" s="17">
        <v>7.3</v>
      </c>
      <c r="EO31" s="17">
        <v>8</v>
      </c>
      <c r="EP31" s="17">
        <v>8.1999999999999993</v>
      </c>
      <c r="EQ31" s="17">
        <v>1</v>
      </c>
      <c r="ER31" s="17">
        <v>212.3</v>
      </c>
      <c r="ES31" s="17">
        <v>15.7</v>
      </c>
      <c r="ET31" s="17">
        <v>116</v>
      </c>
      <c r="EU31" s="17">
        <v>0.6</v>
      </c>
      <c r="EV31" s="17">
        <v>2.2999999999999998</v>
      </c>
      <c r="EW31" s="17">
        <v>14</v>
      </c>
      <c r="EX31" s="17">
        <v>85.7</v>
      </c>
      <c r="EY31" s="17">
        <v>15.3</v>
      </c>
      <c r="EZ31" s="17">
        <v>7</v>
      </c>
      <c r="FA31" s="17">
        <v>19.2</v>
      </c>
      <c r="FB31" s="17">
        <v>7.4</v>
      </c>
      <c r="FC31" s="17">
        <v>43.1</v>
      </c>
      <c r="FD31" s="17">
        <v>11.5</v>
      </c>
      <c r="FE31" s="17">
        <v>16</v>
      </c>
      <c r="FF31" s="17"/>
      <c r="FG31" s="17">
        <v>8.3000000000000007</v>
      </c>
      <c r="FH31" s="17"/>
      <c r="FI31" s="17"/>
      <c r="FJ31" s="17">
        <v>6356</v>
      </c>
      <c r="FK31" s="15"/>
      <c r="FL31" s="17">
        <v>23.368980000000001</v>
      </c>
      <c r="FM31" s="17">
        <v>3.9129999999999998</v>
      </c>
      <c r="FN31" s="17"/>
      <c r="FO31" s="17">
        <v>12.4</v>
      </c>
      <c r="FP31" s="17">
        <v>0</v>
      </c>
      <c r="FQ31" s="17">
        <v>0</v>
      </c>
      <c r="FR31" s="17">
        <v>6.4</v>
      </c>
      <c r="FS31" s="17">
        <v>16.100000000000001</v>
      </c>
      <c r="FT31" s="17">
        <v>62.181980000000003</v>
      </c>
    </row>
    <row r="32" spans="1:176" ht="24" customHeight="1" x14ac:dyDescent="0.3">
      <c r="A32" s="16" t="s">
        <v>50</v>
      </c>
      <c r="B32" s="16" t="s">
        <v>781</v>
      </c>
      <c r="C32" s="17">
        <v>75.900000000000006</v>
      </c>
      <c r="D32" s="17">
        <v>645</v>
      </c>
      <c r="E32" s="17">
        <v>215.7</v>
      </c>
      <c r="F32" s="17"/>
      <c r="G32" s="17"/>
      <c r="H32" s="17">
        <v>60</v>
      </c>
      <c r="I32" s="17">
        <v>102.7</v>
      </c>
      <c r="J32" s="17">
        <v>27.1</v>
      </c>
      <c r="K32" s="17"/>
      <c r="L32" s="17">
        <v>185.5</v>
      </c>
      <c r="M32" s="17">
        <v>206.1</v>
      </c>
      <c r="N32" s="17">
        <v>209.2</v>
      </c>
      <c r="O32" s="17">
        <v>289.2</v>
      </c>
      <c r="P32" s="17"/>
      <c r="Q32" s="17"/>
      <c r="R32" s="17">
        <v>369.4</v>
      </c>
      <c r="S32" s="17">
        <v>4.9000000000000004</v>
      </c>
      <c r="T32" s="17"/>
      <c r="U32" s="17"/>
      <c r="V32" s="17"/>
      <c r="W32" s="17"/>
      <c r="X32" s="17">
        <v>80</v>
      </c>
      <c r="Y32" s="17">
        <v>6.8</v>
      </c>
      <c r="Z32" s="17">
        <v>5.4</v>
      </c>
      <c r="AA32" s="17"/>
      <c r="AB32" s="17">
        <v>7</v>
      </c>
      <c r="AC32" s="17">
        <v>11.4</v>
      </c>
      <c r="AD32" s="17">
        <v>70.2</v>
      </c>
      <c r="AE32" s="17"/>
      <c r="AF32" s="17"/>
      <c r="AG32" s="17"/>
      <c r="AH32" s="17"/>
      <c r="AI32" s="17">
        <v>79.400000000000006</v>
      </c>
      <c r="AJ32" s="17">
        <v>132</v>
      </c>
      <c r="AK32" s="17"/>
      <c r="AL32" s="17"/>
      <c r="AM32" s="17"/>
      <c r="AN32" s="17">
        <v>0</v>
      </c>
      <c r="AO32" s="17">
        <v>219</v>
      </c>
      <c r="AP32" s="17">
        <v>76</v>
      </c>
      <c r="AQ32" s="17">
        <v>115.1</v>
      </c>
      <c r="AR32" s="17">
        <v>35.9</v>
      </c>
      <c r="AS32" s="17">
        <v>18.600000000000001</v>
      </c>
      <c r="AT32" s="17">
        <v>19.8</v>
      </c>
      <c r="AU32" s="17">
        <v>36.700000000000003</v>
      </c>
      <c r="AV32" s="17">
        <v>180.5</v>
      </c>
      <c r="AW32" s="17">
        <v>181.6</v>
      </c>
      <c r="AX32" s="17">
        <v>184</v>
      </c>
      <c r="AY32" s="17">
        <v>104.2</v>
      </c>
      <c r="AZ32" s="17">
        <v>7.4</v>
      </c>
      <c r="BA32" s="17">
        <v>2</v>
      </c>
      <c r="BB32" s="17">
        <v>33.9</v>
      </c>
      <c r="BC32" s="17">
        <v>40.6</v>
      </c>
      <c r="BD32" s="17">
        <v>4</v>
      </c>
      <c r="BE32" s="17">
        <v>0</v>
      </c>
      <c r="BF32" s="17">
        <v>60.6</v>
      </c>
      <c r="BG32" s="17"/>
      <c r="BH32" s="17"/>
      <c r="BI32" s="17">
        <v>46.9</v>
      </c>
      <c r="BJ32" s="17"/>
      <c r="BK32" s="17"/>
      <c r="BL32" s="17">
        <v>0</v>
      </c>
      <c r="BM32" s="17"/>
      <c r="BN32" s="17"/>
      <c r="BO32" s="17"/>
      <c r="BP32" s="17">
        <v>79.5</v>
      </c>
      <c r="BQ32" s="17">
        <v>44.9</v>
      </c>
      <c r="BR32" s="17">
        <v>156.69999999999999</v>
      </c>
      <c r="BS32" s="17">
        <v>0</v>
      </c>
      <c r="BT32" s="17">
        <v>67.599999999999994</v>
      </c>
      <c r="BU32" s="17"/>
      <c r="BV32" s="17"/>
      <c r="BW32" s="17"/>
      <c r="BX32" s="17"/>
      <c r="BY32" s="17"/>
      <c r="BZ32" s="17">
        <v>0</v>
      </c>
      <c r="CA32" s="17"/>
      <c r="CB32" s="17"/>
      <c r="CC32" s="17">
        <v>1.6</v>
      </c>
      <c r="CD32" s="17">
        <v>74.8</v>
      </c>
      <c r="CE32" s="17">
        <v>99.2</v>
      </c>
      <c r="CF32" s="17">
        <v>65.7</v>
      </c>
      <c r="CG32" s="17">
        <v>73.5</v>
      </c>
      <c r="CH32" s="17">
        <v>29.7</v>
      </c>
      <c r="CI32" s="17"/>
      <c r="CJ32" s="17"/>
      <c r="CK32" s="17"/>
      <c r="CL32" s="17">
        <v>145.1</v>
      </c>
      <c r="CM32" s="17">
        <v>145.30000000000001</v>
      </c>
      <c r="CN32" s="17">
        <v>149.4</v>
      </c>
      <c r="CO32" s="17"/>
      <c r="CP32" s="17"/>
      <c r="CQ32" s="17"/>
      <c r="CR32" s="17"/>
      <c r="CS32" s="17"/>
      <c r="CT32" s="17"/>
      <c r="CU32" s="17"/>
      <c r="CV32" s="17">
        <v>0.5</v>
      </c>
      <c r="CW32" s="17">
        <v>39.299999999999997</v>
      </c>
      <c r="CX32" s="17">
        <v>63.6</v>
      </c>
      <c r="CY32" s="17">
        <v>1.4</v>
      </c>
      <c r="CZ32" s="17"/>
      <c r="DA32" s="17">
        <v>14.5</v>
      </c>
      <c r="DB32" s="17">
        <v>10</v>
      </c>
      <c r="DC32" s="17">
        <v>4.8</v>
      </c>
      <c r="DD32" s="17">
        <v>0.6</v>
      </c>
      <c r="DE32" s="17">
        <v>1.5</v>
      </c>
      <c r="DF32" s="17">
        <v>2.6</v>
      </c>
      <c r="DG32" s="17">
        <v>20</v>
      </c>
      <c r="DH32" s="17">
        <v>20</v>
      </c>
      <c r="DI32" s="17">
        <v>13.6</v>
      </c>
      <c r="DJ32" s="17">
        <v>3.5</v>
      </c>
      <c r="DK32" s="17">
        <v>18.399999999999999</v>
      </c>
      <c r="DL32" s="17">
        <v>12.7</v>
      </c>
      <c r="DM32" s="17">
        <v>15.4</v>
      </c>
      <c r="DN32" s="17">
        <v>6.3</v>
      </c>
      <c r="DO32" s="17">
        <v>16.399999999999999</v>
      </c>
      <c r="DP32" s="17">
        <v>4.5</v>
      </c>
      <c r="DQ32" s="17">
        <v>2.2000000000000002</v>
      </c>
      <c r="DR32" s="17">
        <v>2.2000000000000002</v>
      </c>
      <c r="DS32" s="17">
        <v>3</v>
      </c>
      <c r="DT32" s="17">
        <v>15</v>
      </c>
      <c r="DU32" s="17">
        <v>2.8</v>
      </c>
      <c r="DV32" s="17">
        <v>12.3</v>
      </c>
      <c r="DW32" s="17">
        <v>1.8</v>
      </c>
      <c r="DX32" s="17">
        <v>0.3</v>
      </c>
      <c r="DY32" s="17">
        <v>10</v>
      </c>
      <c r="DZ32" s="17">
        <v>4.2</v>
      </c>
      <c r="EA32" s="17">
        <v>5.9</v>
      </c>
      <c r="EB32" s="17">
        <v>8.6999999999999993</v>
      </c>
      <c r="EC32" s="17">
        <v>17.8</v>
      </c>
      <c r="ED32" s="17">
        <v>30.2</v>
      </c>
      <c r="EE32" s="17">
        <v>50</v>
      </c>
      <c r="EF32" s="17">
        <v>28.9</v>
      </c>
      <c r="EG32" s="17">
        <v>18.600000000000001</v>
      </c>
      <c r="EH32" s="17">
        <v>33.5</v>
      </c>
      <c r="EI32" s="17">
        <v>2.1</v>
      </c>
      <c r="EJ32" s="17">
        <v>0.9</v>
      </c>
      <c r="EK32" s="17">
        <v>16.399999999999999</v>
      </c>
      <c r="EL32" s="17">
        <v>4.3</v>
      </c>
      <c r="EM32" s="17">
        <v>8.3000000000000007</v>
      </c>
      <c r="EN32" s="17">
        <v>7.3</v>
      </c>
      <c r="EO32" s="17">
        <v>8</v>
      </c>
      <c r="EP32" s="17">
        <v>8.1999999999999993</v>
      </c>
      <c r="EQ32" s="17">
        <v>1</v>
      </c>
      <c r="ER32" s="17">
        <v>212.2</v>
      </c>
      <c r="ES32" s="17">
        <v>16.3</v>
      </c>
      <c r="ET32" s="17">
        <v>115.8</v>
      </c>
      <c r="EU32" s="17">
        <v>0.6</v>
      </c>
      <c r="EV32" s="17">
        <v>0</v>
      </c>
      <c r="EW32" s="17">
        <v>2.1</v>
      </c>
      <c r="EX32" s="17">
        <v>85</v>
      </c>
      <c r="EY32" s="17">
        <v>16.100000000000001</v>
      </c>
      <c r="EZ32" s="17">
        <v>7</v>
      </c>
      <c r="FA32" s="17">
        <v>19.2</v>
      </c>
      <c r="FB32" s="17">
        <v>8.3000000000000007</v>
      </c>
      <c r="FC32" s="17">
        <v>42.5</v>
      </c>
      <c r="FD32" s="17">
        <v>11.3</v>
      </c>
      <c r="FE32" s="17">
        <v>16</v>
      </c>
      <c r="FF32" s="17"/>
      <c r="FG32" s="17">
        <v>7.8</v>
      </c>
      <c r="FH32" s="17"/>
      <c r="FI32" s="17"/>
      <c r="FJ32" s="17">
        <v>6416.4</v>
      </c>
      <c r="FK32" s="15"/>
      <c r="FL32" s="17">
        <v>23.36946</v>
      </c>
      <c r="FM32" s="17">
        <v>3.9129999999999998</v>
      </c>
      <c r="FN32" s="17"/>
      <c r="FO32" s="17">
        <v>12.6</v>
      </c>
      <c r="FP32" s="17">
        <v>0</v>
      </c>
      <c r="FQ32" s="17">
        <v>0</v>
      </c>
      <c r="FR32" s="17">
        <v>6.2</v>
      </c>
      <c r="FS32" s="17">
        <v>16</v>
      </c>
      <c r="FT32" s="17">
        <v>62.082459999999998</v>
      </c>
    </row>
    <row r="33" spans="1:176" ht="24" customHeight="1" x14ac:dyDescent="0.3">
      <c r="A33" s="16" t="s">
        <v>50</v>
      </c>
      <c r="B33" s="16" t="s">
        <v>782</v>
      </c>
      <c r="C33" s="17">
        <v>71.400000000000006</v>
      </c>
      <c r="D33" s="17">
        <v>646.70000000000005</v>
      </c>
      <c r="E33" s="17">
        <v>216.7</v>
      </c>
      <c r="F33" s="17"/>
      <c r="G33" s="17"/>
      <c r="H33" s="17">
        <v>59.9</v>
      </c>
      <c r="I33" s="17">
        <v>104.7</v>
      </c>
      <c r="J33" s="17">
        <v>27.4</v>
      </c>
      <c r="K33" s="17"/>
      <c r="L33" s="17">
        <v>185.7</v>
      </c>
      <c r="M33" s="17">
        <v>205.3</v>
      </c>
      <c r="N33" s="17">
        <v>206.5</v>
      </c>
      <c r="O33" s="17">
        <v>289.7</v>
      </c>
      <c r="P33" s="17"/>
      <c r="Q33" s="17"/>
      <c r="R33" s="17">
        <v>326.3</v>
      </c>
      <c r="S33" s="17">
        <v>5</v>
      </c>
      <c r="T33" s="17"/>
      <c r="U33" s="17"/>
      <c r="V33" s="17"/>
      <c r="W33" s="17"/>
      <c r="X33" s="17">
        <v>80.400000000000006</v>
      </c>
      <c r="Y33" s="17">
        <v>7</v>
      </c>
      <c r="Z33" s="17">
        <v>5.4</v>
      </c>
      <c r="AA33" s="17"/>
      <c r="AB33" s="17">
        <v>7</v>
      </c>
      <c r="AC33" s="17">
        <v>11.6</v>
      </c>
      <c r="AD33" s="17">
        <v>70.2</v>
      </c>
      <c r="AE33" s="17"/>
      <c r="AF33" s="17"/>
      <c r="AG33" s="17"/>
      <c r="AH33" s="17"/>
      <c r="AI33" s="17">
        <v>80.099999999999994</v>
      </c>
      <c r="AJ33" s="17">
        <v>131.30000000000001</v>
      </c>
      <c r="AK33" s="17"/>
      <c r="AL33" s="17"/>
      <c r="AM33" s="17"/>
      <c r="AN33" s="17">
        <v>0</v>
      </c>
      <c r="AO33" s="17">
        <v>219.2</v>
      </c>
      <c r="AP33" s="17">
        <v>75.2</v>
      </c>
      <c r="AQ33" s="17">
        <v>119.3</v>
      </c>
      <c r="AR33" s="17">
        <v>37.700000000000003</v>
      </c>
      <c r="AS33" s="17">
        <v>18.8</v>
      </c>
      <c r="AT33" s="17">
        <v>19.8</v>
      </c>
      <c r="AU33" s="17">
        <v>47</v>
      </c>
      <c r="AV33" s="17">
        <v>182.1</v>
      </c>
      <c r="AW33" s="17">
        <v>182.3</v>
      </c>
      <c r="AX33" s="17">
        <v>183.9</v>
      </c>
      <c r="AY33" s="17">
        <v>105</v>
      </c>
      <c r="AZ33" s="17">
        <v>7.4</v>
      </c>
      <c r="BA33" s="17">
        <v>2</v>
      </c>
      <c r="BB33" s="17">
        <v>34.4</v>
      </c>
      <c r="BC33" s="17">
        <v>40</v>
      </c>
      <c r="BD33" s="17">
        <v>4</v>
      </c>
      <c r="BE33" s="17">
        <v>0</v>
      </c>
      <c r="BF33" s="17">
        <v>50.4</v>
      </c>
      <c r="BG33" s="17"/>
      <c r="BH33" s="17"/>
      <c r="BI33" s="17">
        <v>47.2</v>
      </c>
      <c r="BJ33" s="17"/>
      <c r="BK33" s="17"/>
      <c r="BL33" s="17">
        <v>0</v>
      </c>
      <c r="BM33" s="17"/>
      <c r="BN33" s="17"/>
      <c r="BO33" s="17"/>
      <c r="BP33" s="17">
        <v>79.8</v>
      </c>
      <c r="BQ33" s="17">
        <v>80.2</v>
      </c>
      <c r="BR33" s="17">
        <v>157</v>
      </c>
      <c r="BS33" s="17">
        <v>0</v>
      </c>
      <c r="BT33" s="17">
        <v>75.8</v>
      </c>
      <c r="BU33" s="17"/>
      <c r="BV33" s="17"/>
      <c r="BW33" s="17"/>
      <c r="BX33" s="17"/>
      <c r="BY33" s="17"/>
      <c r="BZ33" s="17">
        <v>0</v>
      </c>
      <c r="CA33" s="17"/>
      <c r="CB33" s="17"/>
      <c r="CC33" s="17">
        <v>1.7</v>
      </c>
      <c r="CD33" s="17">
        <v>92.2</v>
      </c>
      <c r="CE33" s="17">
        <v>96.8</v>
      </c>
      <c r="CF33" s="17">
        <v>66.099999999999994</v>
      </c>
      <c r="CG33" s="17">
        <v>75.7</v>
      </c>
      <c r="CH33" s="17">
        <v>30</v>
      </c>
      <c r="CI33" s="17"/>
      <c r="CJ33" s="17"/>
      <c r="CK33" s="17"/>
      <c r="CL33" s="17">
        <v>145.6</v>
      </c>
      <c r="CM33" s="17">
        <v>145.69999999999999</v>
      </c>
      <c r="CN33" s="17">
        <v>149.69999999999999</v>
      </c>
      <c r="CO33" s="17"/>
      <c r="CP33" s="17"/>
      <c r="CQ33" s="17"/>
      <c r="CR33" s="17"/>
      <c r="CS33" s="17"/>
      <c r="CT33" s="17"/>
      <c r="CU33" s="17"/>
      <c r="CV33" s="17">
        <v>1</v>
      </c>
      <c r="CW33" s="17">
        <v>55.2</v>
      </c>
      <c r="CX33" s="17">
        <v>64.2</v>
      </c>
      <c r="CY33" s="17">
        <v>1.3</v>
      </c>
      <c r="CZ33" s="17"/>
      <c r="DA33" s="17">
        <v>14.7</v>
      </c>
      <c r="DB33" s="17">
        <v>10</v>
      </c>
      <c r="DC33" s="17">
        <v>4.7</v>
      </c>
      <c r="DD33" s="17">
        <v>0.6</v>
      </c>
      <c r="DE33" s="17">
        <v>1.5</v>
      </c>
      <c r="DF33" s="17">
        <v>2.6</v>
      </c>
      <c r="DG33" s="17">
        <v>20.2</v>
      </c>
      <c r="DH33" s="17">
        <v>20</v>
      </c>
      <c r="DI33" s="17">
        <v>13.6</v>
      </c>
      <c r="DJ33" s="17">
        <v>3.5</v>
      </c>
      <c r="DK33" s="17">
        <v>18.399999999999999</v>
      </c>
      <c r="DL33" s="17">
        <v>12.6</v>
      </c>
      <c r="DM33" s="17">
        <v>15.2</v>
      </c>
      <c r="DN33" s="17">
        <v>11.1</v>
      </c>
      <c r="DO33" s="17">
        <v>28.1</v>
      </c>
      <c r="DP33" s="17">
        <v>4.5</v>
      </c>
      <c r="DQ33" s="17">
        <v>2.2000000000000002</v>
      </c>
      <c r="DR33" s="17">
        <v>2.2000000000000002</v>
      </c>
      <c r="DS33" s="17">
        <v>3</v>
      </c>
      <c r="DT33" s="17">
        <v>15.1</v>
      </c>
      <c r="DU33" s="17">
        <v>2.7</v>
      </c>
      <c r="DV33" s="17">
        <v>12.3</v>
      </c>
      <c r="DW33" s="17">
        <v>1.8</v>
      </c>
      <c r="DX33" s="17">
        <v>0.3</v>
      </c>
      <c r="DY33" s="17">
        <v>10</v>
      </c>
      <c r="DZ33" s="17">
        <v>4.2</v>
      </c>
      <c r="EA33" s="17">
        <v>6.1</v>
      </c>
      <c r="EB33" s="17">
        <v>8.6999999999999993</v>
      </c>
      <c r="EC33" s="17">
        <v>17.7</v>
      </c>
      <c r="ED33" s="17">
        <v>29.8</v>
      </c>
      <c r="EE33" s="17">
        <v>57</v>
      </c>
      <c r="EF33" s="17">
        <v>28.9</v>
      </c>
      <c r="EG33" s="17">
        <v>12.3</v>
      </c>
      <c r="EH33" s="17">
        <v>21.6</v>
      </c>
      <c r="EI33" s="17">
        <v>2</v>
      </c>
      <c r="EJ33" s="17">
        <v>0.9</v>
      </c>
      <c r="EK33" s="17">
        <v>16.399999999999999</v>
      </c>
      <c r="EL33" s="17">
        <v>4.3</v>
      </c>
      <c r="EM33" s="17">
        <v>7.9</v>
      </c>
      <c r="EN33" s="17">
        <v>7.3</v>
      </c>
      <c r="EO33" s="17">
        <v>8</v>
      </c>
      <c r="EP33" s="17">
        <v>8.1999999999999993</v>
      </c>
      <c r="EQ33" s="17">
        <v>0.5</v>
      </c>
      <c r="ER33" s="17">
        <v>206.3</v>
      </c>
      <c r="ES33" s="17">
        <v>16.600000000000001</v>
      </c>
      <c r="ET33" s="17">
        <v>115.2</v>
      </c>
      <c r="EU33" s="17">
        <v>0.6</v>
      </c>
      <c r="EV33" s="17">
        <v>0</v>
      </c>
      <c r="EW33" s="17">
        <v>0.1</v>
      </c>
      <c r="EX33" s="17">
        <v>85.2</v>
      </c>
      <c r="EY33" s="17">
        <v>16.5</v>
      </c>
      <c r="EZ33" s="17">
        <v>7</v>
      </c>
      <c r="FA33" s="17">
        <v>19</v>
      </c>
      <c r="FB33" s="17">
        <v>8.3000000000000007</v>
      </c>
      <c r="FC33" s="17">
        <v>43.4</v>
      </c>
      <c r="FD33" s="17">
        <v>12.9</v>
      </c>
      <c r="FE33" s="17">
        <v>16.5</v>
      </c>
      <c r="FF33" s="17"/>
      <c r="FG33" s="17">
        <v>8.4</v>
      </c>
      <c r="FH33" s="17"/>
      <c r="FI33" s="17"/>
      <c r="FJ33" s="17">
        <v>6460.7</v>
      </c>
      <c r="FK33" s="15"/>
      <c r="FL33" s="17">
        <v>23.363900000000001</v>
      </c>
      <c r="FM33" s="17">
        <v>3.9060000000000001</v>
      </c>
      <c r="FN33" s="17"/>
      <c r="FO33" s="17">
        <v>12.6</v>
      </c>
      <c r="FP33" s="17">
        <v>0</v>
      </c>
      <c r="FQ33" s="17">
        <v>0</v>
      </c>
      <c r="FR33" s="17">
        <v>6.2</v>
      </c>
      <c r="FS33" s="17">
        <v>16.100000000000001</v>
      </c>
      <c r="FT33" s="17">
        <v>62.169899999999998</v>
      </c>
    </row>
    <row r="34" spans="1:176" ht="24" customHeight="1" x14ac:dyDescent="0.3">
      <c r="A34" s="18" t="s">
        <v>50</v>
      </c>
      <c r="B34" s="18" t="s">
        <v>783</v>
      </c>
      <c r="C34" s="19">
        <v>81.2</v>
      </c>
      <c r="D34" s="19">
        <v>650.6</v>
      </c>
      <c r="E34" s="19">
        <v>217.3</v>
      </c>
      <c r="F34" s="19"/>
      <c r="G34" s="19"/>
      <c r="H34" s="19">
        <v>57.6</v>
      </c>
      <c r="I34" s="19">
        <v>104.9</v>
      </c>
      <c r="J34" s="19">
        <v>29.2</v>
      </c>
      <c r="K34" s="19"/>
      <c r="L34" s="19">
        <v>169.5</v>
      </c>
      <c r="M34" s="19">
        <v>192.9</v>
      </c>
      <c r="N34" s="19">
        <v>193.6</v>
      </c>
      <c r="O34" s="19">
        <v>285.10000000000002</v>
      </c>
      <c r="P34" s="19"/>
      <c r="Q34" s="19"/>
      <c r="R34" s="19">
        <v>182.7</v>
      </c>
      <c r="S34" s="19">
        <v>4.9000000000000004</v>
      </c>
      <c r="T34" s="19"/>
      <c r="U34" s="19"/>
      <c r="V34" s="19"/>
      <c r="W34" s="19"/>
      <c r="X34" s="19">
        <v>82.1</v>
      </c>
      <c r="Y34" s="19">
        <v>7</v>
      </c>
      <c r="Z34" s="19">
        <v>5.5</v>
      </c>
      <c r="AA34" s="19"/>
      <c r="AB34" s="19">
        <v>7</v>
      </c>
      <c r="AC34" s="19">
        <v>11.6</v>
      </c>
      <c r="AD34" s="19">
        <v>69.7</v>
      </c>
      <c r="AE34" s="19"/>
      <c r="AF34" s="19"/>
      <c r="AG34" s="19"/>
      <c r="AH34" s="19"/>
      <c r="AI34" s="19">
        <v>80.2</v>
      </c>
      <c r="AJ34" s="19">
        <v>130.69999999999999</v>
      </c>
      <c r="AK34" s="19"/>
      <c r="AL34" s="19"/>
      <c r="AM34" s="19"/>
      <c r="AN34" s="19">
        <v>0</v>
      </c>
      <c r="AO34" s="19">
        <v>145.69999999999999</v>
      </c>
      <c r="AP34" s="19">
        <v>73.5</v>
      </c>
      <c r="AQ34" s="19">
        <v>112.2</v>
      </c>
      <c r="AR34" s="19">
        <v>37.5</v>
      </c>
      <c r="AS34" s="19">
        <v>18.8</v>
      </c>
      <c r="AT34" s="19">
        <v>19.8</v>
      </c>
      <c r="AU34" s="19">
        <v>47.9</v>
      </c>
      <c r="AV34" s="19">
        <v>183</v>
      </c>
      <c r="AW34" s="19">
        <v>179.5</v>
      </c>
      <c r="AX34" s="19">
        <v>185.2</v>
      </c>
      <c r="AY34" s="19">
        <v>107.1</v>
      </c>
      <c r="AZ34" s="19">
        <v>7.4</v>
      </c>
      <c r="BA34" s="19">
        <v>2</v>
      </c>
      <c r="BB34" s="19">
        <v>35.200000000000003</v>
      </c>
      <c r="BC34" s="19">
        <v>40.700000000000003</v>
      </c>
      <c r="BD34" s="19">
        <v>4</v>
      </c>
      <c r="BE34" s="19">
        <v>0</v>
      </c>
      <c r="BF34" s="19">
        <v>58.5</v>
      </c>
      <c r="BG34" s="19"/>
      <c r="BH34" s="19"/>
      <c r="BI34" s="19">
        <v>47.3</v>
      </c>
      <c r="BJ34" s="19"/>
      <c r="BK34" s="19"/>
      <c r="BL34" s="19">
        <v>0</v>
      </c>
      <c r="BM34" s="19"/>
      <c r="BN34" s="19"/>
      <c r="BO34" s="19"/>
      <c r="BP34" s="19">
        <v>78.599999999999994</v>
      </c>
      <c r="BQ34" s="19">
        <v>125.6</v>
      </c>
      <c r="BR34" s="19">
        <v>173</v>
      </c>
      <c r="BS34" s="19">
        <v>0</v>
      </c>
      <c r="BT34" s="19">
        <v>141.19999999999999</v>
      </c>
      <c r="BU34" s="19"/>
      <c r="BV34" s="19"/>
      <c r="BW34" s="19"/>
      <c r="BX34" s="19"/>
      <c r="BY34" s="19"/>
      <c r="BZ34" s="19">
        <v>0</v>
      </c>
      <c r="CA34" s="19"/>
      <c r="CB34" s="19"/>
      <c r="CC34" s="19">
        <v>1.7</v>
      </c>
      <c r="CD34" s="19">
        <v>107.3</v>
      </c>
      <c r="CE34" s="19">
        <v>98.9</v>
      </c>
      <c r="CF34" s="19">
        <v>66.099999999999994</v>
      </c>
      <c r="CG34" s="19">
        <v>77.5</v>
      </c>
      <c r="CH34" s="19">
        <v>29.9</v>
      </c>
      <c r="CI34" s="19"/>
      <c r="CJ34" s="19"/>
      <c r="CK34" s="19"/>
      <c r="CL34" s="19">
        <v>148.19999999999999</v>
      </c>
      <c r="CM34" s="19">
        <v>146.5</v>
      </c>
      <c r="CN34" s="19">
        <v>153</v>
      </c>
      <c r="CO34" s="19"/>
      <c r="CP34" s="19"/>
      <c r="CQ34" s="19"/>
      <c r="CR34" s="19"/>
      <c r="CS34" s="19"/>
      <c r="CT34" s="19"/>
      <c r="CU34" s="19"/>
      <c r="CV34" s="19">
        <v>0.6</v>
      </c>
      <c r="CW34" s="19">
        <v>44.8</v>
      </c>
      <c r="CX34" s="19">
        <v>64.400000000000006</v>
      </c>
      <c r="CY34" s="19">
        <v>1.7</v>
      </c>
      <c r="CZ34" s="19"/>
      <c r="DA34" s="19">
        <v>14.7</v>
      </c>
      <c r="DB34" s="19">
        <v>9.9</v>
      </c>
      <c r="DC34" s="19">
        <v>4.5999999999999996</v>
      </c>
      <c r="DD34" s="19">
        <v>0.6</v>
      </c>
      <c r="DE34" s="19">
        <v>1.5</v>
      </c>
      <c r="DF34" s="19">
        <v>2.6</v>
      </c>
      <c r="DG34" s="19">
        <v>20.399999999999999</v>
      </c>
      <c r="DH34" s="19">
        <v>20</v>
      </c>
      <c r="DI34" s="19">
        <v>13.6</v>
      </c>
      <c r="DJ34" s="19">
        <v>3.5</v>
      </c>
      <c r="DK34" s="19">
        <v>18.399999999999999</v>
      </c>
      <c r="DL34" s="19">
        <v>12.5</v>
      </c>
      <c r="DM34" s="19">
        <v>15</v>
      </c>
      <c r="DN34" s="19">
        <v>8.1</v>
      </c>
      <c r="DO34" s="19">
        <v>27.3</v>
      </c>
      <c r="DP34" s="19">
        <v>4.5</v>
      </c>
      <c r="DQ34" s="19">
        <v>2.2000000000000002</v>
      </c>
      <c r="DR34" s="19">
        <v>2.2000000000000002</v>
      </c>
      <c r="DS34" s="19">
        <v>2.2000000000000002</v>
      </c>
      <c r="DT34" s="19">
        <v>15</v>
      </c>
      <c r="DU34" s="19">
        <v>2.8</v>
      </c>
      <c r="DV34" s="19">
        <v>2.5</v>
      </c>
      <c r="DW34" s="19">
        <v>1.9</v>
      </c>
      <c r="DX34" s="19">
        <v>0.3</v>
      </c>
      <c r="DY34" s="19">
        <v>10</v>
      </c>
      <c r="DZ34" s="19">
        <v>4.3</v>
      </c>
      <c r="EA34" s="19">
        <v>6.9</v>
      </c>
      <c r="EB34" s="19">
        <v>8.6999999999999993</v>
      </c>
      <c r="EC34" s="19">
        <v>17.8</v>
      </c>
      <c r="ED34" s="19">
        <v>28.8</v>
      </c>
      <c r="EE34" s="19">
        <v>67</v>
      </c>
      <c r="EF34" s="19">
        <v>28.7</v>
      </c>
      <c r="EG34" s="19">
        <v>9.6</v>
      </c>
      <c r="EH34" s="19">
        <v>16</v>
      </c>
      <c r="EI34" s="19">
        <v>1.8</v>
      </c>
      <c r="EJ34" s="19">
        <v>0.4</v>
      </c>
      <c r="EK34" s="19">
        <v>16.399999999999999</v>
      </c>
      <c r="EL34" s="19">
        <v>4.3</v>
      </c>
      <c r="EM34" s="19">
        <v>7.9</v>
      </c>
      <c r="EN34" s="19">
        <v>7.3</v>
      </c>
      <c r="EO34" s="19">
        <v>8</v>
      </c>
      <c r="EP34" s="19">
        <v>8.1999999999999993</v>
      </c>
      <c r="EQ34" s="19">
        <v>1.3</v>
      </c>
      <c r="ER34" s="19">
        <v>196.4</v>
      </c>
      <c r="ES34" s="19">
        <v>16.2</v>
      </c>
      <c r="ET34" s="19">
        <v>116</v>
      </c>
      <c r="EU34" s="19">
        <v>0.6</v>
      </c>
      <c r="EV34" s="19">
        <v>0</v>
      </c>
      <c r="EW34" s="19">
        <v>0</v>
      </c>
      <c r="EX34" s="19">
        <v>85.5</v>
      </c>
      <c r="EY34" s="19">
        <v>15.7</v>
      </c>
      <c r="EZ34" s="19">
        <v>7</v>
      </c>
      <c r="FA34" s="19">
        <v>19</v>
      </c>
      <c r="FB34" s="19">
        <v>8.1</v>
      </c>
      <c r="FC34" s="19">
        <v>43.9</v>
      </c>
      <c r="FD34" s="19">
        <v>12</v>
      </c>
      <c r="FE34" s="19">
        <v>16.5</v>
      </c>
      <c r="FF34" s="19"/>
      <c r="FG34" s="19">
        <v>7.3</v>
      </c>
      <c r="FH34" s="19"/>
      <c r="FI34" s="19"/>
      <c r="FJ34" s="19">
        <v>6331.5</v>
      </c>
      <c r="FK34" s="15"/>
      <c r="FL34" s="19">
        <v>23.364999999999998</v>
      </c>
      <c r="FM34" s="19">
        <v>3.911</v>
      </c>
      <c r="FN34" s="19"/>
      <c r="FO34" s="19">
        <v>12.6</v>
      </c>
      <c r="FP34" s="19">
        <v>0</v>
      </c>
      <c r="FQ34" s="19">
        <v>0</v>
      </c>
      <c r="FR34" s="19">
        <v>6.4</v>
      </c>
      <c r="FS34" s="19">
        <v>16</v>
      </c>
      <c r="FT34" s="19">
        <v>62.276000000000003</v>
      </c>
    </row>
    <row r="35" spans="1:176" ht="24" customHeight="1" x14ac:dyDescent="0.3">
      <c r="A35" s="13" t="s">
        <v>50</v>
      </c>
      <c r="B35" s="13" t="s">
        <v>784</v>
      </c>
      <c r="C35" s="14">
        <v>77.599999999999994</v>
      </c>
      <c r="D35" s="14">
        <v>648.1</v>
      </c>
      <c r="E35" s="14">
        <v>216.9</v>
      </c>
      <c r="F35" s="14"/>
      <c r="G35" s="14"/>
      <c r="H35" s="14">
        <v>60.1</v>
      </c>
      <c r="I35" s="14">
        <v>104.1</v>
      </c>
      <c r="J35" s="14">
        <v>27.6</v>
      </c>
      <c r="K35" s="14"/>
      <c r="L35" s="14">
        <v>133.30000000000001</v>
      </c>
      <c r="M35" s="14">
        <v>134</v>
      </c>
      <c r="N35" s="14">
        <v>132.30000000000001</v>
      </c>
      <c r="O35" s="14">
        <v>230.6</v>
      </c>
      <c r="P35" s="14"/>
      <c r="Q35" s="14"/>
      <c r="R35" s="14">
        <v>170.1</v>
      </c>
      <c r="S35" s="14">
        <v>5</v>
      </c>
      <c r="T35" s="14"/>
      <c r="U35" s="14"/>
      <c r="V35" s="14"/>
      <c r="W35" s="14"/>
      <c r="X35" s="14">
        <v>80.3</v>
      </c>
      <c r="Y35" s="14">
        <v>7.2</v>
      </c>
      <c r="Z35" s="14">
        <v>5.3</v>
      </c>
      <c r="AA35" s="14"/>
      <c r="AB35" s="14">
        <v>7</v>
      </c>
      <c r="AC35" s="14">
        <v>11.6</v>
      </c>
      <c r="AD35" s="14">
        <v>70.400000000000006</v>
      </c>
      <c r="AE35" s="14"/>
      <c r="AF35" s="14"/>
      <c r="AG35" s="14"/>
      <c r="AH35" s="14"/>
      <c r="AI35" s="14">
        <v>80.099999999999994</v>
      </c>
      <c r="AJ35" s="14">
        <v>131.69999999999999</v>
      </c>
      <c r="AK35" s="14"/>
      <c r="AL35" s="14"/>
      <c r="AM35" s="14"/>
      <c r="AN35" s="14">
        <v>0</v>
      </c>
      <c r="AO35" s="14">
        <v>148.4</v>
      </c>
      <c r="AP35" s="14">
        <v>73</v>
      </c>
      <c r="AQ35" s="14">
        <v>117</v>
      </c>
      <c r="AR35" s="14">
        <v>36.6</v>
      </c>
      <c r="AS35" s="14">
        <v>18.8</v>
      </c>
      <c r="AT35" s="14">
        <v>19.8</v>
      </c>
      <c r="AU35" s="14">
        <v>48.9</v>
      </c>
      <c r="AV35" s="14">
        <v>181.4</v>
      </c>
      <c r="AW35" s="14">
        <v>183.6</v>
      </c>
      <c r="AX35" s="14">
        <v>184.7</v>
      </c>
      <c r="AY35" s="14">
        <v>105.4</v>
      </c>
      <c r="AZ35" s="14">
        <v>7.4</v>
      </c>
      <c r="BA35" s="14">
        <v>2</v>
      </c>
      <c r="BB35" s="14">
        <v>34</v>
      </c>
      <c r="BC35" s="14">
        <v>39.700000000000003</v>
      </c>
      <c r="BD35" s="14">
        <v>4</v>
      </c>
      <c r="BE35" s="14">
        <v>0</v>
      </c>
      <c r="BF35" s="14">
        <v>73.400000000000006</v>
      </c>
      <c r="BG35" s="14"/>
      <c r="BH35" s="14"/>
      <c r="BI35" s="14">
        <v>47.2</v>
      </c>
      <c r="BJ35" s="14"/>
      <c r="BK35" s="14"/>
      <c r="BL35" s="14">
        <v>0</v>
      </c>
      <c r="BM35" s="14"/>
      <c r="BN35" s="14"/>
      <c r="BO35" s="14"/>
      <c r="BP35" s="14">
        <v>79.8</v>
      </c>
      <c r="BQ35" s="14">
        <v>175.2</v>
      </c>
      <c r="BR35" s="14">
        <v>174.7</v>
      </c>
      <c r="BS35" s="14">
        <v>0</v>
      </c>
      <c r="BT35" s="14">
        <v>174.3</v>
      </c>
      <c r="BU35" s="14"/>
      <c r="BV35" s="14"/>
      <c r="BW35" s="14"/>
      <c r="BX35" s="14"/>
      <c r="BY35" s="14"/>
      <c r="BZ35" s="14">
        <v>0</v>
      </c>
      <c r="CA35" s="14"/>
      <c r="CB35" s="14"/>
      <c r="CC35" s="14">
        <v>1.6</v>
      </c>
      <c r="CD35" s="14">
        <v>110.9</v>
      </c>
      <c r="CE35" s="14">
        <v>91.5</v>
      </c>
      <c r="CF35" s="14">
        <v>66.3</v>
      </c>
      <c r="CG35" s="14">
        <v>77.7</v>
      </c>
      <c r="CH35" s="14">
        <v>29.8</v>
      </c>
      <c r="CI35" s="14"/>
      <c r="CJ35" s="14"/>
      <c r="CK35" s="14"/>
      <c r="CL35" s="14">
        <v>145.4</v>
      </c>
      <c r="CM35" s="14">
        <v>146.69999999999999</v>
      </c>
      <c r="CN35" s="14">
        <v>150</v>
      </c>
      <c r="CO35" s="14"/>
      <c r="CP35" s="14"/>
      <c r="CQ35" s="14"/>
      <c r="CR35" s="14"/>
      <c r="CS35" s="14"/>
      <c r="CT35" s="14"/>
      <c r="CU35" s="14"/>
      <c r="CV35" s="14">
        <v>1.2</v>
      </c>
      <c r="CW35" s="14">
        <v>46.6</v>
      </c>
      <c r="CX35" s="14">
        <v>64.400000000000006</v>
      </c>
      <c r="CY35" s="14">
        <v>2.9</v>
      </c>
      <c r="CZ35" s="14"/>
      <c r="DA35" s="14">
        <v>14.7</v>
      </c>
      <c r="DB35" s="14">
        <v>9.9</v>
      </c>
      <c r="DC35" s="14">
        <v>4.7</v>
      </c>
      <c r="DD35" s="14">
        <v>0.6</v>
      </c>
      <c r="DE35" s="14">
        <v>1.5</v>
      </c>
      <c r="DF35" s="14">
        <v>2.6</v>
      </c>
      <c r="DG35" s="14">
        <v>20.100000000000001</v>
      </c>
      <c r="DH35" s="14">
        <v>20</v>
      </c>
      <c r="DI35" s="14">
        <v>13.6</v>
      </c>
      <c r="DJ35" s="14">
        <v>3.5</v>
      </c>
      <c r="DK35" s="14">
        <v>18.399999999999999</v>
      </c>
      <c r="DL35" s="14">
        <v>12.8</v>
      </c>
      <c r="DM35" s="14">
        <v>15.1</v>
      </c>
      <c r="DN35" s="14">
        <v>9.8000000000000007</v>
      </c>
      <c r="DO35" s="14">
        <v>29.1</v>
      </c>
      <c r="DP35" s="14">
        <v>4.5</v>
      </c>
      <c r="DQ35" s="14">
        <v>2.2000000000000002</v>
      </c>
      <c r="DR35" s="14">
        <v>2</v>
      </c>
      <c r="DS35" s="14">
        <v>3</v>
      </c>
      <c r="DT35" s="14">
        <v>15.2</v>
      </c>
      <c r="DU35" s="14">
        <v>2.8</v>
      </c>
      <c r="DV35" s="14">
        <v>0.9</v>
      </c>
      <c r="DW35" s="14">
        <v>1.9</v>
      </c>
      <c r="DX35" s="14">
        <v>0.3</v>
      </c>
      <c r="DY35" s="14">
        <v>10</v>
      </c>
      <c r="DZ35" s="14">
        <v>4.5999999999999996</v>
      </c>
      <c r="EA35" s="14">
        <v>6.9</v>
      </c>
      <c r="EB35" s="14">
        <v>9.1999999999999993</v>
      </c>
      <c r="EC35" s="14">
        <v>17.8</v>
      </c>
      <c r="ED35" s="14">
        <v>30.1</v>
      </c>
      <c r="EE35" s="14">
        <v>61.4</v>
      </c>
      <c r="EF35" s="14">
        <v>28.5</v>
      </c>
      <c r="EG35" s="14">
        <v>11.4</v>
      </c>
      <c r="EH35" s="14">
        <v>21.1</v>
      </c>
      <c r="EI35" s="14">
        <v>0.9</v>
      </c>
      <c r="EJ35" s="14">
        <v>0.3</v>
      </c>
      <c r="EK35" s="14">
        <v>16.399999999999999</v>
      </c>
      <c r="EL35" s="14">
        <v>4.3</v>
      </c>
      <c r="EM35" s="14">
        <v>7.9</v>
      </c>
      <c r="EN35" s="14">
        <v>7.3</v>
      </c>
      <c r="EO35" s="14">
        <v>8</v>
      </c>
      <c r="EP35" s="14">
        <v>8.1999999999999993</v>
      </c>
      <c r="EQ35" s="14">
        <v>1.4</v>
      </c>
      <c r="ER35" s="14">
        <v>215.6</v>
      </c>
      <c r="ES35" s="14">
        <v>16.899999999999999</v>
      </c>
      <c r="ET35" s="14">
        <v>117.4</v>
      </c>
      <c r="EU35" s="14">
        <v>0.6</v>
      </c>
      <c r="EV35" s="14">
        <v>0</v>
      </c>
      <c r="EW35" s="14">
        <v>0</v>
      </c>
      <c r="EX35" s="14">
        <v>86.1</v>
      </c>
      <c r="EY35" s="14">
        <v>16</v>
      </c>
      <c r="EZ35" s="14">
        <v>7</v>
      </c>
      <c r="FA35" s="14">
        <v>19.2</v>
      </c>
      <c r="FB35" s="14">
        <v>8.1</v>
      </c>
      <c r="FC35" s="14">
        <v>43.6</v>
      </c>
      <c r="FD35" s="14">
        <v>13.1</v>
      </c>
      <c r="FE35" s="14">
        <v>16.899999999999999</v>
      </c>
      <c r="FF35" s="14"/>
      <c r="FG35" s="14">
        <v>8.1999999999999993</v>
      </c>
      <c r="FH35" s="14"/>
      <c r="FI35" s="14"/>
      <c r="FJ35" s="14">
        <v>6231.2</v>
      </c>
      <c r="FK35" s="15"/>
      <c r="FL35" s="14">
        <v>23.363790000000002</v>
      </c>
      <c r="FM35" s="14">
        <v>3.9140000000000001</v>
      </c>
      <c r="FN35" s="14"/>
      <c r="FO35" s="14">
        <v>12.6</v>
      </c>
      <c r="FP35" s="14">
        <v>0</v>
      </c>
      <c r="FQ35" s="14">
        <v>0</v>
      </c>
      <c r="FR35" s="14">
        <v>6.2</v>
      </c>
      <c r="FS35" s="14">
        <v>16.100000000000001</v>
      </c>
      <c r="FT35" s="14">
        <v>62.177790000000002</v>
      </c>
    </row>
    <row r="36" spans="1:176" ht="24" customHeight="1" x14ac:dyDescent="0.3">
      <c r="A36" s="16" t="s">
        <v>50</v>
      </c>
      <c r="B36" s="16" t="s">
        <v>785</v>
      </c>
      <c r="C36" s="17">
        <v>80.099999999999994</v>
      </c>
      <c r="D36" s="17">
        <v>645.6</v>
      </c>
      <c r="E36" s="17">
        <v>216.1</v>
      </c>
      <c r="F36" s="17"/>
      <c r="G36" s="17"/>
      <c r="H36" s="17">
        <v>80.8</v>
      </c>
      <c r="I36" s="17">
        <v>104.2</v>
      </c>
      <c r="J36" s="17">
        <v>27</v>
      </c>
      <c r="K36" s="17"/>
      <c r="L36" s="17">
        <v>120.3</v>
      </c>
      <c r="M36" s="17">
        <v>119.8</v>
      </c>
      <c r="N36" s="17">
        <v>120.7</v>
      </c>
      <c r="O36" s="17">
        <v>218.4</v>
      </c>
      <c r="P36" s="17"/>
      <c r="Q36" s="17"/>
      <c r="R36" s="17">
        <v>210.6</v>
      </c>
      <c r="S36" s="17">
        <v>5</v>
      </c>
      <c r="T36" s="17"/>
      <c r="U36" s="17"/>
      <c r="V36" s="17"/>
      <c r="W36" s="17"/>
      <c r="X36" s="17">
        <v>81.099999999999994</v>
      </c>
      <c r="Y36" s="17">
        <v>7.4</v>
      </c>
      <c r="Z36" s="17">
        <v>5.0999999999999996</v>
      </c>
      <c r="AA36" s="17"/>
      <c r="AB36" s="17">
        <v>7</v>
      </c>
      <c r="AC36" s="17">
        <v>11</v>
      </c>
      <c r="AD36" s="17">
        <v>70.400000000000006</v>
      </c>
      <c r="AE36" s="17"/>
      <c r="AF36" s="17"/>
      <c r="AG36" s="17"/>
      <c r="AH36" s="17"/>
      <c r="AI36" s="17">
        <v>79.900000000000006</v>
      </c>
      <c r="AJ36" s="17">
        <v>131.4</v>
      </c>
      <c r="AK36" s="17"/>
      <c r="AL36" s="17"/>
      <c r="AM36" s="17"/>
      <c r="AN36" s="17">
        <v>0</v>
      </c>
      <c r="AO36" s="17">
        <v>146.4</v>
      </c>
      <c r="AP36" s="17">
        <v>71.900000000000006</v>
      </c>
      <c r="AQ36" s="17">
        <v>115.6</v>
      </c>
      <c r="AR36" s="17">
        <v>36</v>
      </c>
      <c r="AS36" s="17">
        <v>18.8</v>
      </c>
      <c r="AT36" s="17">
        <v>19.8</v>
      </c>
      <c r="AU36" s="17">
        <v>47.9</v>
      </c>
      <c r="AV36" s="17">
        <v>181.2</v>
      </c>
      <c r="AW36" s="17">
        <v>182.5</v>
      </c>
      <c r="AX36" s="17">
        <v>185.1</v>
      </c>
      <c r="AY36" s="17">
        <v>105.6</v>
      </c>
      <c r="AZ36" s="17">
        <v>7.7</v>
      </c>
      <c r="BA36" s="17">
        <v>2</v>
      </c>
      <c r="BB36" s="17">
        <v>34.299999999999997</v>
      </c>
      <c r="BC36" s="17">
        <v>40</v>
      </c>
      <c r="BD36" s="17">
        <v>4</v>
      </c>
      <c r="BE36" s="17">
        <v>16.100000000000001</v>
      </c>
      <c r="BF36" s="17">
        <v>91</v>
      </c>
      <c r="BG36" s="17"/>
      <c r="BH36" s="17"/>
      <c r="BI36" s="17">
        <v>47</v>
      </c>
      <c r="BJ36" s="17"/>
      <c r="BK36" s="17"/>
      <c r="BL36" s="17">
        <v>0</v>
      </c>
      <c r="BM36" s="17"/>
      <c r="BN36" s="17"/>
      <c r="BO36" s="17"/>
      <c r="BP36" s="17">
        <v>79.599999999999994</v>
      </c>
      <c r="BQ36" s="17">
        <v>173.9</v>
      </c>
      <c r="BR36" s="17">
        <v>172.8</v>
      </c>
      <c r="BS36" s="17">
        <v>0</v>
      </c>
      <c r="BT36" s="17">
        <v>175.2</v>
      </c>
      <c r="BU36" s="17"/>
      <c r="BV36" s="17"/>
      <c r="BW36" s="17"/>
      <c r="BX36" s="17"/>
      <c r="BY36" s="17"/>
      <c r="BZ36" s="17">
        <v>0</v>
      </c>
      <c r="CA36" s="17"/>
      <c r="CB36" s="17"/>
      <c r="CC36" s="17">
        <v>1.7</v>
      </c>
      <c r="CD36" s="17">
        <v>126.9</v>
      </c>
      <c r="CE36" s="17">
        <v>100.5</v>
      </c>
      <c r="CF36" s="17">
        <v>66</v>
      </c>
      <c r="CG36" s="17">
        <v>77.5</v>
      </c>
      <c r="CH36" s="17">
        <v>29.9</v>
      </c>
      <c r="CI36" s="17"/>
      <c r="CJ36" s="17"/>
      <c r="CK36" s="17"/>
      <c r="CL36" s="17">
        <v>144</v>
      </c>
      <c r="CM36" s="17">
        <v>145.1</v>
      </c>
      <c r="CN36" s="17">
        <v>148.19999999999999</v>
      </c>
      <c r="CO36" s="17"/>
      <c r="CP36" s="17"/>
      <c r="CQ36" s="17"/>
      <c r="CR36" s="17"/>
      <c r="CS36" s="17"/>
      <c r="CT36" s="17"/>
      <c r="CU36" s="17"/>
      <c r="CV36" s="17">
        <v>1.2</v>
      </c>
      <c r="CW36" s="17">
        <v>53.9</v>
      </c>
      <c r="CX36" s="17">
        <v>64.2</v>
      </c>
      <c r="CY36" s="17">
        <v>3.5</v>
      </c>
      <c r="CZ36" s="17"/>
      <c r="DA36" s="17">
        <v>14.6</v>
      </c>
      <c r="DB36" s="17">
        <v>10</v>
      </c>
      <c r="DC36" s="17">
        <v>5.3</v>
      </c>
      <c r="DD36" s="17">
        <v>0.6</v>
      </c>
      <c r="DE36" s="17">
        <v>1.5</v>
      </c>
      <c r="DF36" s="17">
        <v>2.6</v>
      </c>
      <c r="DG36" s="17">
        <v>20.100000000000001</v>
      </c>
      <c r="DH36" s="17">
        <v>20</v>
      </c>
      <c r="DI36" s="17">
        <v>13.5</v>
      </c>
      <c r="DJ36" s="17">
        <v>3.5</v>
      </c>
      <c r="DK36" s="17">
        <v>18.399999999999999</v>
      </c>
      <c r="DL36" s="17">
        <v>12.9</v>
      </c>
      <c r="DM36" s="17">
        <v>15.4</v>
      </c>
      <c r="DN36" s="17">
        <v>10.5</v>
      </c>
      <c r="DO36" s="17">
        <v>30.3</v>
      </c>
      <c r="DP36" s="17">
        <v>4.5</v>
      </c>
      <c r="DQ36" s="17">
        <v>2.2000000000000002</v>
      </c>
      <c r="DR36" s="17">
        <v>2.1</v>
      </c>
      <c r="DS36" s="17">
        <v>3</v>
      </c>
      <c r="DT36" s="17">
        <v>15.2</v>
      </c>
      <c r="DU36" s="17">
        <v>2.7</v>
      </c>
      <c r="DV36" s="17">
        <v>9.6</v>
      </c>
      <c r="DW36" s="17">
        <v>1.9</v>
      </c>
      <c r="DX36" s="17">
        <v>0.3</v>
      </c>
      <c r="DY36" s="17">
        <v>10</v>
      </c>
      <c r="DZ36" s="17">
        <v>4.8</v>
      </c>
      <c r="EA36" s="17">
        <v>6.9</v>
      </c>
      <c r="EB36" s="17">
        <v>9.1999999999999993</v>
      </c>
      <c r="EC36" s="17">
        <v>17.8</v>
      </c>
      <c r="ED36" s="17">
        <v>30.2</v>
      </c>
      <c r="EE36" s="17">
        <v>62.3</v>
      </c>
      <c r="EF36" s="17">
        <v>28.6</v>
      </c>
      <c r="EG36" s="17">
        <v>13.5</v>
      </c>
      <c r="EH36" s="17">
        <v>23.9</v>
      </c>
      <c r="EI36" s="17">
        <v>1</v>
      </c>
      <c r="EJ36" s="17">
        <v>0.8</v>
      </c>
      <c r="EK36" s="17">
        <v>16.399999999999999</v>
      </c>
      <c r="EL36" s="17">
        <v>4.3</v>
      </c>
      <c r="EM36" s="17">
        <v>7.9</v>
      </c>
      <c r="EN36" s="17">
        <v>7.3</v>
      </c>
      <c r="EO36" s="17">
        <v>8</v>
      </c>
      <c r="EP36" s="17">
        <v>8.1999999999999993</v>
      </c>
      <c r="EQ36" s="17">
        <v>3.1</v>
      </c>
      <c r="ER36" s="17">
        <v>216.4</v>
      </c>
      <c r="ES36" s="17">
        <v>16.3</v>
      </c>
      <c r="ET36" s="17">
        <v>119</v>
      </c>
      <c r="EU36" s="17">
        <v>0.6</v>
      </c>
      <c r="EV36" s="17">
        <v>0</v>
      </c>
      <c r="EW36" s="17">
        <v>0</v>
      </c>
      <c r="EX36" s="17">
        <v>87</v>
      </c>
      <c r="EY36" s="17">
        <v>15.9</v>
      </c>
      <c r="EZ36" s="17">
        <v>7</v>
      </c>
      <c r="FA36" s="17">
        <v>19.2</v>
      </c>
      <c r="FB36" s="17">
        <v>7.5</v>
      </c>
      <c r="FC36" s="17">
        <v>43.1</v>
      </c>
      <c r="FD36" s="17">
        <v>12.5</v>
      </c>
      <c r="FE36" s="17">
        <v>17.899999999999999</v>
      </c>
      <c r="FF36" s="17"/>
      <c r="FG36" s="17">
        <v>7.9</v>
      </c>
      <c r="FH36" s="17"/>
      <c r="FI36" s="17"/>
      <c r="FJ36" s="17">
        <v>6314.1</v>
      </c>
      <c r="FK36" s="15"/>
      <c r="FL36" s="17">
        <v>23.36139</v>
      </c>
      <c r="FM36" s="17">
        <v>3.9079999999999999</v>
      </c>
      <c r="FN36" s="17"/>
      <c r="FO36" s="17">
        <v>12.6</v>
      </c>
      <c r="FP36" s="17">
        <v>0</v>
      </c>
      <c r="FQ36" s="17">
        <v>0</v>
      </c>
      <c r="FR36" s="17">
        <v>6.2</v>
      </c>
      <c r="FS36" s="17">
        <v>16.100000000000001</v>
      </c>
      <c r="FT36" s="17">
        <v>62.16939</v>
      </c>
    </row>
    <row r="37" spans="1:176" ht="24" customHeight="1" x14ac:dyDescent="0.3">
      <c r="A37" s="16" t="s">
        <v>50</v>
      </c>
      <c r="B37" s="16" t="s">
        <v>786</v>
      </c>
      <c r="C37" s="17">
        <v>101</v>
      </c>
      <c r="D37" s="17">
        <v>649.20000000000005</v>
      </c>
      <c r="E37" s="17">
        <v>217.3</v>
      </c>
      <c r="F37" s="17"/>
      <c r="G37" s="17"/>
      <c r="H37" s="17">
        <v>81.400000000000006</v>
      </c>
      <c r="I37" s="17">
        <v>104.5</v>
      </c>
      <c r="J37" s="17">
        <v>27.1</v>
      </c>
      <c r="K37" s="17"/>
      <c r="L37" s="17">
        <v>125.8</v>
      </c>
      <c r="M37" s="17">
        <v>125.2</v>
      </c>
      <c r="N37" s="17">
        <v>125.3</v>
      </c>
      <c r="O37" s="17">
        <v>221.7</v>
      </c>
      <c r="P37" s="17"/>
      <c r="Q37" s="17"/>
      <c r="R37" s="17">
        <v>185.7</v>
      </c>
      <c r="S37" s="17">
        <v>5</v>
      </c>
      <c r="T37" s="17"/>
      <c r="U37" s="17"/>
      <c r="V37" s="17"/>
      <c r="W37" s="17"/>
      <c r="X37" s="17">
        <v>80.599999999999994</v>
      </c>
      <c r="Y37" s="17">
        <v>7.6</v>
      </c>
      <c r="Z37" s="17">
        <v>5.2</v>
      </c>
      <c r="AA37" s="17"/>
      <c r="AB37" s="17">
        <v>7</v>
      </c>
      <c r="AC37" s="17">
        <v>11.1</v>
      </c>
      <c r="AD37" s="17">
        <v>70.900000000000006</v>
      </c>
      <c r="AE37" s="17"/>
      <c r="AF37" s="17"/>
      <c r="AG37" s="17"/>
      <c r="AH37" s="17"/>
      <c r="AI37" s="17">
        <v>80.8</v>
      </c>
      <c r="AJ37" s="17">
        <v>132</v>
      </c>
      <c r="AK37" s="17"/>
      <c r="AL37" s="17"/>
      <c r="AM37" s="17"/>
      <c r="AN37" s="17">
        <v>0</v>
      </c>
      <c r="AO37" s="17">
        <v>145.6</v>
      </c>
      <c r="AP37" s="17">
        <v>70</v>
      </c>
      <c r="AQ37" s="17">
        <v>119.2</v>
      </c>
      <c r="AR37" s="17">
        <v>35.9</v>
      </c>
      <c r="AS37" s="17">
        <v>18.8</v>
      </c>
      <c r="AT37" s="17">
        <v>19.8</v>
      </c>
      <c r="AU37" s="17">
        <v>49.5</v>
      </c>
      <c r="AV37" s="17">
        <v>182.9</v>
      </c>
      <c r="AW37" s="17">
        <v>184.7</v>
      </c>
      <c r="AX37" s="17">
        <v>183.6</v>
      </c>
      <c r="AY37" s="17">
        <v>105.7</v>
      </c>
      <c r="AZ37" s="17">
        <v>7.7</v>
      </c>
      <c r="BA37" s="17">
        <v>2</v>
      </c>
      <c r="BB37" s="17">
        <v>34.700000000000003</v>
      </c>
      <c r="BC37" s="17">
        <v>40.200000000000003</v>
      </c>
      <c r="BD37" s="17">
        <v>4</v>
      </c>
      <c r="BE37" s="17">
        <v>16</v>
      </c>
      <c r="BF37" s="17">
        <v>102</v>
      </c>
      <c r="BG37" s="17"/>
      <c r="BH37" s="17"/>
      <c r="BI37" s="17">
        <v>47.3</v>
      </c>
      <c r="BJ37" s="17"/>
      <c r="BK37" s="17"/>
      <c r="BL37" s="17">
        <v>0</v>
      </c>
      <c r="BM37" s="17"/>
      <c r="BN37" s="17"/>
      <c r="BO37" s="17"/>
      <c r="BP37" s="17">
        <v>80.099999999999994</v>
      </c>
      <c r="BQ37" s="17">
        <v>173.1</v>
      </c>
      <c r="BR37" s="17">
        <v>171.8</v>
      </c>
      <c r="BS37" s="17">
        <v>0</v>
      </c>
      <c r="BT37" s="17">
        <v>173.6</v>
      </c>
      <c r="BU37" s="17"/>
      <c r="BV37" s="17"/>
      <c r="BW37" s="17"/>
      <c r="BX37" s="17"/>
      <c r="BY37" s="17"/>
      <c r="BZ37" s="17">
        <v>0</v>
      </c>
      <c r="CA37" s="17"/>
      <c r="CB37" s="17"/>
      <c r="CC37" s="17">
        <v>1.7</v>
      </c>
      <c r="CD37" s="17">
        <v>112.1</v>
      </c>
      <c r="CE37" s="17">
        <v>101.9</v>
      </c>
      <c r="CF37" s="17">
        <v>66.5</v>
      </c>
      <c r="CG37" s="17">
        <v>77.5</v>
      </c>
      <c r="CH37" s="17">
        <v>30.1</v>
      </c>
      <c r="CI37" s="17"/>
      <c r="CJ37" s="17"/>
      <c r="CK37" s="17"/>
      <c r="CL37" s="17">
        <v>143</v>
      </c>
      <c r="CM37" s="17">
        <v>144.30000000000001</v>
      </c>
      <c r="CN37" s="17">
        <v>147.9</v>
      </c>
      <c r="CO37" s="17"/>
      <c r="CP37" s="17"/>
      <c r="CQ37" s="17"/>
      <c r="CR37" s="17"/>
      <c r="CS37" s="17"/>
      <c r="CT37" s="17"/>
      <c r="CU37" s="17"/>
      <c r="CV37" s="17">
        <v>0.9</v>
      </c>
      <c r="CW37" s="17">
        <v>59.7</v>
      </c>
      <c r="CX37" s="17">
        <v>64.599999999999994</v>
      </c>
      <c r="CY37" s="17">
        <v>5</v>
      </c>
      <c r="CZ37" s="17"/>
      <c r="DA37" s="17">
        <v>14.4</v>
      </c>
      <c r="DB37" s="17">
        <v>10</v>
      </c>
      <c r="DC37" s="17">
        <v>5.2</v>
      </c>
      <c r="DD37" s="17">
        <v>0.6</v>
      </c>
      <c r="DE37" s="17">
        <v>1.5</v>
      </c>
      <c r="DF37" s="17">
        <v>2.6</v>
      </c>
      <c r="DG37" s="17">
        <v>20.399999999999999</v>
      </c>
      <c r="DH37" s="17">
        <v>20</v>
      </c>
      <c r="DI37" s="17">
        <v>13.6</v>
      </c>
      <c r="DJ37" s="17">
        <v>3.5</v>
      </c>
      <c r="DK37" s="17">
        <v>18.399999999999999</v>
      </c>
      <c r="DL37" s="17">
        <v>13</v>
      </c>
      <c r="DM37" s="17">
        <v>15.5</v>
      </c>
      <c r="DN37" s="17">
        <v>10.4</v>
      </c>
      <c r="DO37" s="17">
        <v>30.9</v>
      </c>
      <c r="DP37" s="17">
        <v>4.5</v>
      </c>
      <c r="DQ37" s="17">
        <v>2.2000000000000002</v>
      </c>
      <c r="DR37" s="17">
        <v>2.1</v>
      </c>
      <c r="DS37" s="17">
        <v>3</v>
      </c>
      <c r="DT37" s="17">
        <v>15.3</v>
      </c>
      <c r="DU37" s="17">
        <v>2.8</v>
      </c>
      <c r="DV37" s="17">
        <v>10.199999999999999</v>
      </c>
      <c r="DW37" s="17">
        <v>1.8</v>
      </c>
      <c r="DX37" s="17">
        <v>0.4</v>
      </c>
      <c r="DY37" s="17">
        <v>10</v>
      </c>
      <c r="DZ37" s="17">
        <v>4.7</v>
      </c>
      <c r="EA37" s="17">
        <v>7.1</v>
      </c>
      <c r="EB37" s="17">
        <v>9.5</v>
      </c>
      <c r="EC37" s="17">
        <v>17.600000000000001</v>
      </c>
      <c r="ED37" s="17">
        <v>30.2</v>
      </c>
      <c r="EE37" s="17">
        <v>60.1</v>
      </c>
      <c r="EF37" s="17">
        <v>29.1</v>
      </c>
      <c r="EG37" s="17">
        <v>13.9</v>
      </c>
      <c r="EH37" s="17">
        <v>24.7</v>
      </c>
      <c r="EI37" s="17">
        <v>2</v>
      </c>
      <c r="EJ37" s="17">
        <v>1.2</v>
      </c>
      <c r="EK37" s="17">
        <v>16.399999999999999</v>
      </c>
      <c r="EL37" s="17">
        <v>4.3</v>
      </c>
      <c r="EM37" s="17">
        <v>7.9</v>
      </c>
      <c r="EN37" s="17">
        <v>7.3</v>
      </c>
      <c r="EO37" s="17">
        <v>8</v>
      </c>
      <c r="EP37" s="17">
        <v>8.1999999999999993</v>
      </c>
      <c r="EQ37" s="17">
        <v>3.8</v>
      </c>
      <c r="ER37" s="17">
        <v>217.5</v>
      </c>
      <c r="ES37" s="17">
        <v>15.6</v>
      </c>
      <c r="ET37" s="17">
        <v>120.4</v>
      </c>
      <c r="EU37" s="17">
        <v>0.6</v>
      </c>
      <c r="EV37" s="17">
        <v>0</v>
      </c>
      <c r="EW37" s="17">
        <v>3.3</v>
      </c>
      <c r="EX37" s="17">
        <v>87.5</v>
      </c>
      <c r="EY37" s="17">
        <v>15.2</v>
      </c>
      <c r="EZ37" s="17">
        <v>7</v>
      </c>
      <c r="FA37" s="17">
        <v>19</v>
      </c>
      <c r="FB37" s="17">
        <v>7.5</v>
      </c>
      <c r="FC37" s="17">
        <v>43</v>
      </c>
      <c r="FD37" s="17">
        <v>12.6</v>
      </c>
      <c r="FE37" s="17">
        <v>18</v>
      </c>
      <c r="FF37" s="17"/>
      <c r="FG37" s="17">
        <v>7.6</v>
      </c>
      <c r="FH37" s="17"/>
      <c r="FI37" s="17"/>
      <c r="FJ37" s="17">
        <v>6350.9</v>
      </c>
      <c r="FK37" s="15"/>
      <c r="FL37" s="17">
        <v>23.357880000000002</v>
      </c>
      <c r="FM37" s="17">
        <v>3.9169999999999998</v>
      </c>
      <c r="FN37" s="17"/>
      <c r="FO37" s="17">
        <v>12.6</v>
      </c>
      <c r="FP37" s="17">
        <v>0</v>
      </c>
      <c r="FQ37" s="17">
        <v>0</v>
      </c>
      <c r="FR37" s="17">
        <v>6.2</v>
      </c>
      <c r="FS37" s="17">
        <v>16</v>
      </c>
      <c r="FT37" s="17">
        <v>62.07488</v>
      </c>
    </row>
    <row r="38" spans="1:176" ht="24" customHeight="1" x14ac:dyDescent="0.3">
      <c r="A38" s="16" t="s">
        <v>50</v>
      </c>
      <c r="B38" s="16" t="s">
        <v>787</v>
      </c>
      <c r="C38" s="17">
        <v>114.1</v>
      </c>
      <c r="D38" s="17">
        <v>650.1</v>
      </c>
      <c r="E38" s="17">
        <v>217</v>
      </c>
      <c r="F38" s="17"/>
      <c r="G38" s="17"/>
      <c r="H38" s="17">
        <v>79.8</v>
      </c>
      <c r="I38" s="17">
        <v>101.4</v>
      </c>
      <c r="J38" s="17">
        <v>26.7</v>
      </c>
      <c r="K38" s="17"/>
      <c r="L38" s="17">
        <v>132.6</v>
      </c>
      <c r="M38" s="17">
        <v>131.6</v>
      </c>
      <c r="N38" s="17">
        <v>131</v>
      </c>
      <c r="O38" s="17">
        <v>220</v>
      </c>
      <c r="P38" s="17"/>
      <c r="Q38" s="17"/>
      <c r="R38" s="17">
        <v>258.8</v>
      </c>
      <c r="S38" s="17">
        <v>5</v>
      </c>
      <c r="T38" s="17"/>
      <c r="U38" s="17"/>
      <c r="V38" s="17"/>
      <c r="W38" s="17"/>
      <c r="X38" s="17">
        <v>81.3</v>
      </c>
      <c r="Y38" s="17">
        <v>7.5</v>
      </c>
      <c r="Z38" s="17">
        <v>5.2</v>
      </c>
      <c r="AA38" s="17"/>
      <c r="AB38" s="17">
        <v>7</v>
      </c>
      <c r="AC38" s="17">
        <v>11.1</v>
      </c>
      <c r="AD38" s="17">
        <v>70.2</v>
      </c>
      <c r="AE38" s="17"/>
      <c r="AF38" s="17"/>
      <c r="AG38" s="17"/>
      <c r="AH38" s="17"/>
      <c r="AI38" s="17">
        <v>80.7</v>
      </c>
      <c r="AJ38" s="17">
        <v>132.19999999999999</v>
      </c>
      <c r="AK38" s="17"/>
      <c r="AL38" s="17"/>
      <c r="AM38" s="17"/>
      <c r="AN38" s="17">
        <v>0</v>
      </c>
      <c r="AO38" s="17">
        <v>148.30000000000001</v>
      </c>
      <c r="AP38" s="17">
        <v>70.2</v>
      </c>
      <c r="AQ38" s="17">
        <v>63.8</v>
      </c>
      <c r="AR38" s="17">
        <v>35.200000000000003</v>
      </c>
      <c r="AS38" s="17">
        <v>18.8</v>
      </c>
      <c r="AT38" s="17">
        <v>19.8</v>
      </c>
      <c r="AU38" s="17">
        <v>48.4</v>
      </c>
      <c r="AV38" s="17">
        <v>184.1</v>
      </c>
      <c r="AW38" s="17">
        <v>183</v>
      </c>
      <c r="AX38" s="17">
        <v>183.6</v>
      </c>
      <c r="AY38" s="17">
        <v>105.5</v>
      </c>
      <c r="AZ38" s="17">
        <v>7.7</v>
      </c>
      <c r="BA38" s="17">
        <v>2</v>
      </c>
      <c r="BB38" s="17">
        <v>34.1</v>
      </c>
      <c r="BC38" s="17">
        <v>39.4</v>
      </c>
      <c r="BD38" s="17">
        <v>4</v>
      </c>
      <c r="BE38" s="17">
        <v>16.100000000000001</v>
      </c>
      <c r="BF38" s="17">
        <v>85</v>
      </c>
      <c r="BG38" s="17"/>
      <c r="BH38" s="17"/>
      <c r="BI38" s="17">
        <v>47.1</v>
      </c>
      <c r="BJ38" s="17"/>
      <c r="BK38" s="17"/>
      <c r="BL38" s="17">
        <v>0</v>
      </c>
      <c r="BM38" s="17"/>
      <c r="BN38" s="17"/>
      <c r="BO38" s="17"/>
      <c r="BP38" s="17">
        <v>79.7</v>
      </c>
      <c r="BQ38" s="17">
        <v>173.9</v>
      </c>
      <c r="BR38" s="17">
        <v>171.9</v>
      </c>
      <c r="BS38" s="17">
        <v>0</v>
      </c>
      <c r="BT38" s="17">
        <v>172.9</v>
      </c>
      <c r="BU38" s="17"/>
      <c r="BV38" s="17"/>
      <c r="BW38" s="17"/>
      <c r="BX38" s="17"/>
      <c r="BY38" s="17"/>
      <c r="BZ38" s="17">
        <v>0</v>
      </c>
      <c r="CA38" s="17"/>
      <c r="CB38" s="17"/>
      <c r="CC38" s="17">
        <v>1.7</v>
      </c>
      <c r="CD38" s="17">
        <v>99.8</v>
      </c>
      <c r="CE38" s="17">
        <v>95.8</v>
      </c>
      <c r="CF38" s="17">
        <v>66.400000000000006</v>
      </c>
      <c r="CG38" s="17">
        <v>76.5</v>
      </c>
      <c r="CH38" s="17">
        <v>30.1</v>
      </c>
      <c r="CI38" s="17"/>
      <c r="CJ38" s="17"/>
      <c r="CK38" s="17"/>
      <c r="CL38" s="17">
        <v>101.9</v>
      </c>
      <c r="CM38" s="17">
        <v>102.8</v>
      </c>
      <c r="CN38" s="17">
        <v>121.5</v>
      </c>
      <c r="CO38" s="17"/>
      <c r="CP38" s="17"/>
      <c r="CQ38" s="17"/>
      <c r="CR38" s="17"/>
      <c r="CS38" s="17"/>
      <c r="CT38" s="17"/>
      <c r="CU38" s="17"/>
      <c r="CV38" s="17">
        <v>0.7</v>
      </c>
      <c r="CW38" s="17">
        <v>47.6</v>
      </c>
      <c r="CX38" s="17">
        <v>64.7</v>
      </c>
      <c r="CY38" s="17">
        <v>8.9</v>
      </c>
      <c r="CZ38" s="17"/>
      <c r="DA38" s="17">
        <v>14.3</v>
      </c>
      <c r="DB38" s="17">
        <v>9.9</v>
      </c>
      <c r="DC38" s="17">
        <v>5.0999999999999996</v>
      </c>
      <c r="DD38" s="17">
        <v>0.6</v>
      </c>
      <c r="DE38" s="17">
        <v>1.5</v>
      </c>
      <c r="DF38" s="17">
        <v>2.6</v>
      </c>
      <c r="DG38" s="17">
        <v>20.399999999999999</v>
      </c>
      <c r="DH38" s="17">
        <v>20</v>
      </c>
      <c r="DI38" s="17">
        <v>13.6</v>
      </c>
      <c r="DJ38" s="17">
        <v>3.5</v>
      </c>
      <c r="DK38" s="17">
        <v>18.399999999999999</v>
      </c>
      <c r="DL38" s="17">
        <v>13.1</v>
      </c>
      <c r="DM38" s="17">
        <v>15.7</v>
      </c>
      <c r="DN38" s="17">
        <v>7.5</v>
      </c>
      <c r="DO38" s="17">
        <v>25.1</v>
      </c>
      <c r="DP38" s="17">
        <v>4.5</v>
      </c>
      <c r="DQ38" s="17">
        <v>2.2000000000000002</v>
      </c>
      <c r="DR38" s="17">
        <v>2.1</v>
      </c>
      <c r="DS38" s="17">
        <v>2.5</v>
      </c>
      <c r="DT38" s="17">
        <v>15.4</v>
      </c>
      <c r="DU38" s="17">
        <v>2.7</v>
      </c>
      <c r="DV38" s="17">
        <v>11.6</v>
      </c>
      <c r="DW38" s="17">
        <v>1.9</v>
      </c>
      <c r="DX38" s="17">
        <v>0.4</v>
      </c>
      <c r="DY38" s="17">
        <v>10</v>
      </c>
      <c r="DZ38" s="17">
        <v>4.7</v>
      </c>
      <c r="EA38" s="17">
        <v>7</v>
      </c>
      <c r="EB38" s="17">
        <v>9.6</v>
      </c>
      <c r="EC38" s="17">
        <v>17.600000000000001</v>
      </c>
      <c r="ED38" s="17">
        <v>30.1</v>
      </c>
      <c r="EE38" s="17">
        <v>60.3</v>
      </c>
      <c r="EF38" s="17">
        <v>29.2</v>
      </c>
      <c r="EG38" s="17">
        <v>27.1</v>
      </c>
      <c r="EH38" s="17">
        <v>29.6</v>
      </c>
      <c r="EI38" s="17">
        <v>3.9</v>
      </c>
      <c r="EJ38" s="17">
        <v>1.7</v>
      </c>
      <c r="EK38" s="17">
        <v>16.399999999999999</v>
      </c>
      <c r="EL38" s="17">
        <v>4.3</v>
      </c>
      <c r="EM38" s="17">
        <v>8.4</v>
      </c>
      <c r="EN38" s="17">
        <v>7.2</v>
      </c>
      <c r="EO38" s="17">
        <v>8</v>
      </c>
      <c r="EP38" s="17">
        <v>8.1999999999999993</v>
      </c>
      <c r="EQ38" s="17">
        <v>6.3</v>
      </c>
      <c r="ER38" s="17">
        <v>217.7</v>
      </c>
      <c r="ES38" s="17">
        <v>14.5</v>
      </c>
      <c r="ET38" s="17">
        <v>121.3</v>
      </c>
      <c r="EU38" s="17">
        <v>0.6</v>
      </c>
      <c r="EV38" s="17">
        <v>1.1000000000000001</v>
      </c>
      <c r="EW38" s="17">
        <v>15.4</v>
      </c>
      <c r="EX38" s="17">
        <v>87.9</v>
      </c>
      <c r="EY38" s="17">
        <v>14.1</v>
      </c>
      <c r="EZ38" s="17">
        <v>7</v>
      </c>
      <c r="FA38" s="17">
        <v>19</v>
      </c>
      <c r="FB38" s="17">
        <v>7.4</v>
      </c>
      <c r="FC38" s="17">
        <v>43</v>
      </c>
      <c r="FD38" s="17">
        <v>13</v>
      </c>
      <c r="FE38" s="17">
        <v>16.8</v>
      </c>
      <c r="FF38" s="17"/>
      <c r="FG38" s="17">
        <v>6.6</v>
      </c>
      <c r="FH38" s="17"/>
      <c r="FI38" s="17"/>
      <c r="FJ38" s="17">
        <v>6265.8</v>
      </c>
      <c r="FK38" s="15"/>
      <c r="FL38" s="17">
        <v>23.5809</v>
      </c>
      <c r="FM38" s="17">
        <v>3.9180000000000001</v>
      </c>
      <c r="FN38" s="17"/>
      <c r="FO38" s="17">
        <v>12.6</v>
      </c>
      <c r="FP38" s="17">
        <v>0</v>
      </c>
      <c r="FQ38" s="17">
        <v>0</v>
      </c>
      <c r="FR38" s="17">
        <v>6.2</v>
      </c>
      <c r="FS38" s="17">
        <v>16.100000000000001</v>
      </c>
      <c r="FT38" s="17">
        <v>62.398899999999998</v>
      </c>
    </row>
    <row r="39" spans="1:176" ht="24" customHeight="1" x14ac:dyDescent="0.3">
      <c r="A39" s="16" t="s">
        <v>50</v>
      </c>
      <c r="B39" s="16" t="s">
        <v>788</v>
      </c>
      <c r="C39" s="17">
        <v>123.9</v>
      </c>
      <c r="D39" s="17">
        <v>641</v>
      </c>
      <c r="E39" s="17">
        <v>214.5</v>
      </c>
      <c r="F39" s="17"/>
      <c r="G39" s="17"/>
      <c r="H39" s="17">
        <v>88.9</v>
      </c>
      <c r="I39" s="17">
        <v>105.3</v>
      </c>
      <c r="J39" s="17">
        <v>26.8</v>
      </c>
      <c r="K39" s="17"/>
      <c r="L39" s="17">
        <v>121.3</v>
      </c>
      <c r="M39" s="17">
        <v>121.9</v>
      </c>
      <c r="N39" s="17">
        <v>121.6</v>
      </c>
      <c r="O39" s="17">
        <v>223.3</v>
      </c>
      <c r="P39" s="17"/>
      <c r="Q39" s="17"/>
      <c r="R39" s="17">
        <v>332.5</v>
      </c>
      <c r="S39" s="17">
        <v>4.8</v>
      </c>
      <c r="T39" s="17"/>
      <c r="U39" s="17"/>
      <c r="V39" s="17"/>
      <c r="W39" s="17"/>
      <c r="X39" s="17">
        <v>79.599999999999994</v>
      </c>
      <c r="Y39" s="17">
        <v>6.6</v>
      </c>
      <c r="Z39" s="17">
        <v>5.2</v>
      </c>
      <c r="AA39" s="17"/>
      <c r="AB39" s="17">
        <v>7</v>
      </c>
      <c r="AC39" s="17">
        <v>11.4</v>
      </c>
      <c r="AD39" s="17">
        <v>69.099999999999994</v>
      </c>
      <c r="AE39" s="17"/>
      <c r="AF39" s="17"/>
      <c r="AG39" s="17"/>
      <c r="AH39" s="17"/>
      <c r="AI39" s="17">
        <v>78.7</v>
      </c>
      <c r="AJ39" s="17">
        <v>131.1</v>
      </c>
      <c r="AK39" s="17"/>
      <c r="AL39" s="17"/>
      <c r="AM39" s="17"/>
      <c r="AN39" s="17">
        <v>0</v>
      </c>
      <c r="AO39" s="17">
        <v>144.4</v>
      </c>
      <c r="AP39" s="17">
        <v>69.7</v>
      </c>
      <c r="AQ39" s="17">
        <v>62.1</v>
      </c>
      <c r="AR39" s="17">
        <v>36.4</v>
      </c>
      <c r="AS39" s="17">
        <v>18.8</v>
      </c>
      <c r="AT39" s="17">
        <v>19.8</v>
      </c>
      <c r="AU39" s="17">
        <v>52.8</v>
      </c>
      <c r="AV39" s="17">
        <v>136.69999999999999</v>
      </c>
      <c r="AW39" s="17">
        <v>136.80000000000001</v>
      </c>
      <c r="AX39" s="17">
        <v>164.4</v>
      </c>
      <c r="AY39" s="17">
        <v>105.2</v>
      </c>
      <c r="AZ39" s="17">
        <v>7.7</v>
      </c>
      <c r="BA39" s="17">
        <v>2</v>
      </c>
      <c r="BB39" s="17">
        <v>33.9</v>
      </c>
      <c r="BC39" s="17">
        <v>39.1</v>
      </c>
      <c r="BD39" s="17">
        <v>4</v>
      </c>
      <c r="BE39" s="17">
        <v>15.7</v>
      </c>
      <c r="BF39" s="17">
        <v>62.6</v>
      </c>
      <c r="BG39" s="17"/>
      <c r="BH39" s="17"/>
      <c r="BI39" s="17">
        <v>46.6</v>
      </c>
      <c r="BJ39" s="17"/>
      <c r="BK39" s="17"/>
      <c r="BL39" s="17">
        <v>0</v>
      </c>
      <c r="BM39" s="17"/>
      <c r="BN39" s="17"/>
      <c r="BO39" s="17"/>
      <c r="BP39" s="17">
        <v>78.599999999999994</v>
      </c>
      <c r="BQ39" s="17">
        <v>175.3</v>
      </c>
      <c r="BR39" s="17">
        <v>173.4</v>
      </c>
      <c r="BS39" s="17">
        <v>0</v>
      </c>
      <c r="BT39" s="17">
        <v>174</v>
      </c>
      <c r="BU39" s="17"/>
      <c r="BV39" s="17"/>
      <c r="BW39" s="17"/>
      <c r="BX39" s="17"/>
      <c r="BY39" s="17"/>
      <c r="BZ39" s="17">
        <v>0</v>
      </c>
      <c r="CA39" s="17"/>
      <c r="CB39" s="17"/>
      <c r="CC39" s="17">
        <v>1.7</v>
      </c>
      <c r="CD39" s="17">
        <v>92.6</v>
      </c>
      <c r="CE39" s="17">
        <v>100.1</v>
      </c>
      <c r="CF39" s="17">
        <v>64.8</v>
      </c>
      <c r="CG39" s="17">
        <v>75.2</v>
      </c>
      <c r="CH39" s="17">
        <v>29.5</v>
      </c>
      <c r="CI39" s="17"/>
      <c r="CJ39" s="17"/>
      <c r="CK39" s="17"/>
      <c r="CL39" s="17">
        <v>103.4</v>
      </c>
      <c r="CM39" s="17">
        <v>102.9</v>
      </c>
      <c r="CN39" s="17">
        <v>122.4</v>
      </c>
      <c r="CO39" s="17"/>
      <c r="CP39" s="17"/>
      <c r="CQ39" s="17"/>
      <c r="CR39" s="17"/>
      <c r="CS39" s="17"/>
      <c r="CT39" s="17"/>
      <c r="CU39" s="17"/>
      <c r="CV39" s="17">
        <v>1</v>
      </c>
      <c r="CW39" s="17">
        <v>51.8</v>
      </c>
      <c r="CX39" s="17">
        <v>64.5</v>
      </c>
      <c r="CY39" s="17">
        <v>9</v>
      </c>
      <c r="CZ39" s="17"/>
      <c r="DA39" s="17">
        <v>14.4</v>
      </c>
      <c r="DB39" s="17">
        <v>9.8000000000000007</v>
      </c>
      <c r="DC39" s="17">
        <v>5.4</v>
      </c>
      <c r="DD39" s="17">
        <v>0.6</v>
      </c>
      <c r="DE39" s="17">
        <v>1.5</v>
      </c>
      <c r="DF39" s="17">
        <v>2.6</v>
      </c>
      <c r="DG39" s="17">
        <v>19.899999999999999</v>
      </c>
      <c r="DH39" s="17">
        <v>20</v>
      </c>
      <c r="DI39" s="17">
        <v>13.6</v>
      </c>
      <c r="DJ39" s="17">
        <v>3.5</v>
      </c>
      <c r="DK39" s="17">
        <v>18.399999999999999</v>
      </c>
      <c r="DL39" s="17">
        <v>13</v>
      </c>
      <c r="DM39" s="17">
        <v>15.7</v>
      </c>
      <c r="DN39" s="17">
        <v>9.1</v>
      </c>
      <c r="DO39" s="17">
        <v>28.9</v>
      </c>
      <c r="DP39" s="17">
        <v>3.9</v>
      </c>
      <c r="DQ39" s="17">
        <v>2.2000000000000002</v>
      </c>
      <c r="DR39" s="17">
        <v>2.1</v>
      </c>
      <c r="DS39" s="17">
        <v>2.7</v>
      </c>
      <c r="DT39" s="17">
        <v>15.3</v>
      </c>
      <c r="DU39" s="17">
        <v>2.8</v>
      </c>
      <c r="DV39" s="17">
        <v>12.2</v>
      </c>
      <c r="DW39" s="17">
        <v>1.9</v>
      </c>
      <c r="DX39" s="17">
        <v>0.4</v>
      </c>
      <c r="DY39" s="17">
        <v>10</v>
      </c>
      <c r="DZ39" s="17">
        <v>4.5999999999999996</v>
      </c>
      <c r="EA39" s="17">
        <v>6.9</v>
      </c>
      <c r="EB39" s="17">
        <v>9.5</v>
      </c>
      <c r="EC39" s="17">
        <v>17.399999999999999</v>
      </c>
      <c r="ED39" s="17">
        <v>30</v>
      </c>
      <c r="EE39" s="17">
        <v>67.5</v>
      </c>
      <c r="EF39" s="17">
        <v>29.7</v>
      </c>
      <c r="EG39" s="17">
        <v>22.1</v>
      </c>
      <c r="EH39" s="17">
        <v>25.1</v>
      </c>
      <c r="EI39" s="17">
        <v>4.4000000000000004</v>
      </c>
      <c r="EJ39" s="17">
        <v>1.8</v>
      </c>
      <c r="EK39" s="17">
        <v>16.399999999999999</v>
      </c>
      <c r="EL39" s="17">
        <v>4.3</v>
      </c>
      <c r="EM39" s="17">
        <v>8.6999999999999993</v>
      </c>
      <c r="EN39" s="17">
        <v>7.2</v>
      </c>
      <c r="EO39" s="17">
        <v>7.8</v>
      </c>
      <c r="EP39" s="17">
        <v>8.1</v>
      </c>
      <c r="EQ39" s="17">
        <v>6.3</v>
      </c>
      <c r="ER39" s="17">
        <v>216.1</v>
      </c>
      <c r="ES39" s="17">
        <v>13.1</v>
      </c>
      <c r="ET39" s="17">
        <v>121.3</v>
      </c>
      <c r="EU39" s="17">
        <v>0.6</v>
      </c>
      <c r="EV39" s="17">
        <v>9</v>
      </c>
      <c r="EW39" s="17">
        <v>34.6</v>
      </c>
      <c r="EX39" s="17">
        <v>87.7</v>
      </c>
      <c r="EY39" s="17">
        <v>12.7</v>
      </c>
      <c r="EZ39" s="17">
        <v>7</v>
      </c>
      <c r="FA39" s="17">
        <v>18.7</v>
      </c>
      <c r="FB39" s="17">
        <v>6.2</v>
      </c>
      <c r="FC39" s="17">
        <v>43.1</v>
      </c>
      <c r="FD39" s="17">
        <v>13.2</v>
      </c>
      <c r="FE39" s="17">
        <v>16.600000000000001</v>
      </c>
      <c r="FF39" s="17"/>
      <c r="FG39" s="17">
        <v>7.7</v>
      </c>
      <c r="FH39" s="17"/>
      <c r="FI39" s="17"/>
      <c r="FJ39" s="17">
        <v>6208.7</v>
      </c>
      <c r="FK39" s="15"/>
      <c r="FL39" s="17">
        <v>23.726379999999999</v>
      </c>
      <c r="FM39" s="17">
        <v>3.9169999999999998</v>
      </c>
      <c r="FN39" s="17"/>
      <c r="FO39" s="17">
        <v>12.6</v>
      </c>
      <c r="FP39" s="17">
        <v>0</v>
      </c>
      <c r="FQ39" s="17">
        <v>0</v>
      </c>
      <c r="FR39" s="17">
        <v>6.4</v>
      </c>
      <c r="FS39" s="17">
        <v>16</v>
      </c>
      <c r="FT39" s="17">
        <v>62.643380000000001</v>
      </c>
    </row>
    <row r="40" spans="1:176" ht="24" customHeight="1" x14ac:dyDescent="0.3">
      <c r="A40" s="16" t="s">
        <v>50</v>
      </c>
      <c r="B40" s="16" t="s">
        <v>789</v>
      </c>
      <c r="C40" s="17">
        <v>130.1</v>
      </c>
      <c r="D40" s="17">
        <v>647.9</v>
      </c>
      <c r="E40" s="17">
        <v>216.6</v>
      </c>
      <c r="F40" s="17"/>
      <c r="G40" s="17"/>
      <c r="H40" s="17">
        <v>90</v>
      </c>
      <c r="I40" s="17">
        <v>110.1</v>
      </c>
      <c r="J40" s="17">
        <v>27.5</v>
      </c>
      <c r="K40" s="17"/>
      <c r="L40" s="17">
        <v>128.6</v>
      </c>
      <c r="M40" s="17">
        <v>128.1</v>
      </c>
      <c r="N40" s="17">
        <v>127.9</v>
      </c>
      <c r="O40" s="17">
        <v>223</v>
      </c>
      <c r="P40" s="17"/>
      <c r="Q40" s="17"/>
      <c r="R40" s="17">
        <v>349.6</v>
      </c>
      <c r="S40" s="17">
        <v>5</v>
      </c>
      <c r="T40" s="17"/>
      <c r="U40" s="17"/>
      <c r="V40" s="17"/>
      <c r="W40" s="17"/>
      <c r="X40" s="17">
        <v>153.69999999999999</v>
      </c>
      <c r="Y40" s="17">
        <v>7.4</v>
      </c>
      <c r="Z40" s="17">
        <v>5.5</v>
      </c>
      <c r="AA40" s="17"/>
      <c r="AB40" s="17">
        <v>6.9</v>
      </c>
      <c r="AC40" s="17">
        <v>11.4</v>
      </c>
      <c r="AD40" s="17">
        <v>70.400000000000006</v>
      </c>
      <c r="AE40" s="17"/>
      <c r="AF40" s="17"/>
      <c r="AG40" s="17"/>
      <c r="AH40" s="17"/>
      <c r="AI40" s="17">
        <v>80.099999999999994</v>
      </c>
      <c r="AJ40" s="17">
        <v>132</v>
      </c>
      <c r="AK40" s="17"/>
      <c r="AL40" s="17"/>
      <c r="AM40" s="17"/>
      <c r="AN40" s="17">
        <v>0</v>
      </c>
      <c r="AO40" s="17">
        <v>146.5</v>
      </c>
      <c r="AP40" s="17">
        <v>71</v>
      </c>
      <c r="AQ40" s="17">
        <v>63.3</v>
      </c>
      <c r="AR40" s="17">
        <v>37.799999999999997</v>
      </c>
      <c r="AS40" s="17">
        <v>18.8</v>
      </c>
      <c r="AT40" s="17">
        <v>19.8</v>
      </c>
      <c r="AU40" s="17">
        <v>88.3</v>
      </c>
      <c r="AV40" s="17">
        <v>121.6</v>
      </c>
      <c r="AW40" s="17">
        <v>122.2</v>
      </c>
      <c r="AX40" s="17">
        <v>151.80000000000001</v>
      </c>
      <c r="AY40" s="17">
        <v>105</v>
      </c>
      <c r="AZ40" s="17">
        <v>7.7</v>
      </c>
      <c r="BA40" s="17">
        <v>2</v>
      </c>
      <c r="BB40" s="17">
        <v>34.6</v>
      </c>
      <c r="BC40" s="17">
        <v>39.700000000000003</v>
      </c>
      <c r="BD40" s="17">
        <v>4</v>
      </c>
      <c r="BE40" s="17">
        <v>16.100000000000001</v>
      </c>
      <c r="BF40" s="17">
        <v>70.7</v>
      </c>
      <c r="BG40" s="17"/>
      <c r="BH40" s="17"/>
      <c r="BI40" s="17">
        <v>47.1</v>
      </c>
      <c r="BJ40" s="17"/>
      <c r="BK40" s="17"/>
      <c r="BL40" s="17">
        <v>0</v>
      </c>
      <c r="BM40" s="17"/>
      <c r="BN40" s="17"/>
      <c r="BO40" s="17"/>
      <c r="BP40" s="17">
        <v>79.7</v>
      </c>
      <c r="BQ40" s="17">
        <v>84.1</v>
      </c>
      <c r="BR40" s="17">
        <v>84.1</v>
      </c>
      <c r="BS40" s="17">
        <v>0</v>
      </c>
      <c r="BT40" s="17">
        <v>107.1</v>
      </c>
      <c r="BU40" s="17"/>
      <c r="BV40" s="17"/>
      <c r="BW40" s="17"/>
      <c r="BX40" s="17"/>
      <c r="BY40" s="17"/>
      <c r="BZ40" s="17">
        <v>0</v>
      </c>
      <c r="CA40" s="17"/>
      <c r="CB40" s="17"/>
      <c r="CC40" s="17">
        <v>1.7</v>
      </c>
      <c r="CD40" s="17">
        <v>97.4</v>
      </c>
      <c r="CE40" s="17">
        <v>101</v>
      </c>
      <c r="CF40" s="17">
        <v>66</v>
      </c>
      <c r="CG40" s="17">
        <v>74.5</v>
      </c>
      <c r="CH40" s="17">
        <v>30</v>
      </c>
      <c r="CI40" s="17"/>
      <c r="CJ40" s="17"/>
      <c r="CK40" s="17"/>
      <c r="CL40" s="17">
        <v>102.9</v>
      </c>
      <c r="CM40" s="17">
        <v>102.2</v>
      </c>
      <c r="CN40" s="17">
        <v>121.9</v>
      </c>
      <c r="CO40" s="17"/>
      <c r="CP40" s="17"/>
      <c r="CQ40" s="17"/>
      <c r="CR40" s="17"/>
      <c r="CS40" s="17"/>
      <c r="CT40" s="17"/>
      <c r="CU40" s="17"/>
      <c r="CV40" s="17">
        <v>0.8</v>
      </c>
      <c r="CW40" s="17">
        <v>58.2</v>
      </c>
      <c r="CX40" s="17">
        <v>63.3</v>
      </c>
      <c r="CY40" s="17">
        <v>10.4</v>
      </c>
      <c r="CZ40" s="17"/>
      <c r="DA40" s="17">
        <v>14.4</v>
      </c>
      <c r="DB40" s="17">
        <v>10</v>
      </c>
      <c r="DC40" s="17">
        <v>5.4</v>
      </c>
      <c r="DD40" s="17">
        <v>0.6</v>
      </c>
      <c r="DE40" s="17">
        <v>1.5</v>
      </c>
      <c r="DF40" s="17">
        <v>2.6</v>
      </c>
      <c r="DG40" s="17">
        <v>20.3</v>
      </c>
      <c r="DH40" s="17">
        <v>20</v>
      </c>
      <c r="DI40" s="17">
        <v>13.5</v>
      </c>
      <c r="DJ40" s="17">
        <v>3.5</v>
      </c>
      <c r="DK40" s="17">
        <v>18.399999999999999</v>
      </c>
      <c r="DL40" s="17">
        <v>12.7</v>
      </c>
      <c r="DM40" s="17">
        <v>15.3</v>
      </c>
      <c r="DN40" s="17">
        <v>13.2</v>
      </c>
      <c r="DO40" s="17">
        <v>39.6</v>
      </c>
      <c r="DP40" s="17">
        <v>4.2</v>
      </c>
      <c r="DQ40" s="17">
        <v>2.2000000000000002</v>
      </c>
      <c r="DR40" s="17">
        <v>2.1</v>
      </c>
      <c r="DS40" s="17">
        <v>3</v>
      </c>
      <c r="DT40" s="17">
        <v>15</v>
      </c>
      <c r="DU40" s="17">
        <v>2.7</v>
      </c>
      <c r="DV40" s="17">
        <v>12.4</v>
      </c>
      <c r="DW40" s="17">
        <v>1.9</v>
      </c>
      <c r="DX40" s="17">
        <v>0.4</v>
      </c>
      <c r="DY40" s="17">
        <v>10</v>
      </c>
      <c r="DZ40" s="17">
        <v>4.4000000000000004</v>
      </c>
      <c r="EA40" s="17">
        <v>7.2</v>
      </c>
      <c r="EB40" s="17">
        <v>9.6</v>
      </c>
      <c r="EC40" s="17">
        <v>17.8</v>
      </c>
      <c r="ED40" s="17">
        <v>30.3</v>
      </c>
      <c r="EE40" s="17">
        <v>72.5</v>
      </c>
      <c r="EF40" s="17">
        <v>29.5</v>
      </c>
      <c r="EG40" s="17">
        <v>14.3</v>
      </c>
      <c r="EH40" s="17">
        <v>18</v>
      </c>
      <c r="EI40" s="17">
        <v>3.6</v>
      </c>
      <c r="EJ40" s="17">
        <v>2.2000000000000002</v>
      </c>
      <c r="EK40" s="17">
        <v>16.399999999999999</v>
      </c>
      <c r="EL40" s="17">
        <v>4.3</v>
      </c>
      <c r="EM40" s="17">
        <v>8.6999999999999993</v>
      </c>
      <c r="EN40" s="17">
        <v>7.2</v>
      </c>
      <c r="EO40" s="17">
        <v>7.8</v>
      </c>
      <c r="EP40" s="17">
        <v>8.1</v>
      </c>
      <c r="EQ40" s="17">
        <v>8.3000000000000007</v>
      </c>
      <c r="ER40" s="17">
        <v>213.3</v>
      </c>
      <c r="ES40" s="17">
        <v>11.3</v>
      </c>
      <c r="ET40" s="17">
        <v>120</v>
      </c>
      <c r="EU40" s="17">
        <v>0.6</v>
      </c>
      <c r="EV40" s="17">
        <v>43.3</v>
      </c>
      <c r="EW40" s="17">
        <v>70.7</v>
      </c>
      <c r="EX40" s="17">
        <v>86.1</v>
      </c>
      <c r="EY40" s="17">
        <v>10.9</v>
      </c>
      <c r="EZ40" s="17">
        <v>7</v>
      </c>
      <c r="FA40" s="17">
        <v>19.2</v>
      </c>
      <c r="FB40" s="17">
        <v>5.7</v>
      </c>
      <c r="FC40" s="17">
        <v>43.2</v>
      </c>
      <c r="FD40" s="17">
        <v>13.2</v>
      </c>
      <c r="FE40" s="17">
        <v>16</v>
      </c>
      <c r="FF40" s="17"/>
      <c r="FG40" s="17">
        <v>7.6</v>
      </c>
      <c r="FH40" s="17"/>
      <c r="FI40" s="17"/>
      <c r="FJ40" s="17">
        <v>6188.3</v>
      </c>
      <c r="FK40" s="15"/>
      <c r="FL40" s="17">
        <v>23.656559999999999</v>
      </c>
      <c r="FM40" s="17">
        <v>3.9289999999999998</v>
      </c>
      <c r="FN40" s="17"/>
      <c r="FO40" s="17">
        <v>12.4</v>
      </c>
      <c r="FP40" s="17">
        <v>0</v>
      </c>
      <c r="FQ40" s="17">
        <v>0</v>
      </c>
      <c r="FR40" s="17">
        <v>6.4</v>
      </c>
      <c r="FS40" s="17">
        <v>16</v>
      </c>
      <c r="FT40" s="17">
        <v>62.385559999999998</v>
      </c>
    </row>
    <row r="41" spans="1:176" ht="24" customHeight="1" x14ac:dyDescent="0.3">
      <c r="A41" s="16" t="s">
        <v>50</v>
      </c>
      <c r="B41" s="16" t="s">
        <v>790</v>
      </c>
      <c r="C41" s="17">
        <v>131.19999999999999</v>
      </c>
      <c r="D41" s="17">
        <v>647.9</v>
      </c>
      <c r="E41" s="17">
        <v>217.2</v>
      </c>
      <c r="F41" s="17"/>
      <c r="G41" s="17"/>
      <c r="H41" s="17">
        <v>90.9</v>
      </c>
      <c r="I41" s="17">
        <v>108.5</v>
      </c>
      <c r="J41" s="17">
        <v>27.2</v>
      </c>
      <c r="K41" s="17"/>
      <c r="L41" s="17">
        <v>107.3</v>
      </c>
      <c r="M41" s="17">
        <v>107.1</v>
      </c>
      <c r="N41" s="17">
        <v>107.9</v>
      </c>
      <c r="O41" s="17">
        <v>206.6</v>
      </c>
      <c r="P41" s="17"/>
      <c r="Q41" s="17"/>
      <c r="R41" s="17">
        <v>337.1</v>
      </c>
      <c r="S41" s="17">
        <v>5</v>
      </c>
      <c r="T41" s="17"/>
      <c r="U41" s="17"/>
      <c r="V41" s="17"/>
      <c r="W41" s="17"/>
      <c r="X41" s="17">
        <v>162.5</v>
      </c>
      <c r="Y41" s="17">
        <v>7.5</v>
      </c>
      <c r="Z41" s="17">
        <v>5.5</v>
      </c>
      <c r="AA41" s="17"/>
      <c r="AB41" s="17">
        <v>7</v>
      </c>
      <c r="AC41" s="17">
        <v>11.4</v>
      </c>
      <c r="AD41" s="17">
        <v>70.2</v>
      </c>
      <c r="AE41" s="17"/>
      <c r="AF41" s="17"/>
      <c r="AG41" s="17"/>
      <c r="AH41" s="17"/>
      <c r="AI41" s="17">
        <v>80.7</v>
      </c>
      <c r="AJ41" s="17">
        <v>130.9</v>
      </c>
      <c r="AK41" s="17"/>
      <c r="AL41" s="17"/>
      <c r="AM41" s="17"/>
      <c r="AN41" s="17">
        <v>0</v>
      </c>
      <c r="AO41" s="17">
        <v>146.9</v>
      </c>
      <c r="AP41" s="17">
        <v>72.7</v>
      </c>
      <c r="AQ41" s="17">
        <v>63.1</v>
      </c>
      <c r="AR41" s="17">
        <v>38.200000000000003</v>
      </c>
      <c r="AS41" s="17">
        <v>18.8</v>
      </c>
      <c r="AT41" s="17">
        <v>19.8</v>
      </c>
      <c r="AU41" s="17">
        <v>90.3</v>
      </c>
      <c r="AV41" s="17">
        <v>124</v>
      </c>
      <c r="AW41" s="17">
        <v>124.4</v>
      </c>
      <c r="AX41" s="17">
        <v>151.30000000000001</v>
      </c>
      <c r="AY41" s="17">
        <v>107.7</v>
      </c>
      <c r="AZ41" s="17">
        <v>7.7</v>
      </c>
      <c r="BA41" s="17">
        <v>2</v>
      </c>
      <c r="BB41" s="17">
        <v>34.799999999999997</v>
      </c>
      <c r="BC41" s="17">
        <v>40.9</v>
      </c>
      <c r="BD41" s="17">
        <v>4</v>
      </c>
      <c r="BE41" s="17">
        <v>16.2</v>
      </c>
      <c r="BF41" s="17">
        <v>71.599999999999994</v>
      </c>
      <c r="BG41" s="17"/>
      <c r="BH41" s="17"/>
      <c r="BI41" s="17">
        <v>47.3</v>
      </c>
      <c r="BJ41" s="17"/>
      <c r="BK41" s="17"/>
      <c r="BL41" s="17">
        <v>0</v>
      </c>
      <c r="BM41" s="17"/>
      <c r="BN41" s="17"/>
      <c r="BO41" s="17"/>
      <c r="BP41" s="17">
        <v>80</v>
      </c>
      <c r="BQ41" s="17">
        <v>83.3</v>
      </c>
      <c r="BR41" s="17">
        <v>83.3</v>
      </c>
      <c r="BS41" s="17">
        <v>0</v>
      </c>
      <c r="BT41" s="17">
        <v>108.3</v>
      </c>
      <c r="BU41" s="17"/>
      <c r="BV41" s="17"/>
      <c r="BW41" s="17"/>
      <c r="BX41" s="17"/>
      <c r="BY41" s="17"/>
      <c r="BZ41" s="17">
        <v>0</v>
      </c>
      <c r="CA41" s="17"/>
      <c r="CB41" s="17"/>
      <c r="CC41" s="17">
        <v>1.7</v>
      </c>
      <c r="CD41" s="17">
        <v>79.7</v>
      </c>
      <c r="CE41" s="17">
        <v>90.5</v>
      </c>
      <c r="CF41" s="17">
        <v>60.2</v>
      </c>
      <c r="CG41" s="17">
        <v>74.400000000000006</v>
      </c>
      <c r="CH41" s="17">
        <v>30.1</v>
      </c>
      <c r="CI41" s="17"/>
      <c r="CJ41" s="17"/>
      <c r="CK41" s="17"/>
      <c r="CL41" s="17">
        <v>102.6</v>
      </c>
      <c r="CM41" s="17">
        <v>102.2</v>
      </c>
      <c r="CN41" s="17">
        <v>122.2</v>
      </c>
      <c r="CO41" s="17"/>
      <c r="CP41" s="17"/>
      <c r="CQ41" s="17"/>
      <c r="CR41" s="17"/>
      <c r="CS41" s="17"/>
      <c r="CT41" s="17"/>
      <c r="CU41" s="17"/>
      <c r="CV41" s="17">
        <v>0.2</v>
      </c>
      <c r="CW41" s="17">
        <v>51.1</v>
      </c>
      <c r="CX41" s="17">
        <v>60.7</v>
      </c>
      <c r="CY41" s="17">
        <v>6.3</v>
      </c>
      <c r="CZ41" s="17"/>
      <c r="DA41" s="17">
        <v>14.4</v>
      </c>
      <c r="DB41" s="17">
        <v>10</v>
      </c>
      <c r="DC41" s="17">
        <v>5.3</v>
      </c>
      <c r="DD41" s="17">
        <v>0.6</v>
      </c>
      <c r="DE41" s="17">
        <v>1.5</v>
      </c>
      <c r="DF41" s="17">
        <v>2.6</v>
      </c>
      <c r="DG41" s="17">
        <v>20.5</v>
      </c>
      <c r="DH41" s="17">
        <v>20</v>
      </c>
      <c r="DI41" s="17">
        <v>13.5</v>
      </c>
      <c r="DJ41" s="17">
        <v>3.5</v>
      </c>
      <c r="DK41" s="17">
        <v>18.399999999999999</v>
      </c>
      <c r="DL41" s="17">
        <v>11.9</v>
      </c>
      <c r="DM41" s="17">
        <v>14.3</v>
      </c>
      <c r="DN41" s="17">
        <v>11.8</v>
      </c>
      <c r="DO41" s="17">
        <v>40.799999999999997</v>
      </c>
      <c r="DP41" s="17">
        <v>3.9</v>
      </c>
      <c r="DQ41" s="17">
        <v>2.2000000000000002</v>
      </c>
      <c r="DR41" s="17">
        <v>2.1</v>
      </c>
      <c r="DS41" s="17">
        <v>2.7</v>
      </c>
      <c r="DT41" s="17">
        <v>13.7</v>
      </c>
      <c r="DU41" s="17">
        <v>2.8</v>
      </c>
      <c r="DV41" s="17">
        <v>12.4</v>
      </c>
      <c r="DW41" s="17">
        <v>1.9</v>
      </c>
      <c r="DX41" s="17">
        <v>0.4</v>
      </c>
      <c r="DY41" s="17">
        <v>10</v>
      </c>
      <c r="DZ41" s="17">
        <v>3.1</v>
      </c>
      <c r="EA41" s="17">
        <v>7.6</v>
      </c>
      <c r="EB41" s="17">
        <v>9.6999999999999993</v>
      </c>
      <c r="EC41" s="17">
        <v>17.8</v>
      </c>
      <c r="ED41" s="17">
        <v>30.3</v>
      </c>
      <c r="EE41" s="17">
        <v>63.3</v>
      </c>
      <c r="EF41" s="17">
        <v>28</v>
      </c>
      <c r="EG41" s="17">
        <v>17.399999999999999</v>
      </c>
      <c r="EH41" s="17">
        <v>15.2</v>
      </c>
      <c r="EI41" s="17">
        <v>4.4000000000000004</v>
      </c>
      <c r="EJ41" s="17">
        <v>2.8</v>
      </c>
      <c r="EK41" s="17">
        <v>16.399999999999999</v>
      </c>
      <c r="EL41" s="17">
        <v>4.3</v>
      </c>
      <c r="EM41" s="17">
        <v>8.9</v>
      </c>
      <c r="EN41" s="17">
        <v>7.2</v>
      </c>
      <c r="EO41" s="17">
        <v>7.8</v>
      </c>
      <c r="EP41" s="17">
        <v>8.1</v>
      </c>
      <c r="EQ41" s="17">
        <v>5.8</v>
      </c>
      <c r="ER41" s="17">
        <v>206.7</v>
      </c>
      <c r="ES41" s="17">
        <v>9.3000000000000007</v>
      </c>
      <c r="ET41" s="17">
        <v>114.6</v>
      </c>
      <c r="EU41" s="17">
        <v>0.6</v>
      </c>
      <c r="EV41" s="17">
        <v>96.3</v>
      </c>
      <c r="EW41" s="17">
        <v>102.5</v>
      </c>
      <c r="EX41" s="17">
        <v>82.7</v>
      </c>
      <c r="EY41" s="17">
        <v>9.1</v>
      </c>
      <c r="EZ41" s="17">
        <v>7</v>
      </c>
      <c r="FA41" s="17">
        <v>19.100000000000001</v>
      </c>
      <c r="FB41" s="17">
        <v>7.5</v>
      </c>
      <c r="FC41" s="17">
        <v>42.7</v>
      </c>
      <c r="FD41" s="17">
        <v>12.8</v>
      </c>
      <c r="FE41" s="17">
        <v>16.5</v>
      </c>
      <c r="FF41" s="17"/>
      <c r="FG41" s="17">
        <v>7.7</v>
      </c>
      <c r="FH41" s="17"/>
      <c r="FI41" s="17"/>
      <c r="FJ41" s="17">
        <v>6122.5</v>
      </c>
      <c r="FK41" s="15"/>
      <c r="FL41" s="17">
        <v>23.656690000000001</v>
      </c>
      <c r="FM41" s="17">
        <v>3.9169999999999998</v>
      </c>
      <c r="FN41" s="17"/>
      <c r="FO41" s="17">
        <v>12.4</v>
      </c>
      <c r="FP41" s="17">
        <v>0</v>
      </c>
      <c r="FQ41" s="17">
        <v>0</v>
      </c>
      <c r="FR41" s="17">
        <v>6.4</v>
      </c>
      <c r="FS41" s="17">
        <v>16.2</v>
      </c>
      <c r="FT41" s="17">
        <v>62.573689999999999</v>
      </c>
    </row>
    <row r="42" spans="1:176" ht="24" customHeight="1" x14ac:dyDescent="0.3">
      <c r="A42" s="18" t="s">
        <v>50</v>
      </c>
      <c r="B42" s="18" t="s">
        <v>791</v>
      </c>
      <c r="C42" s="19">
        <v>131.19999999999999</v>
      </c>
      <c r="D42" s="19">
        <v>647.9</v>
      </c>
      <c r="E42" s="19">
        <v>216.4</v>
      </c>
      <c r="F42" s="19"/>
      <c r="G42" s="19"/>
      <c r="H42" s="19">
        <v>90.4</v>
      </c>
      <c r="I42" s="19">
        <v>104</v>
      </c>
      <c r="J42" s="19">
        <v>27.1</v>
      </c>
      <c r="K42" s="19"/>
      <c r="L42" s="19">
        <v>133.69999999999999</v>
      </c>
      <c r="M42" s="19">
        <v>133.30000000000001</v>
      </c>
      <c r="N42" s="19">
        <v>133.30000000000001</v>
      </c>
      <c r="O42" s="19">
        <v>223.5</v>
      </c>
      <c r="P42" s="19"/>
      <c r="Q42" s="19"/>
      <c r="R42" s="19">
        <v>371.3</v>
      </c>
      <c r="S42" s="19">
        <v>5</v>
      </c>
      <c r="T42" s="19"/>
      <c r="U42" s="19"/>
      <c r="V42" s="19"/>
      <c r="W42" s="19"/>
      <c r="X42" s="19">
        <v>159.80000000000001</v>
      </c>
      <c r="Y42" s="19">
        <v>7.4</v>
      </c>
      <c r="Z42" s="19">
        <v>5.5</v>
      </c>
      <c r="AA42" s="19"/>
      <c r="AB42" s="19">
        <v>7</v>
      </c>
      <c r="AC42" s="19">
        <v>11.4</v>
      </c>
      <c r="AD42" s="19">
        <v>70.900000000000006</v>
      </c>
      <c r="AE42" s="19"/>
      <c r="AF42" s="19"/>
      <c r="AG42" s="19"/>
      <c r="AH42" s="19"/>
      <c r="AI42" s="19">
        <v>80</v>
      </c>
      <c r="AJ42" s="19">
        <v>132.4</v>
      </c>
      <c r="AK42" s="19"/>
      <c r="AL42" s="19"/>
      <c r="AM42" s="19"/>
      <c r="AN42" s="19">
        <v>0</v>
      </c>
      <c r="AO42" s="19">
        <v>144.80000000000001</v>
      </c>
      <c r="AP42" s="19">
        <v>77.099999999999994</v>
      </c>
      <c r="AQ42" s="19">
        <v>63.2</v>
      </c>
      <c r="AR42" s="19">
        <v>37.6</v>
      </c>
      <c r="AS42" s="19">
        <v>18.8</v>
      </c>
      <c r="AT42" s="19">
        <v>19.8</v>
      </c>
      <c r="AU42" s="19">
        <v>85.2</v>
      </c>
      <c r="AV42" s="19">
        <v>120</v>
      </c>
      <c r="AW42" s="19">
        <v>122.7</v>
      </c>
      <c r="AX42" s="19">
        <v>152</v>
      </c>
      <c r="AY42" s="19">
        <v>106.1</v>
      </c>
      <c r="AZ42" s="19">
        <v>7.7</v>
      </c>
      <c r="BA42" s="19">
        <v>2</v>
      </c>
      <c r="BB42" s="19">
        <v>34.700000000000003</v>
      </c>
      <c r="BC42" s="19">
        <v>40.1</v>
      </c>
      <c r="BD42" s="19">
        <v>4</v>
      </c>
      <c r="BE42" s="19">
        <v>16.100000000000001</v>
      </c>
      <c r="BF42" s="19">
        <v>88</v>
      </c>
      <c r="BG42" s="19"/>
      <c r="BH42" s="19"/>
      <c r="BI42" s="19">
        <v>47.2</v>
      </c>
      <c r="BJ42" s="19"/>
      <c r="BK42" s="19"/>
      <c r="BL42" s="19">
        <v>0</v>
      </c>
      <c r="BM42" s="19"/>
      <c r="BN42" s="19"/>
      <c r="BO42" s="19"/>
      <c r="BP42" s="19">
        <v>79.8</v>
      </c>
      <c r="BQ42" s="19">
        <v>82.7</v>
      </c>
      <c r="BR42" s="19">
        <v>82.8</v>
      </c>
      <c r="BS42" s="19">
        <v>0</v>
      </c>
      <c r="BT42" s="19">
        <v>108.2</v>
      </c>
      <c r="BU42" s="19"/>
      <c r="BV42" s="19"/>
      <c r="BW42" s="19"/>
      <c r="BX42" s="19"/>
      <c r="BY42" s="19"/>
      <c r="BZ42" s="19">
        <v>0</v>
      </c>
      <c r="CA42" s="19"/>
      <c r="CB42" s="19"/>
      <c r="CC42" s="19">
        <v>1.7</v>
      </c>
      <c r="CD42" s="19">
        <v>105</v>
      </c>
      <c r="CE42" s="19">
        <v>102.2</v>
      </c>
      <c r="CF42" s="19">
        <v>59.9</v>
      </c>
      <c r="CG42" s="19">
        <v>74.3</v>
      </c>
      <c r="CH42" s="19">
        <v>29.9</v>
      </c>
      <c r="CI42" s="19"/>
      <c r="CJ42" s="19"/>
      <c r="CK42" s="19"/>
      <c r="CL42" s="19">
        <v>102.1</v>
      </c>
      <c r="CM42" s="19">
        <v>101.9</v>
      </c>
      <c r="CN42" s="19">
        <v>121.5</v>
      </c>
      <c r="CO42" s="19"/>
      <c r="CP42" s="19"/>
      <c r="CQ42" s="19"/>
      <c r="CR42" s="19"/>
      <c r="CS42" s="19"/>
      <c r="CT42" s="19"/>
      <c r="CU42" s="19"/>
      <c r="CV42" s="19">
        <v>0.2</v>
      </c>
      <c r="CW42" s="19">
        <v>52.7</v>
      </c>
      <c r="CX42" s="19">
        <v>43.9</v>
      </c>
      <c r="CY42" s="19">
        <v>7</v>
      </c>
      <c r="CZ42" s="19"/>
      <c r="DA42" s="19">
        <v>14.2</v>
      </c>
      <c r="DB42" s="19">
        <v>9.9</v>
      </c>
      <c r="DC42" s="19">
        <v>5.4</v>
      </c>
      <c r="DD42" s="19">
        <v>0.6</v>
      </c>
      <c r="DE42" s="19">
        <v>1.5</v>
      </c>
      <c r="DF42" s="19">
        <v>2.6</v>
      </c>
      <c r="DG42" s="19">
        <v>20.100000000000001</v>
      </c>
      <c r="DH42" s="19">
        <v>20</v>
      </c>
      <c r="DI42" s="19">
        <v>13.5</v>
      </c>
      <c r="DJ42" s="19">
        <v>3.5</v>
      </c>
      <c r="DK42" s="19">
        <v>18.399999999999999</v>
      </c>
      <c r="DL42" s="19">
        <v>9.1</v>
      </c>
      <c r="DM42" s="19">
        <v>11</v>
      </c>
      <c r="DN42" s="19">
        <v>12.7</v>
      </c>
      <c r="DO42" s="19">
        <v>40.4</v>
      </c>
      <c r="DP42" s="19">
        <v>4.2</v>
      </c>
      <c r="DQ42" s="19">
        <v>2.2000000000000002</v>
      </c>
      <c r="DR42" s="19">
        <v>2.1</v>
      </c>
      <c r="DS42" s="19">
        <v>2.2999999999999998</v>
      </c>
      <c r="DT42" s="19">
        <v>9.6999999999999993</v>
      </c>
      <c r="DU42" s="19">
        <v>2.8</v>
      </c>
      <c r="DV42" s="19">
        <v>12.4</v>
      </c>
      <c r="DW42" s="19">
        <v>1.9</v>
      </c>
      <c r="DX42" s="19">
        <v>0.4</v>
      </c>
      <c r="DY42" s="19">
        <v>10</v>
      </c>
      <c r="DZ42" s="19">
        <v>4.5</v>
      </c>
      <c r="EA42" s="19">
        <v>7.8</v>
      </c>
      <c r="EB42" s="19">
        <v>11.7</v>
      </c>
      <c r="EC42" s="19">
        <v>17.8</v>
      </c>
      <c r="ED42" s="19">
        <v>30.3</v>
      </c>
      <c r="EE42" s="19">
        <v>62.8</v>
      </c>
      <c r="EF42" s="19">
        <v>19.8</v>
      </c>
      <c r="EG42" s="19">
        <v>16.5</v>
      </c>
      <c r="EH42" s="19">
        <v>19.8</v>
      </c>
      <c r="EI42" s="19">
        <v>2.5</v>
      </c>
      <c r="EJ42" s="19">
        <v>1.9</v>
      </c>
      <c r="EK42" s="19">
        <v>16.399999999999999</v>
      </c>
      <c r="EL42" s="19">
        <v>4.3</v>
      </c>
      <c r="EM42" s="19">
        <v>9</v>
      </c>
      <c r="EN42" s="19">
        <v>7.2</v>
      </c>
      <c r="EO42" s="19">
        <v>7.8</v>
      </c>
      <c r="EP42" s="19">
        <v>8.1</v>
      </c>
      <c r="EQ42" s="19">
        <v>6.2</v>
      </c>
      <c r="ER42" s="19">
        <v>176.9</v>
      </c>
      <c r="ES42" s="19">
        <v>7</v>
      </c>
      <c r="ET42" s="19">
        <v>79.5</v>
      </c>
      <c r="EU42" s="19">
        <v>0.6</v>
      </c>
      <c r="EV42" s="19">
        <v>109.5</v>
      </c>
      <c r="EW42" s="19">
        <v>125.3</v>
      </c>
      <c r="EX42" s="19">
        <v>69.400000000000006</v>
      </c>
      <c r="EY42" s="19">
        <v>6.8</v>
      </c>
      <c r="EZ42" s="19">
        <v>7</v>
      </c>
      <c r="FA42" s="19">
        <v>19.2</v>
      </c>
      <c r="FB42" s="19">
        <v>7.6</v>
      </c>
      <c r="FC42" s="19">
        <v>42.7</v>
      </c>
      <c r="FD42" s="19">
        <v>12.9</v>
      </c>
      <c r="FE42" s="19">
        <v>16.8</v>
      </c>
      <c r="FF42" s="19"/>
      <c r="FG42" s="19">
        <v>7.8</v>
      </c>
      <c r="FH42" s="19"/>
      <c r="FI42" s="19"/>
      <c r="FJ42" s="19">
        <v>6208.7</v>
      </c>
      <c r="FK42" s="15"/>
      <c r="FL42" s="19">
        <v>23.588709999999999</v>
      </c>
      <c r="FM42" s="19">
        <v>3.9180000000000001</v>
      </c>
      <c r="FN42" s="19"/>
      <c r="FO42" s="19">
        <v>12.4</v>
      </c>
      <c r="FP42" s="19">
        <v>0</v>
      </c>
      <c r="FQ42" s="19">
        <v>0</v>
      </c>
      <c r="FR42" s="19">
        <v>6.4</v>
      </c>
      <c r="FS42" s="19">
        <v>16</v>
      </c>
      <c r="FT42" s="19">
        <v>62.306710000000002</v>
      </c>
    </row>
    <row r="43" spans="1:176" ht="24" customHeight="1" x14ac:dyDescent="0.3">
      <c r="A43" s="13" t="s">
        <v>50</v>
      </c>
      <c r="B43" s="13" t="s">
        <v>792</v>
      </c>
      <c r="C43" s="14">
        <v>129.80000000000001</v>
      </c>
      <c r="D43" s="14">
        <v>648.20000000000005</v>
      </c>
      <c r="E43" s="14">
        <v>217</v>
      </c>
      <c r="F43" s="14"/>
      <c r="G43" s="14"/>
      <c r="H43" s="14">
        <v>90.2</v>
      </c>
      <c r="I43" s="14">
        <v>105.1</v>
      </c>
      <c r="J43" s="14">
        <v>26.5</v>
      </c>
      <c r="K43" s="14"/>
      <c r="L43" s="14">
        <v>141.9</v>
      </c>
      <c r="M43" s="14">
        <v>142.6</v>
      </c>
      <c r="N43" s="14">
        <v>142</v>
      </c>
      <c r="O43" s="14">
        <v>236.2</v>
      </c>
      <c r="P43" s="14"/>
      <c r="Q43" s="14"/>
      <c r="R43" s="14">
        <v>397.9</v>
      </c>
      <c r="S43" s="14">
        <v>5</v>
      </c>
      <c r="T43" s="14"/>
      <c r="U43" s="14"/>
      <c r="V43" s="14"/>
      <c r="W43" s="14"/>
      <c r="X43" s="14">
        <v>158.1</v>
      </c>
      <c r="Y43" s="14">
        <v>7.3</v>
      </c>
      <c r="Z43" s="14">
        <v>5.3</v>
      </c>
      <c r="AA43" s="14"/>
      <c r="AB43" s="14">
        <v>6.9</v>
      </c>
      <c r="AC43" s="14">
        <v>11.4</v>
      </c>
      <c r="AD43" s="14">
        <v>70.599999999999994</v>
      </c>
      <c r="AE43" s="14"/>
      <c r="AF43" s="14"/>
      <c r="AG43" s="14"/>
      <c r="AH43" s="14"/>
      <c r="AI43" s="14">
        <v>80.2</v>
      </c>
      <c r="AJ43" s="14">
        <v>132.69999999999999</v>
      </c>
      <c r="AK43" s="14"/>
      <c r="AL43" s="14"/>
      <c r="AM43" s="14"/>
      <c r="AN43" s="14">
        <v>0</v>
      </c>
      <c r="AO43" s="14">
        <v>233.1</v>
      </c>
      <c r="AP43" s="14">
        <v>78.599999999999994</v>
      </c>
      <c r="AQ43" s="14">
        <v>118.2</v>
      </c>
      <c r="AR43" s="14">
        <v>38.1</v>
      </c>
      <c r="AS43" s="14">
        <v>18.899999999999999</v>
      </c>
      <c r="AT43" s="14">
        <v>19.8</v>
      </c>
      <c r="AU43" s="14">
        <v>81.099999999999994</v>
      </c>
      <c r="AV43" s="14">
        <v>123.1</v>
      </c>
      <c r="AW43" s="14">
        <v>122.6</v>
      </c>
      <c r="AX43" s="14">
        <v>152.4</v>
      </c>
      <c r="AY43" s="14">
        <v>106</v>
      </c>
      <c r="AZ43" s="14">
        <v>7.7</v>
      </c>
      <c r="BA43" s="14">
        <v>2.1</v>
      </c>
      <c r="BB43" s="14">
        <v>34</v>
      </c>
      <c r="BC43" s="14">
        <v>39.799999999999997</v>
      </c>
      <c r="BD43" s="14">
        <v>4</v>
      </c>
      <c r="BE43" s="14">
        <v>15.9</v>
      </c>
      <c r="BF43" s="14">
        <v>112</v>
      </c>
      <c r="BG43" s="14"/>
      <c r="BH43" s="14"/>
      <c r="BI43" s="14">
        <v>47.1</v>
      </c>
      <c r="BJ43" s="14"/>
      <c r="BK43" s="14"/>
      <c r="BL43" s="14">
        <v>0</v>
      </c>
      <c r="BM43" s="14"/>
      <c r="BN43" s="14"/>
      <c r="BO43" s="14"/>
      <c r="BP43" s="14">
        <v>79.7</v>
      </c>
      <c r="BQ43" s="14">
        <v>105.1</v>
      </c>
      <c r="BR43" s="14">
        <v>104.8</v>
      </c>
      <c r="BS43" s="14">
        <v>0</v>
      </c>
      <c r="BT43" s="14">
        <v>115.5</v>
      </c>
      <c r="BU43" s="14"/>
      <c r="BV43" s="14"/>
      <c r="BW43" s="14"/>
      <c r="BX43" s="14"/>
      <c r="BY43" s="14"/>
      <c r="BZ43" s="14">
        <v>0</v>
      </c>
      <c r="CA43" s="14"/>
      <c r="CB43" s="14"/>
      <c r="CC43" s="14">
        <v>1.6</v>
      </c>
      <c r="CD43" s="14">
        <v>104.3</v>
      </c>
      <c r="CE43" s="14">
        <v>101.1</v>
      </c>
      <c r="CF43" s="14">
        <v>60.1</v>
      </c>
      <c r="CG43" s="14">
        <v>74.8</v>
      </c>
      <c r="CH43" s="14">
        <v>29.9</v>
      </c>
      <c r="CI43" s="14"/>
      <c r="CJ43" s="14"/>
      <c r="CK43" s="14"/>
      <c r="CL43" s="14">
        <v>103.1</v>
      </c>
      <c r="CM43" s="14">
        <v>102.8</v>
      </c>
      <c r="CN43" s="14">
        <v>122.9</v>
      </c>
      <c r="CO43" s="14"/>
      <c r="CP43" s="14"/>
      <c r="CQ43" s="14"/>
      <c r="CR43" s="14"/>
      <c r="CS43" s="14"/>
      <c r="CT43" s="14"/>
      <c r="CU43" s="14"/>
      <c r="CV43" s="14">
        <v>0.1</v>
      </c>
      <c r="CW43" s="14">
        <v>45.6</v>
      </c>
      <c r="CX43" s="14">
        <v>20.3</v>
      </c>
      <c r="CY43" s="14">
        <v>4.5</v>
      </c>
      <c r="CZ43" s="14"/>
      <c r="DA43" s="14">
        <v>14.2</v>
      </c>
      <c r="DB43" s="14">
        <v>10</v>
      </c>
      <c r="DC43" s="14">
        <v>5.4</v>
      </c>
      <c r="DD43" s="14">
        <v>0.6</v>
      </c>
      <c r="DE43" s="14">
        <v>1.5</v>
      </c>
      <c r="DF43" s="14">
        <v>2.6</v>
      </c>
      <c r="DG43" s="14">
        <v>20.3</v>
      </c>
      <c r="DH43" s="14">
        <v>20</v>
      </c>
      <c r="DI43" s="14">
        <v>13.5</v>
      </c>
      <c r="DJ43" s="14">
        <v>3.5</v>
      </c>
      <c r="DK43" s="14">
        <v>18.399999999999999</v>
      </c>
      <c r="DL43" s="14">
        <v>3.5</v>
      </c>
      <c r="DM43" s="14">
        <v>4</v>
      </c>
      <c r="DN43" s="14">
        <v>9.1999999999999993</v>
      </c>
      <c r="DO43" s="14">
        <v>33.9</v>
      </c>
      <c r="DP43" s="14">
        <v>4.2</v>
      </c>
      <c r="DQ43" s="14">
        <v>2.2000000000000002</v>
      </c>
      <c r="DR43" s="14">
        <v>2.1</v>
      </c>
      <c r="DS43" s="14">
        <v>2.2999999999999998</v>
      </c>
      <c r="DT43" s="14">
        <v>2.8</v>
      </c>
      <c r="DU43" s="14">
        <v>2.7</v>
      </c>
      <c r="DV43" s="14">
        <v>12.4</v>
      </c>
      <c r="DW43" s="14">
        <v>1.9</v>
      </c>
      <c r="DX43" s="14">
        <v>0.4</v>
      </c>
      <c r="DY43" s="14">
        <v>10</v>
      </c>
      <c r="DZ43" s="14">
        <v>4.5999999999999996</v>
      </c>
      <c r="EA43" s="14">
        <v>8.1</v>
      </c>
      <c r="EB43" s="14">
        <v>12.9</v>
      </c>
      <c r="EC43" s="14">
        <v>17.8</v>
      </c>
      <c r="ED43" s="14">
        <v>30.3</v>
      </c>
      <c r="EE43" s="14">
        <v>60.1</v>
      </c>
      <c r="EF43" s="14">
        <v>9.6999999999999993</v>
      </c>
      <c r="EG43" s="14">
        <v>16.7</v>
      </c>
      <c r="EH43" s="14">
        <v>26</v>
      </c>
      <c r="EI43" s="14">
        <v>3.6</v>
      </c>
      <c r="EJ43" s="14">
        <v>1.9</v>
      </c>
      <c r="EK43" s="14">
        <v>16.399999999999999</v>
      </c>
      <c r="EL43" s="14">
        <v>4.3</v>
      </c>
      <c r="EM43" s="14">
        <v>9.1</v>
      </c>
      <c r="EN43" s="14">
        <v>7.2</v>
      </c>
      <c r="EO43" s="14">
        <v>7.8</v>
      </c>
      <c r="EP43" s="14">
        <v>8.1</v>
      </c>
      <c r="EQ43" s="14">
        <v>4.8</v>
      </c>
      <c r="ER43" s="14">
        <v>92.3</v>
      </c>
      <c r="ES43" s="14">
        <v>4.2</v>
      </c>
      <c r="ET43" s="14">
        <v>38.200000000000003</v>
      </c>
      <c r="EU43" s="14">
        <v>0.6</v>
      </c>
      <c r="EV43" s="14">
        <v>110.6</v>
      </c>
      <c r="EW43" s="14">
        <v>126.7</v>
      </c>
      <c r="EX43" s="14">
        <v>36.6</v>
      </c>
      <c r="EY43" s="14">
        <v>4.2</v>
      </c>
      <c r="EZ43" s="14">
        <v>7</v>
      </c>
      <c r="FA43" s="14">
        <v>19.2</v>
      </c>
      <c r="FB43" s="14">
        <v>8.3000000000000007</v>
      </c>
      <c r="FC43" s="14">
        <v>42.8</v>
      </c>
      <c r="FD43" s="14">
        <v>13</v>
      </c>
      <c r="FE43" s="14">
        <v>16</v>
      </c>
      <c r="FF43" s="14"/>
      <c r="FG43" s="14">
        <v>7.6</v>
      </c>
      <c r="FH43" s="14"/>
      <c r="FI43" s="14"/>
      <c r="FJ43" s="14">
        <v>6263.9</v>
      </c>
      <c r="FK43" s="15"/>
      <c r="FL43" s="14">
        <v>23.587070000000001</v>
      </c>
      <c r="FM43" s="14">
        <v>5.0129999999999999</v>
      </c>
      <c r="FN43" s="14"/>
      <c r="FO43" s="14">
        <v>12.4</v>
      </c>
      <c r="FP43" s="14">
        <v>0</v>
      </c>
      <c r="FQ43" s="14">
        <v>0</v>
      </c>
      <c r="FR43" s="14">
        <v>6.6</v>
      </c>
      <c r="FS43" s="14">
        <v>16.2</v>
      </c>
      <c r="FT43" s="14">
        <v>63.800069999999998</v>
      </c>
    </row>
    <row r="44" spans="1:176" ht="24" customHeight="1" x14ac:dyDescent="0.3">
      <c r="A44" s="16" t="s">
        <v>50</v>
      </c>
      <c r="B44" s="16" t="s">
        <v>793</v>
      </c>
      <c r="C44" s="17">
        <v>126.8</v>
      </c>
      <c r="D44" s="17">
        <v>647.5</v>
      </c>
      <c r="E44" s="17">
        <v>216.6</v>
      </c>
      <c r="F44" s="17"/>
      <c r="G44" s="17"/>
      <c r="H44" s="17">
        <v>89.2</v>
      </c>
      <c r="I44" s="17">
        <v>107</v>
      </c>
      <c r="J44" s="17">
        <v>27.6</v>
      </c>
      <c r="K44" s="17"/>
      <c r="L44" s="17">
        <v>105.9</v>
      </c>
      <c r="M44" s="17">
        <v>106.9</v>
      </c>
      <c r="N44" s="17">
        <v>106.3</v>
      </c>
      <c r="O44" s="17">
        <v>203.5</v>
      </c>
      <c r="P44" s="17"/>
      <c r="Q44" s="17"/>
      <c r="R44" s="17">
        <v>425.1</v>
      </c>
      <c r="S44" s="17">
        <v>4.9000000000000004</v>
      </c>
      <c r="T44" s="17"/>
      <c r="U44" s="17"/>
      <c r="V44" s="17"/>
      <c r="W44" s="17"/>
      <c r="X44" s="17">
        <v>155.80000000000001</v>
      </c>
      <c r="Y44" s="17">
        <v>7.2</v>
      </c>
      <c r="Z44" s="17">
        <v>5.3</v>
      </c>
      <c r="AA44" s="17"/>
      <c r="AB44" s="17">
        <v>6.8</v>
      </c>
      <c r="AC44" s="17">
        <v>11.4</v>
      </c>
      <c r="AD44" s="17">
        <v>70</v>
      </c>
      <c r="AE44" s="17"/>
      <c r="AF44" s="17"/>
      <c r="AG44" s="17"/>
      <c r="AH44" s="17"/>
      <c r="AI44" s="17">
        <v>79.8</v>
      </c>
      <c r="AJ44" s="17">
        <v>132</v>
      </c>
      <c r="AK44" s="17"/>
      <c r="AL44" s="17"/>
      <c r="AM44" s="17"/>
      <c r="AN44" s="17">
        <v>6.5</v>
      </c>
      <c r="AO44" s="17">
        <v>450.2</v>
      </c>
      <c r="AP44" s="17">
        <v>80.099999999999994</v>
      </c>
      <c r="AQ44" s="17">
        <v>128.9</v>
      </c>
      <c r="AR44" s="17">
        <v>37.799999999999997</v>
      </c>
      <c r="AS44" s="17">
        <v>18.8</v>
      </c>
      <c r="AT44" s="17">
        <v>19.8</v>
      </c>
      <c r="AU44" s="17">
        <v>84</v>
      </c>
      <c r="AV44" s="17">
        <v>121.2</v>
      </c>
      <c r="AW44" s="17">
        <v>120.5</v>
      </c>
      <c r="AX44" s="17">
        <v>152.19999999999999</v>
      </c>
      <c r="AY44" s="17">
        <v>106.4</v>
      </c>
      <c r="AZ44" s="17">
        <v>7.5</v>
      </c>
      <c r="BA44" s="17">
        <v>2</v>
      </c>
      <c r="BB44" s="17">
        <v>33.799999999999997</v>
      </c>
      <c r="BC44" s="17">
        <v>38.299999999999997</v>
      </c>
      <c r="BD44" s="17">
        <v>4</v>
      </c>
      <c r="BE44" s="17">
        <v>15.7</v>
      </c>
      <c r="BF44" s="17">
        <v>103.8</v>
      </c>
      <c r="BG44" s="17"/>
      <c r="BH44" s="17"/>
      <c r="BI44" s="17">
        <v>47</v>
      </c>
      <c r="BJ44" s="17"/>
      <c r="BK44" s="17"/>
      <c r="BL44" s="17">
        <v>0</v>
      </c>
      <c r="BM44" s="17"/>
      <c r="BN44" s="17"/>
      <c r="BO44" s="17"/>
      <c r="BP44" s="17">
        <v>79.2</v>
      </c>
      <c r="BQ44" s="17">
        <v>130.9</v>
      </c>
      <c r="BR44" s="17">
        <v>131</v>
      </c>
      <c r="BS44" s="17">
        <v>0</v>
      </c>
      <c r="BT44" s="17">
        <v>138.6</v>
      </c>
      <c r="BU44" s="17"/>
      <c r="BV44" s="17"/>
      <c r="BW44" s="17"/>
      <c r="BX44" s="17"/>
      <c r="BY44" s="17"/>
      <c r="BZ44" s="17">
        <v>0</v>
      </c>
      <c r="CA44" s="17"/>
      <c r="CB44" s="17"/>
      <c r="CC44" s="17">
        <v>1.6</v>
      </c>
      <c r="CD44" s="17">
        <v>133.5</v>
      </c>
      <c r="CE44" s="17">
        <v>105.4</v>
      </c>
      <c r="CF44" s="17">
        <v>59.7</v>
      </c>
      <c r="CG44" s="17">
        <v>73.900000000000006</v>
      </c>
      <c r="CH44" s="17">
        <v>29.9</v>
      </c>
      <c r="CI44" s="17"/>
      <c r="CJ44" s="17"/>
      <c r="CK44" s="17"/>
      <c r="CL44" s="17">
        <v>103.6</v>
      </c>
      <c r="CM44" s="17">
        <v>103.3</v>
      </c>
      <c r="CN44" s="17">
        <v>122.8</v>
      </c>
      <c r="CO44" s="17"/>
      <c r="CP44" s="17"/>
      <c r="CQ44" s="17"/>
      <c r="CR44" s="17"/>
      <c r="CS44" s="17"/>
      <c r="CT44" s="17"/>
      <c r="CU44" s="17"/>
      <c r="CV44" s="17">
        <v>0.1</v>
      </c>
      <c r="CW44" s="17">
        <v>52</v>
      </c>
      <c r="CX44" s="17">
        <v>4.3</v>
      </c>
      <c r="CY44" s="17">
        <v>11.2</v>
      </c>
      <c r="CZ44" s="17"/>
      <c r="DA44" s="17">
        <v>14.2</v>
      </c>
      <c r="DB44" s="17">
        <v>9.9</v>
      </c>
      <c r="DC44" s="17">
        <v>5.5</v>
      </c>
      <c r="DD44" s="17">
        <v>0.6</v>
      </c>
      <c r="DE44" s="17">
        <v>1.5</v>
      </c>
      <c r="DF44" s="17">
        <v>2.6</v>
      </c>
      <c r="DG44" s="17">
        <v>20.399999999999999</v>
      </c>
      <c r="DH44" s="17">
        <v>20</v>
      </c>
      <c r="DI44" s="17">
        <v>13.6</v>
      </c>
      <c r="DJ44" s="17">
        <v>3.5</v>
      </c>
      <c r="DK44" s="17">
        <v>18.399999999999999</v>
      </c>
      <c r="DL44" s="17">
        <v>0.2</v>
      </c>
      <c r="DM44" s="17">
        <v>0.1</v>
      </c>
      <c r="DN44" s="17">
        <v>16</v>
      </c>
      <c r="DO44" s="17">
        <v>41.2</v>
      </c>
      <c r="DP44" s="17">
        <v>4.2</v>
      </c>
      <c r="DQ44" s="17">
        <v>2.2000000000000002</v>
      </c>
      <c r="DR44" s="17">
        <v>2.1</v>
      </c>
      <c r="DS44" s="17">
        <v>2.2999999999999998</v>
      </c>
      <c r="DT44" s="17">
        <v>0</v>
      </c>
      <c r="DU44" s="17">
        <v>2.8</v>
      </c>
      <c r="DV44" s="17">
        <v>12.4</v>
      </c>
      <c r="DW44" s="17">
        <v>2</v>
      </c>
      <c r="DX44" s="17">
        <v>0.4</v>
      </c>
      <c r="DY44" s="17">
        <v>10</v>
      </c>
      <c r="DZ44" s="17">
        <v>4.7</v>
      </c>
      <c r="EA44" s="17">
        <v>8.1</v>
      </c>
      <c r="EB44" s="17">
        <v>12.6</v>
      </c>
      <c r="EC44" s="17">
        <v>17.8</v>
      </c>
      <c r="ED44" s="17">
        <v>30.3</v>
      </c>
      <c r="EE44" s="17">
        <v>59.4</v>
      </c>
      <c r="EF44" s="17">
        <v>1.5</v>
      </c>
      <c r="EG44" s="17">
        <v>23.1</v>
      </c>
      <c r="EH44" s="17">
        <v>31.8</v>
      </c>
      <c r="EI44" s="17">
        <v>3.2</v>
      </c>
      <c r="EJ44" s="17">
        <v>1.9</v>
      </c>
      <c r="EK44" s="17">
        <v>16.399999999999999</v>
      </c>
      <c r="EL44" s="17">
        <v>4.3</v>
      </c>
      <c r="EM44" s="17">
        <v>9.1</v>
      </c>
      <c r="EN44" s="17">
        <v>7.2</v>
      </c>
      <c r="EO44" s="17">
        <v>7.8</v>
      </c>
      <c r="EP44" s="17">
        <v>8.1</v>
      </c>
      <c r="EQ44" s="17">
        <v>10</v>
      </c>
      <c r="ER44" s="17">
        <v>20.100000000000001</v>
      </c>
      <c r="ES44" s="17">
        <v>1.6</v>
      </c>
      <c r="ET44" s="17">
        <v>5.8</v>
      </c>
      <c r="EU44" s="17">
        <v>0.6</v>
      </c>
      <c r="EV44" s="17">
        <v>106.3</v>
      </c>
      <c r="EW44" s="17">
        <v>104.7</v>
      </c>
      <c r="EX44" s="17">
        <v>6.8</v>
      </c>
      <c r="EY44" s="17">
        <v>1.7</v>
      </c>
      <c r="EZ44" s="17">
        <v>7</v>
      </c>
      <c r="FA44" s="17">
        <v>19.2</v>
      </c>
      <c r="FB44" s="17">
        <v>8.1999999999999993</v>
      </c>
      <c r="FC44" s="17">
        <v>43.5</v>
      </c>
      <c r="FD44" s="17">
        <v>12.8</v>
      </c>
      <c r="FE44" s="17">
        <v>16</v>
      </c>
      <c r="FF44" s="17"/>
      <c r="FG44" s="17">
        <v>7.4</v>
      </c>
      <c r="FH44" s="17"/>
      <c r="FI44" s="17"/>
      <c r="FJ44" s="17">
        <v>6320.2</v>
      </c>
      <c r="FK44" s="15"/>
      <c r="FL44" s="17">
        <v>20.51933</v>
      </c>
      <c r="FM44" s="17">
        <v>5.3970000000000002</v>
      </c>
      <c r="FN44" s="17"/>
      <c r="FO44" s="17">
        <v>12.4</v>
      </c>
      <c r="FP44" s="17">
        <v>0</v>
      </c>
      <c r="FQ44" s="17">
        <v>0</v>
      </c>
      <c r="FR44" s="17">
        <v>6.6</v>
      </c>
      <c r="FS44" s="17">
        <v>16</v>
      </c>
      <c r="FT44" s="17">
        <v>60.916330000000002</v>
      </c>
    </row>
    <row r="45" spans="1:176" ht="24" customHeight="1" x14ac:dyDescent="0.3">
      <c r="A45" s="16" t="s">
        <v>50</v>
      </c>
      <c r="B45" s="16" t="s">
        <v>794</v>
      </c>
      <c r="C45" s="17">
        <v>130.80000000000001</v>
      </c>
      <c r="D45" s="17">
        <v>650.20000000000005</v>
      </c>
      <c r="E45" s="17">
        <v>216.9</v>
      </c>
      <c r="F45" s="17"/>
      <c r="G45" s="17"/>
      <c r="H45" s="17">
        <v>90.6</v>
      </c>
      <c r="I45" s="17">
        <v>113.9</v>
      </c>
      <c r="J45" s="17">
        <v>27.1</v>
      </c>
      <c r="K45" s="17"/>
      <c r="L45" s="17">
        <v>105.8</v>
      </c>
      <c r="M45" s="17">
        <v>105.4</v>
      </c>
      <c r="N45" s="17">
        <v>105.3</v>
      </c>
      <c r="O45" s="17">
        <v>202.8</v>
      </c>
      <c r="P45" s="17"/>
      <c r="Q45" s="17"/>
      <c r="R45" s="17">
        <v>431.4</v>
      </c>
      <c r="S45" s="17">
        <v>5</v>
      </c>
      <c r="T45" s="17"/>
      <c r="U45" s="17"/>
      <c r="V45" s="17"/>
      <c r="W45" s="17"/>
      <c r="X45" s="17">
        <v>161.5</v>
      </c>
      <c r="Y45" s="17">
        <v>7.6</v>
      </c>
      <c r="Z45" s="17">
        <v>5.4</v>
      </c>
      <c r="AA45" s="17"/>
      <c r="AB45" s="17">
        <v>6.8</v>
      </c>
      <c r="AC45" s="17">
        <v>11.4</v>
      </c>
      <c r="AD45" s="17">
        <v>70.900000000000006</v>
      </c>
      <c r="AE45" s="17"/>
      <c r="AF45" s="17"/>
      <c r="AG45" s="17"/>
      <c r="AH45" s="17"/>
      <c r="AI45" s="17">
        <v>80.5</v>
      </c>
      <c r="AJ45" s="17">
        <v>132</v>
      </c>
      <c r="AK45" s="17"/>
      <c r="AL45" s="17"/>
      <c r="AM45" s="17"/>
      <c r="AN45" s="17">
        <v>6.5</v>
      </c>
      <c r="AO45" s="17">
        <v>456</v>
      </c>
      <c r="AP45" s="17">
        <v>81</v>
      </c>
      <c r="AQ45" s="17">
        <v>130</v>
      </c>
      <c r="AR45" s="17">
        <v>38.200000000000003</v>
      </c>
      <c r="AS45" s="17">
        <v>18.8</v>
      </c>
      <c r="AT45" s="17">
        <v>19.8</v>
      </c>
      <c r="AU45" s="17">
        <v>86.5</v>
      </c>
      <c r="AV45" s="17">
        <v>123.6</v>
      </c>
      <c r="AW45" s="17">
        <v>123.8</v>
      </c>
      <c r="AX45" s="17">
        <v>151.9</v>
      </c>
      <c r="AY45" s="17">
        <v>106.8</v>
      </c>
      <c r="AZ45" s="17">
        <v>7.4</v>
      </c>
      <c r="BA45" s="17">
        <v>2.1</v>
      </c>
      <c r="BB45" s="17">
        <v>34.700000000000003</v>
      </c>
      <c r="BC45" s="17">
        <v>39.6</v>
      </c>
      <c r="BD45" s="17">
        <v>4</v>
      </c>
      <c r="BE45" s="17">
        <v>16</v>
      </c>
      <c r="BF45" s="17">
        <v>113.3</v>
      </c>
      <c r="BG45" s="17"/>
      <c r="BH45" s="17"/>
      <c r="BI45" s="17">
        <v>47.2</v>
      </c>
      <c r="BJ45" s="17"/>
      <c r="BK45" s="17"/>
      <c r="BL45" s="17">
        <v>0</v>
      </c>
      <c r="BM45" s="17"/>
      <c r="BN45" s="17"/>
      <c r="BO45" s="17"/>
      <c r="BP45" s="17">
        <v>79.8</v>
      </c>
      <c r="BQ45" s="17">
        <v>174.4</v>
      </c>
      <c r="BR45" s="17">
        <v>172.3</v>
      </c>
      <c r="BS45" s="17">
        <v>0</v>
      </c>
      <c r="BT45" s="17">
        <v>174.4</v>
      </c>
      <c r="BU45" s="17"/>
      <c r="BV45" s="17"/>
      <c r="BW45" s="17"/>
      <c r="BX45" s="17"/>
      <c r="BY45" s="17"/>
      <c r="BZ45" s="17">
        <v>0</v>
      </c>
      <c r="CA45" s="17"/>
      <c r="CB45" s="17"/>
      <c r="CC45" s="17">
        <v>1.6</v>
      </c>
      <c r="CD45" s="17">
        <v>151</v>
      </c>
      <c r="CE45" s="17">
        <v>107.8</v>
      </c>
      <c r="CF45" s="17">
        <v>60.2</v>
      </c>
      <c r="CG45" s="17">
        <v>72.7</v>
      </c>
      <c r="CH45" s="17">
        <v>30.1</v>
      </c>
      <c r="CI45" s="17"/>
      <c r="CJ45" s="17"/>
      <c r="CK45" s="17"/>
      <c r="CL45" s="17">
        <v>102.6</v>
      </c>
      <c r="CM45" s="17">
        <v>102.2</v>
      </c>
      <c r="CN45" s="17">
        <v>121.8</v>
      </c>
      <c r="CO45" s="17"/>
      <c r="CP45" s="17"/>
      <c r="CQ45" s="17"/>
      <c r="CR45" s="17"/>
      <c r="CS45" s="17"/>
      <c r="CT45" s="17"/>
      <c r="CU45" s="17"/>
      <c r="CV45" s="17">
        <v>0</v>
      </c>
      <c r="CW45" s="17">
        <v>53.5</v>
      </c>
      <c r="CX45" s="17">
        <v>0</v>
      </c>
      <c r="CY45" s="17">
        <v>13.1</v>
      </c>
      <c r="CZ45" s="17"/>
      <c r="DA45" s="17">
        <v>14.1</v>
      </c>
      <c r="DB45" s="17">
        <v>9.9</v>
      </c>
      <c r="DC45" s="17">
        <v>5.3</v>
      </c>
      <c r="DD45" s="17">
        <v>0.6</v>
      </c>
      <c r="DE45" s="17">
        <v>1.5</v>
      </c>
      <c r="DF45" s="17">
        <v>2.6</v>
      </c>
      <c r="DG45" s="17">
        <v>20.399999999999999</v>
      </c>
      <c r="DH45" s="17">
        <v>20</v>
      </c>
      <c r="DI45" s="17">
        <v>13.6</v>
      </c>
      <c r="DJ45" s="17">
        <v>3.5</v>
      </c>
      <c r="DK45" s="17">
        <v>18.399999999999999</v>
      </c>
      <c r="DL45" s="17">
        <v>0</v>
      </c>
      <c r="DM45" s="17">
        <v>0</v>
      </c>
      <c r="DN45" s="17">
        <v>16.3</v>
      </c>
      <c r="DO45" s="17">
        <v>39.4</v>
      </c>
      <c r="DP45" s="17">
        <v>4.2</v>
      </c>
      <c r="DQ45" s="17">
        <v>2.2000000000000002</v>
      </c>
      <c r="DR45" s="17">
        <v>2.1</v>
      </c>
      <c r="DS45" s="17">
        <v>2.2999999999999998</v>
      </c>
      <c r="DT45" s="17">
        <v>0</v>
      </c>
      <c r="DU45" s="17">
        <v>2.8</v>
      </c>
      <c r="DV45" s="17">
        <v>12.4</v>
      </c>
      <c r="DW45" s="17">
        <v>2</v>
      </c>
      <c r="DX45" s="17">
        <v>0.4</v>
      </c>
      <c r="DY45" s="17">
        <v>10</v>
      </c>
      <c r="DZ45" s="17">
        <v>4.7</v>
      </c>
      <c r="EA45" s="17">
        <v>8.1999999999999993</v>
      </c>
      <c r="EB45" s="17">
        <v>12.4</v>
      </c>
      <c r="EC45" s="17">
        <v>17.8</v>
      </c>
      <c r="ED45" s="17">
        <v>30.3</v>
      </c>
      <c r="EE45" s="17">
        <v>58</v>
      </c>
      <c r="EF45" s="17">
        <v>0</v>
      </c>
      <c r="EG45" s="17">
        <v>31.1</v>
      </c>
      <c r="EH45" s="17">
        <v>34.6</v>
      </c>
      <c r="EI45" s="17">
        <v>3.5</v>
      </c>
      <c r="EJ45" s="17">
        <v>3.3</v>
      </c>
      <c r="EK45" s="17">
        <v>16.399999999999999</v>
      </c>
      <c r="EL45" s="17">
        <v>4.3</v>
      </c>
      <c r="EM45" s="17">
        <v>9.1</v>
      </c>
      <c r="EN45" s="17">
        <v>7.2</v>
      </c>
      <c r="EO45" s="17">
        <v>7.8</v>
      </c>
      <c r="EP45" s="17">
        <v>8.1</v>
      </c>
      <c r="EQ45" s="17">
        <v>11.9</v>
      </c>
      <c r="ER45" s="17">
        <v>0</v>
      </c>
      <c r="ES45" s="17">
        <v>0</v>
      </c>
      <c r="ET45" s="17">
        <v>0</v>
      </c>
      <c r="EU45" s="17">
        <v>0.6</v>
      </c>
      <c r="EV45" s="17">
        <v>109.8</v>
      </c>
      <c r="EW45" s="17">
        <v>102.2</v>
      </c>
      <c r="EX45" s="17">
        <v>0</v>
      </c>
      <c r="EY45" s="17">
        <v>0</v>
      </c>
      <c r="EZ45" s="17">
        <v>7</v>
      </c>
      <c r="FA45" s="17">
        <v>19.2</v>
      </c>
      <c r="FB45" s="17">
        <v>7.7</v>
      </c>
      <c r="FC45" s="17">
        <v>43.5</v>
      </c>
      <c r="FD45" s="17">
        <v>14.9</v>
      </c>
      <c r="FE45" s="17">
        <v>16.5</v>
      </c>
      <c r="FF45" s="17"/>
      <c r="FG45" s="17">
        <v>7.4</v>
      </c>
      <c r="FH45" s="17"/>
      <c r="FI45" s="17"/>
      <c r="FJ45" s="17">
        <v>6487.5</v>
      </c>
      <c r="FK45" s="15"/>
      <c r="FL45" s="17">
        <v>20.511900000000001</v>
      </c>
      <c r="FM45" s="17">
        <v>6.681</v>
      </c>
      <c r="FN45" s="17"/>
      <c r="FO45" s="17">
        <v>12.4</v>
      </c>
      <c r="FP45" s="17">
        <v>0</v>
      </c>
      <c r="FQ45" s="17">
        <v>0</v>
      </c>
      <c r="FR45" s="17">
        <v>6.6</v>
      </c>
      <c r="FS45" s="17">
        <v>16.100000000000001</v>
      </c>
      <c r="FT45" s="17">
        <v>62.292900000000003</v>
      </c>
    </row>
    <row r="46" spans="1:176" ht="24" customHeight="1" x14ac:dyDescent="0.3">
      <c r="A46" s="16" t="s">
        <v>50</v>
      </c>
      <c r="B46" s="16" t="s">
        <v>795</v>
      </c>
      <c r="C46" s="17">
        <v>146.69999999999999</v>
      </c>
      <c r="D46" s="17">
        <v>648.1</v>
      </c>
      <c r="E46" s="17">
        <v>217.2</v>
      </c>
      <c r="F46" s="17"/>
      <c r="G46" s="17"/>
      <c r="H46" s="17">
        <v>90</v>
      </c>
      <c r="I46" s="17">
        <v>103.1</v>
      </c>
      <c r="J46" s="17">
        <v>26.4</v>
      </c>
      <c r="K46" s="17"/>
      <c r="L46" s="17">
        <v>106.2</v>
      </c>
      <c r="M46" s="17">
        <v>105.5</v>
      </c>
      <c r="N46" s="17">
        <v>106.3</v>
      </c>
      <c r="O46" s="17">
        <v>203.5</v>
      </c>
      <c r="P46" s="17"/>
      <c r="Q46" s="17"/>
      <c r="R46" s="17">
        <v>489.8</v>
      </c>
      <c r="S46" s="17">
        <v>5</v>
      </c>
      <c r="T46" s="17"/>
      <c r="U46" s="17"/>
      <c r="V46" s="17"/>
      <c r="W46" s="17"/>
      <c r="X46" s="17">
        <v>158.80000000000001</v>
      </c>
      <c r="Y46" s="17">
        <v>7.3</v>
      </c>
      <c r="Z46" s="17">
        <v>5.3</v>
      </c>
      <c r="AA46" s="17"/>
      <c r="AB46" s="17">
        <v>7</v>
      </c>
      <c r="AC46" s="17">
        <v>14</v>
      </c>
      <c r="AD46" s="17">
        <v>90.1</v>
      </c>
      <c r="AE46" s="17"/>
      <c r="AF46" s="17"/>
      <c r="AG46" s="17"/>
      <c r="AH46" s="17"/>
      <c r="AI46" s="17">
        <v>80.2</v>
      </c>
      <c r="AJ46" s="17">
        <v>131.19999999999999</v>
      </c>
      <c r="AK46" s="17"/>
      <c r="AL46" s="17"/>
      <c r="AM46" s="17"/>
      <c r="AN46" s="17">
        <v>6.5</v>
      </c>
      <c r="AO46" s="17">
        <v>458.7</v>
      </c>
      <c r="AP46" s="17">
        <v>81</v>
      </c>
      <c r="AQ46" s="17">
        <v>112.1</v>
      </c>
      <c r="AR46" s="17">
        <v>39.9</v>
      </c>
      <c r="AS46" s="17">
        <v>18.8</v>
      </c>
      <c r="AT46" s="17">
        <v>19.8</v>
      </c>
      <c r="AU46" s="17">
        <v>87.6</v>
      </c>
      <c r="AV46" s="17">
        <v>169.3</v>
      </c>
      <c r="AW46" s="17">
        <v>168.9</v>
      </c>
      <c r="AX46" s="17">
        <v>170.5</v>
      </c>
      <c r="AY46" s="17">
        <v>108</v>
      </c>
      <c r="AZ46" s="17">
        <v>7.5</v>
      </c>
      <c r="BA46" s="17">
        <v>2</v>
      </c>
      <c r="BB46" s="17">
        <v>34.200000000000003</v>
      </c>
      <c r="BC46" s="17">
        <v>38.799999999999997</v>
      </c>
      <c r="BD46" s="17">
        <v>4</v>
      </c>
      <c r="BE46" s="17">
        <v>15.7</v>
      </c>
      <c r="BF46" s="17">
        <v>70</v>
      </c>
      <c r="BG46" s="17"/>
      <c r="BH46" s="17"/>
      <c r="BI46" s="17">
        <v>47.1</v>
      </c>
      <c r="BJ46" s="17"/>
      <c r="BK46" s="17"/>
      <c r="BL46" s="17">
        <v>0</v>
      </c>
      <c r="BM46" s="17"/>
      <c r="BN46" s="17"/>
      <c r="BO46" s="17"/>
      <c r="BP46" s="17">
        <v>77.7</v>
      </c>
      <c r="BQ46" s="17">
        <v>175.2</v>
      </c>
      <c r="BR46" s="17">
        <v>173.6</v>
      </c>
      <c r="BS46" s="17">
        <v>0</v>
      </c>
      <c r="BT46" s="17">
        <v>174.7</v>
      </c>
      <c r="BU46" s="17"/>
      <c r="BV46" s="17"/>
      <c r="BW46" s="17"/>
      <c r="BX46" s="17"/>
      <c r="BY46" s="17"/>
      <c r="BZ46" s="17">
        <v>0</v>
      </c>
      <c r="CA46" s="17"/>
      <c r="CB46" s="17"/>
      <c r="CC46" s="17">
        <v>1.6</v>
      </c>
      <c r="CD46" s="17">
        <v>113</v>
      </c>
      <c r="CE46" s="17">
        <v>92.6</v>
      </c>
      <c r="CF46" s="17">
        <v>63.3</v>
      </c>
      <c r="CG46" s="17">
        <v>73.099999999999994</v>
      </c>
      <c r="CH46" s="17">
        <v>30.1</v>
      </c>
      <c r="CI46" s="17"/>
      <c r="CJ46" s="17"/>
      <c r="CK46" s="17"/>
      <c r="CL46" s="17">
        <v>143.69999999999999</v>
      </c>
      <c r="CM46" s="17">
        <v>145.30000000000001</v>
      </c>
      <c r="CN46" s="17">
        <v>148.19999999999999</v>
      </c>
      <c r="CO46" s="17"/>
      <c r="CP46" s="17"/>
      <c r="CQ46" s="17"/>
      <c r="CR46" s="17"/>
      <c r="CS46" s="17"/>
      <c r="CT46" s="17"/>
      <c r="CU46" s="17"/>
      <c r="CV46" s="17">
        <v>0</v>
      </c>
      <c r="CW46" s="17">
        <v>61</v>
      </c>
      <c r="CX46" s="17">
        <v>0</v>
      </c>
      <c r="CY46" s="17">
        <v>13.3</v>
      </c>
      <c r="CZ46" s="17"/>
      <c r="DA46" s="17">
        <v>14.1</v>
      </c>
      <c r="DB46" s="17">
        <v>9.9</v>
      </c>
      <c r="DC46" s="17">
        <v>5.4</v>
      </c>
      <c r="DD46" s="17">
        <v>0.6</v>
      </c>
      <c r="DE46" s="17">
        <v>1.5</v>
      </c>
      <c r="DF46" s="17">
        <v>2.6</v>
      </c>
      <c r="DG46" s="17">
        <v>20.399999999999999</v>
      </c>
      <c r="DH46" s="17">
        <v>20</v>
      </c>
      <c r="DI46" s="17">
        <v>13</v>
      </c>
      <c r="DJ46" s="17">
        <v>3.5</v>
      </c>
      <c r="DK46" s="17">
        <v>18.399999999999999</v>
      </c>
      <c r="DL46" s="17">
        <v>0</v>
      </c>
      <c r="DM46" s="17">
        <v>0</v>
      </c>
      <c r="DN46" s="17">
        <v>13</v>
      </c>
      <c r="DO46" s="17">
        <v>44.4</v>
      </c>
      <c r="DP46" s="17">
        <v>4.2</v>
      </c>
      <c r="DQ46" s="17">
        <v>2.2000000000000002</v>
      </c>
      <c r="DR46" s="17">
        <v>2.1</v>
      </c>
      <c r="DS46" s="17">
        <v>2.2999999999999998</v>
      </c>
      <c r="DT46" s="17">
        <v>0</v>
      </c>
      <c r="DU46" s="17">
        <v>2.8</v>
      </c>
      <c r="DV46" s="17">
        <v>12.4</v>
      </c>
      <c r="DW46" s="17">
        <v>2.1</v>
      </c>
      <c r="DX46" s="17">
        <v>0.4</v>
      </c>
      <c r="DY46" s="17">
        <v>10</v>
      </c>
      <c r="DZ46" s="17">
        <v>4.7</v>
      </c>
      <c r="EA46" s="17">
        <v>8.1</v>
      </c>
      <c r="EB46" s="17">
        <v>11.8</v>
      </c>
      <c r="EC46" s="17">
        <v>17.8</v>
      </c>
      <c r="ED46" s="17">
        <v>30.3</v>
      </c>
      <c r="EE46" s="17">
        <v>65.400000000000006</v>
      </c>
      <c r="EF46" s="17">
        <v>0</v>
      </c>
      <c r="EG46" s="17">
        <v>29.7</v>
      </c>
      <c r="EH46" s="17">
        <v>49.5</v>
      </c>
      <c r="EI46" s="17">
        <v>3.3</v>
      </c>
      <c r="EJ46" s="17">
        <v>3</v>
      </c>
      <c r="EK46" s="17">
        <v>16.2</v>
      </c>
      <c r="EL46" s="17">
        <v>4.3</v>
      </c>
      <c r="EM46" s="17">
        <v>8.4</v>
      </c>
      <c r="EN46" s="17">
        <v>7.2</v>
      </c>
      <c r="EO46" s="17">
        <v>7.8</v>
      </c>
      <c r="EP46" s="17">
        <v>8.1</v>
      </c>
      <c r="EQ46" s="17">
        <v>10.5</v>
      </c>
      <c r="ER46" s="17">
        <v>0</v>
      </c>
      <c r="ES46" s="17">
        <v>0</v>
      </c>
      <c r="ET46" s="17">
        <v>0</v>
      </c>
      <c r="EU46" s="17">
        <v>0.6</v>
      </c>
      <c r="EV46" s="17">
        <v>99.7</v>
      </c>
      <c r="EW46" s="17">
        <v>99.2</v>
      </c>
      <c r="EX46" s="17">
        <v>0</v>
      </c>
      <c r="EY46" s="17">
        <v>0</v>
      </c>
      <c r="EZ46" s="17">
        <v>7.1</v>
      </c>
      <c r="FA46" s="17">
        <v>19.2</v>
      </c>
      <c r="FB46" s="17">
        <v>7.7</v>
      </c>
      <c r="FC46" s="17">
        <v>43.3</v>
      </c>
      <c r="FD46" s="17">
        <v>14.9</v>
      </c>
      <c r="FE46" s="17">
        <v>16.5</v>
      </c>
      <c r="FF46" s="17"/>
      <c r="FG46" s="17">
        <v>6.1</v>
      </c>
      <c r="FH46" s="17"/>
      <c r="FI46" s="17"/>
      <c r="FJ46" s="17">
        <v>6694.2</v>
      </c>
      <c r="FK46" s="15"/>
      <c r="FL46" s="17">
        <v>20.505520000000001</v>
      </c>
      <c r="FM46" s="17">
        <v>7.8570000000000002</v>
      </c>
      <c r="FN46" s="17"/>
      <c r="FO46" s="17">
        <v>12.4</v>
      </c>
      <c r="FP46" s="17">
        <v>7.8927100000000001</v>
      </c>
      <c r="FQ46" s="17">
        <v>0</v>
      </c>
      <c r="FR46" s="17">
        <v>6.6</v>
      </c>
      <c r="FS46" s="17">
        <v>16.100000000000001</v>
      </c>
      <c r="FT46" s="17">
        <v>71.355230000000006</v>
      </c>
    </row>
    <row r="47" spans="1:176" ht="24" customHeight="1" x14ac:dyDescent="0.3">
      <c r="A47" s="16" t="s">
        <v>50</v>
      </c>
      <c r="B47" s="16" t="s">
        <v>796</v>
      </c>
      <c r="C47" s="17">
        <v>147.30000000000001</v>
      </c>
      <c r="D47" s="17">
        <v>648.79999999999995</v>
      </c>
      <c r="E47" s="17">
        <v>217.4</v>
      </c>
      <c r="F47" s="17"/>
      <c r="G47" s="17"/>
      <c r="H47" s="17">
        <v>90.1</v>
      </c>
      <c r="I47" s="17">
        <v>213.9</v>
      </c>
      <c r="J47" s="17">
        <v>41.3</v>
      </c>
      <c r="K47" s="17"/>
      <c r="L47" s="17">
        <v>106.2</v>
      </c>
      <c r="M47" s="17">
        <v>106.5</v>
      </c>
      <c r="N47" s="17">
        <v>106.2</v>
      </c>
      <c r="O47" s="17">
        <v>203.7</v>
      </c>
      <c r="P47" s="17"/>
      <c r="Q47" s="17"/>
      <c r="R47" s="17">
        <v>547.79999999999995</v>
      </c>
      <c r="S47" s="17">
        <v>5</v>
      </c>
      <c r="T47" s="17"/>
      <c r="U47" s="17"/>
      <c r="V47" s="17"/>
      <c r="W47" s="17"/>
      <c r="X47" s="17">
        <v>159.4</v>
      </c>
      <c r="Y47" s="17">
        <v>7.3</v>
      </c>
      <c r="Z47" s="17">
        <v>5.5</v>
      </c>
      <c r="AA47" s="17"/>
      <c r="AB47" s="17">
        <v>7</v>
      </c>
      <c r="AC47" s="17">
        <v>14.2</v>
      </c>
      <c r="AD47" s="17">
        <v>91</v>
      </c>
      <c r="AE47" s="17"/>
      <c r="AF47" s="17"/>
      <c r="AG47" s="17"/>
      <c r="AH47" s="17"/>
      <c r="AI47" s="17">
        <v>80.3</v>
      </c>
      <c r="AJ47" s="17">
        <v>144.80000000000001</v>
      </c>
      <c r="AK47" s="17"/>
      <c r="AL47" s="17"/>
      <c r="AM47" s="17"/>
      <c r="AN47" s="17">
        <v>6.5</v>
      </c>
      <c r="AO47" s="17">
        <v>458.6</v>
      </c>
      <c r="AP47" s="17">
        <v>81.099999999999994</v>
      </c>
      <c r="AQ47" s="17">
        <v>119.5</v>
      </c>
      <c r="AR47" s="17">
        <v>38.200000000000003</v>
      </c>
      <c r="AS47" s="17">
        <v>18.8</v>
      </c>
      <c r="AT47" s="17">
        <v>19.8</v>
      </c>
      <c r="AU47" s="17">
        <v>86.2</v>
      </c>
      <c r="AV47" s="17">
        <v>181.5</v>
      </c>
      <c r="AW47" s="17">
        <v>182.6</v>
      </c>
      <c r="AX47" s="17">
        <v>183.9</v>
      </c>
      <c r="AY47" s="17">
        <v>108</v>
      </c>
      <c r="AZ47" s="17">
        <v>7.4</v>
      </c>
      <c r="BA47" s="17">
        <v>2</v>
      </c>
      <c r="BB47" s="17">
        <v>34.4</v>
      </c>
      <c r="BC47" s="17">
        <v>39.4</v>
      </c>
      <c r="BD47" s="17">
        <v>4</v>
      </c>
      <c r="BE47" s="17">
        <v>16.2</v>
      </c>
      <c r="BF47" s="17">
        <v>107.9</v>
      </c>
      <c r="BG47" s="17"/>
      <c r="BH47" s="17"/>
      <c r="BI47" s="17">
        <v>47.2</v>
      </c>
      <c r="BJ47" s="17"/>
      <c r="BK47" s="17"/>
      <c r="BL47" s="17">
        <v>0</v>
      </c>
      <c r="BM47" s="17"/>
      <c r="BN47" s="17"/>
      <c r="BO47" s="17"/>
      <c r="BP47" s="17">
        <v>77.7</v>
      </c>
      <c r="BQ47" s="17">
        <v>176.3</v>
      </c>
      <c r="BR47" s="17">
        <v>174.2</v>
      </c>
      <c r="BS47" s="17">
        <v>0</v>
      </c>
      <c r="BT47" s="17">
        <v>175.7</v>
      </c>
      <c r="BU47" s="17"/>
      <c r="BV47" s="17"/>
      <c r="BW47" s="17"/>
      <c r="BX47" s="17"/>
      <c r="BY47" s="17"/>
      <c r="BZ47" s="17">
        <v>18.5</v>
      </c>
      <c r="CA47" s="17"/>
      <c r="CB47" s="17"/>
      <c r="CC47" s="17">
        <v>1.6</v>
      </c>
      <c r="CD47" s="17">
        <v>144.69999999999999</v>
      </c>
      <c r="CE47" s="17">
        <v>109.3</v>
      </c>
      <c r="CF47" s="17">
        <v>66.3</v>
      </c>
      <c r="CG47" s="17">
        <v>72</v>
      </c>
      <c r="CH47" s="17">
        <v>30</v>
      </c>
      <c r="CI47" s="17"/>
      <c r="CJ47" s="17"/>
      <c r="CK47" s="17"/>
      <c r="CL47" s="17">
        <v>144.9</v>
      </c>
      <c r="CM47" s="17">
        <v>145.69999999999999</v>
      </c>
      <c r="CN47" s="17">
        <v>149.4</v>
      </c>
      <c r="CO47" s="17"/>
      <c r="CP47" s="17"/>
      <c r="CQ47" s="17"/>
      <c r="CR47" s="17"/>
      <c r="CS47" s="17"/>
      <c r="CT47" s="17"/>
      <c r="CU47" s="17"/>
      <c r="CV47" s="17">
        <v>0</v>
      </c>
      <c r="CW47" s="17">
        <v>62.7</v>
      </c>
      <c r="CX47" s="17">
        <v>0</v>
      </c>
      <c r="CY47" s="17">
        <v>15.2</v>
      </c>
      <c r="CZ47" s="17"/>
      <c r="DA47" s="17">
        <v>14.1</v>
      </c>
      <c r="DB47" s="17">
        <v>9.9</v>
      </c>
      <c r="DC47" s="17">
        <v>5.3</v>
      </c>
      <c r="DD47" s="17">
        <v>0.6</v>
      </c>
      <c r="DE47" s="17">
        <v>1.5</v>
      </c>
      <c r="DF47" s="17">
        <v>2.6</v>
      </c>
      <c r="DG47" s="17">
        <v>20.2</v>
      </c>
      <c r="DH47" s="17">
        <v>20</v>
      </c>
      <c r="DI47" s="17">
        <v>13</v>
      </c>
      <c r="DJ47" s="17">
        <v>3.5</v>
      </c>
      <c r="DK47" s="17">
        <v>18.399999999999999</v>
      </c>
      <c r="DL47" s="17">
        <v>0</v>
      </c>
      <c r="DM47" s="17">
        <v>0</v>
      </c>
      <c r="DN47" s="17">
        <v>15.6</v>
      </c>
      <c r="DO47" s="17">
        <v>43.7</v>
      </c>
      <c r="DP47" s="17">
        <v>3.9</v>
      </c>
      <c r="DQ47" s="17">
        <v>2.2000000000000002</v>
      </c>
      <c r="DR47" s="17">
        <v>2.1</v>
      </c>
      <c r="DS47" s="17">
        <v>2.6</v>
      </c>
      <c r="DT47" s="17">
        <v>0</v>
      </c>
      <c r="DU47" s="17">
        <v>2.8</v>
      </c>
      <c r="DV47" s="17">
        <v>12.4</v>
      </c>
      <c r="DW47" s="17">
        <v>2.1</v>
      </c>
      <c r="DX47" s="17">
        <v>0.4</v>
      </c>
      <c r="DY47" s="17">
        <v>10</v>
      </c>
      <c r="DZ47" s="17">
        <v>4.4000000000000004</v>
      </c>
      <c r="EA47" s="17">
        <v>8.8000000000000007</v>
      </c>
      <c r="EB47" s="17">
        <v>11.5</v>
      </c>
      <c r="EC47" s="17">
        <v>18</v>
      </c>
      <c r="ED47" s="17">
        <v>29.8</v>
      </c>
      <c r="EE47" s="17">
        <v>71.7</v>
      </c>
      <c r="EF47" s="17">
        <v>0</v>
      </c>
      <c r="EG47" s="17">
        <v>40.200000000000003</v>
      </c>
      <c r="EH47" s="17">
        <v>58</v>
      </c>
      <c r="EI47" s="17">
        <v>4.8</v>
      </c>
      <c r="EJ47" s="17">
        <v>3.2</v>
      </c>
      <c r="EK47" s="17">
        <v>16.399999999999999</v>
      </c>
      <c r="EL47" s="17">
        <v>4.3</v>
      </c>
      <c r="EM47" s="17">
        <v>8.6999999999999993</v>
      </c>
      <c r="EN47" s="17">
        <v>7.2</v>
      </c>
      <c r="EO47" s="17">
        <v>7.8</v>
      </c>
      <c r="EP47" s="17">
        <v>8.1</v>
      </c>
      <c r="EQ47" s="17">
        <v>11.8</v>
      </c>
      <c r="ER47" s="17">
        <v>0</v>
      </c>
      <c r="ES47" s="17">
        <v>0</v>
      </c>
      <c r="ET47" s="17">
        <v>0</v>
      </c>
      <c r="EU47" s="17">
        <v>0.6</v>
      </c>
      <c r="EV47" s="17">
        <v>92.6</v>
      </c>
      <c r="EW47" s="17">
        <v>85.7</v>
      </c>
      <c r="EX47" s="17">
        <v>0</v>
      </c>
      <c r="EY47" s="17">
        <v>0</v>
      </c>
      <c r="EZ47" s="17">
        <v>7</v>
      </c>
      <c r="FA47" s="17">
        <v>19.2</v>
      </c>
      <c r="FB47" s="17">
        <v>8.1999999999999993</v>
      </c>
      <c r="FC47" s="17">
        <v>43</v>
      </c>
      <c r="FD47" s="17">
        <v>14</v>
      </c>
      <c r="FE47" s="17">
        <v>16.5</v>
      </c>
      <c r="FF47" s="17"/>
      <c r="FG47" s="17">
        <v>7.6</v>
      </c>
      <c r="FH47" s="17"/>
      <c r="FI47" s="17"/>
      <c r="FJ47" s="17">
        <v>7067.1</v>
      </c>
      <c r="FK47" s="15"/>
      <c r="FL47" s="17">
        <v>20.494019999999999</v>
      </c>
      <c r="FM47" s="17">
        <v>7.97</v>
      </c>
      <c r="FN47" s="17"/>
      <c r="FO47" s="17">
        <v>12.4</v>
      </c>
      <c r="FP47" s="17">
        <v>25.741</v>
      </c>
      <c r="FQ47" s="17">
        <v>5.3862800000000002</v>
      </c>
      <c r="FR47" s="17">
        <v>6.7</v>
      </c>
      <c r="FS47" s="17">
        <v>16</v>
      </c>
      <c r="FT47" s="17">
        <v>94.691299999999998</v>
      </c>
    </row>
    <row r="48" spans="1:176" ht="24" customHeight="1" x14ac:dyDescent="0.3">
      <c r="A48" s="16" t="s">
        <v>50</v>
      </c>
      <c r="B48" s="16" t="s">
        <v>797</v>
      </c>
      <c r="C48" s="17">
        <v>149.5</v>
      </c>
      <c r="D48" s="17">
        <v>645.1</v>
      </c>
      <c r="E48" s="17">
        <v>216.3</v>
      </c>
      <c r="F48" s="17"/>
      <c r="G48" s="17"/>
      <c r="H48" s="17">
        <v>90.5</v>
      </c>
      <c r="I48" s="17">
        <v>215.4</v>
      </c>
      <c r="J48" s="17">
        <v>39.799999999999997</v>
      </c>
      <c r="K48" s="17"/>
      <c r="L48" s="17">
        <v>106.4</v>
      </c>
      <c r="M48" s="17">
        <v>107</v>
      </c>
      <c r="N48" s="17">
        <v>106.2</v>
      </c>
      <c r="O48" s="17">
        <v>202.1</v>
      </c>
      <c r="P48" s="17"/>
      <c r="Q48" s="17"/>
      <c r="R48" s="17">
        <v>550.70000000000005</v>
      </c>
      <c r="S48" s="17">
        <v>5</v>
      </c>
      <c r="T48" s="17"/>
      <c r="U48" s="17"/>
      <c r="V48" s="17"/>
      <c r="W48" s="17"/>
      <c r="X48" s="17">
        <v>159.9</v>
      </c>
      <c r="Y48" s="17">
        <v>7.1</v>
      </c>
      <c r="Z48" s="17">
        <v>5.6</v>
      </c>
      <c r="AA48" s="17"/>
      <c r="AB48" s="17">
        <v>6.9</v>
      </c>
      <c r="AC48" s="17">
        <v>14.3</v>
      </c>
      <c r="AD48" s="17">
        <v>121</v>
      </c>
      <c r="AE48" s="17"/>
      <c r="AF48" s="17"/>
      <c r="AG48" s="17"/>
      <c r="AH48" s="17"/>
      <c r="AI48" s="17">
        <v>79.900000000000006</v>
      </c>
      <c r="AJ48" s="17">
        <v>121.3</v>
      </c>
      <c r="AK48" s="17"/>
      <c r="AL48" s="17"/>
      <c r="AM48" s="17"/>
      <c r="AN48" s="17">
        <v>6.5</v>
      </c>
      <c r="AO48" s="17">
        <v>453</v>
      </c>
      <c r="AP48" s="17">
        <v>79.3</v>
      </c>
      <c r="AQ48" s="17">
        <v>151.1</v>
      </c>
      <c r="AR48" s="17">
        <v>37.6</v>
      </c>
      <c r="AS48" s="17">
        <v>18.8</v>
      </c>
      <c r="AT48" s="17">
        <v>19.8</v>
      </c>
      <c r="AU48" s="17">
        <v>85.3</v>
      </c>
      <c r="AV48" s="17">
        <v>181.3</v>
      </c>
      <c r="AW48" s="17">
        <v>182.4</v>
      </c>
      <c r="AX48" s="17">
        <v>183.5</v>
      </c>
      <c r="AY48" s="17">
        <v>107.8</v>
      </c>
      <c r="AZ48" s="17">
        <v>7.4</v>
      </c>
      <c r="BA48" s="17">
        <v>2</v>
      </c>
      <c r="BB48" s="17">
        <v>34.5</v>
      </c>
      <c r="BC48" s="17">
        <v>39.799999999999997</v>
      </c>
      <c r="BD48" s="17">
        <v>4</v>
      </c>
      <c r="BE48" s="17">
        <v>16.100000000000001</v>
      </c>
      <c r="BF48" s="17">
        <v>110.4</v>
      </c>
      <c r="BG48" s="17"/>
      <c r="BH48" s="17"/>
      <c r="BI48" s="17">
        <v>46.9</v>
      </c>
      <c r="BJ48" s="17"/>
      <c r="BK48" s="17"/>
      <c r="BL48" s="17">
        <v>0</v>
      </c>
      <c r="BM48" s="17"/>
      <c r="BN48" s="17"/>
      <c r="BO48" s="17"/>
      <c r="BP48" s="17">
        <v>72.5</v>
      </c>
      <c r="BQ48" s="17">
        <v>175.3</v>
      </c>
      <c r="BR48" s="17">
        <v>173.5</v>
      </c>
      <c r="BS48" s="17">
        <v>0</v>
      </c>
      <c r="BT48" s="17">
        <v>174.6</v>
      </c>
      <c r="BU48" s="17"/>
      <c r="BV48" s="17"/>
      <c r="BW48" s="17"/>
      <c r="BX48" s="17"/>
      <c r="BY48" s="17"/>
      <c r="BZ48" s="17">
        <v>35.9</v>
      </c>
      <c r="CA48" s="17"/>
      <c r="CB48" s="17"/>
      <c r="CC48" s="17">
        <v>2.2999999999999998</v>
      </c>
      <c r="CD48" s="17">
        <v>170</v>
      </c>
      <c r="CE48" s="17">
        <v>110.9</v>
      </c>
      <c r="CF48" s="17">
        <v>65.900000000000006</v>
      </c>
      <c r="CG48" s="17">
        <v>72.7</v>
      </c>
      <c r="CH48" s="17">
        <v>29.9</v>
      </c>
      <c r="CI48" s="17"/>
      <c r="CJ48" s="17"/>
      <c r="CK48" s="17"/>
      <c r="CL48" s="17">
        <v>144.19999999999999</v>
      </c>
      <c r="CM48" s="17">
        <v>145.30000000000001</v>
      </c>
      <c r="CN48" s="17">
        <v>148.4</v>
      </c>
      <c r="CO48" s="17"/>
      <c r="CP48" s="17"/>
      <c r="CQ48" s="17"/>
      <c r="CR48" s="17"/>
      <c r="CS48" s="17"/>
      <c r="CT48" s="17"/>
      <c r="CU48" s="17"/>
      <c r="CV48" s="17">
        <v>0</v>
      </c>
      <c r="CW48" s="17">
        <v>60.5</v>
      </c>
      <c r="CX48" s="17">
        <v>0</v>
      </c>
      <c r="CY48" s="17">
        <v>12.1</v>
      </c>
      <c r="CZ48" s="17"/>
      <c r="DA48" s="17">
        <v>14</v>
      </c>
      <c r="DB48" s="17">
        <v>9.9</v>
      </c>
      <c r="DC48" s="17">
        <v>5.2</v>
      </c>
      <c r="DD48" s="17">
        <v>0.6</v>
      </c>
      <c r="DE48" s="17">
        <v>1.5</v>
      </c>
      <c r="DF48" s="17">
        <v>2.6</v>
      </c>
      <c r="DG48" s="17">
        <v>20.100000000000001</v>
      </c>
      <c r="DH48" s="17">
        <v>20</v>
      </c>
      <c r="DI48" s="17">
        <v>13.1</v>
      </c>
      <c r="DJ48" s="17">
        <v>3.6</v>
      </c>
      <c r="DK48" s="17">
        <v>18.399999999999999</v>
      </c>
      <c r="DL48" s="17">
        <v>0</v>
      </c>
      <c r="DM48" s="17">
        <v>0</v>
      </c>
      <c r="DN48" s="17">
        <v>15.6</v>
      </c>
      <c r="DO48" s="17">
        <v>50.3</v>
      </c>
      <c r="DP48" s="17">
        <v>3.9</v>
      </c>
      <c r="DQ48" s="17">
        <v>2.2000000000000002</v>
      </c>
      <c r="DR48" s="17">
        <v>2.1</v>
      </c>
      <c r="DS48" s="17">
        <v>2.6</v>
      </c>
      <c r="DT48" s="17">
        <v>0</v>
      </c>
      <c r="DU48" s="17">
        <v>2.7</v>
      </c>
      <c r="DV48" s="17">
        <v>12.4</v>
      </c>
      <c r="DW48" s="17">
        <v>2.1</v>
      </c>
      <c r="DX48" s="17">
        <v>0.4</v>
      </c>
      <c r="DY48" s="17">
        <v>10</v>
      </c>
      <c r="DZ48" s="17">
        <v>4.4000000000000004</v>
      </c>
      <c r="EA48" s="17">
        <v>9.6999999999999993</v>
      </c>
      <c r="EB48" s="17">
        <v>11.5</v>
      </c>
      <c r="EC48" s="17">
        <v>18</v>
      </c>
      <c r="ED48" s="17">
        <v>30.3</v>
      </c>
      <c r="EE48" s="17">
        <v>70</v>
      </c>
      <c r="EF48" s="17">
        <v>0</v>
      </c>
      <c r="EG48" s="17">
        <v>28.1</v>
      </c>
      <c r="EH48" s="17">
        <v>53.6</v>
      </c>
      <c r="EI48" s="17">
        <v>3.5</v>
      </c>
      <c r="EJ48" s="17">
        <v>3.8</v>
      </c>
      <c r="EK48" s="17">
        <v>16.399999999999999</v>
      </c>
      <c r="EL48" s="17">
        <v>4.2</v>
      </c>
      <c r="EM48" s="17">
        <v>8.4</v>
      </c>
      <c r="EN48" s="17">
        <v>7.2</v>
      </c>
      <c r="EO48" s="17">
        <v>7.8</v>
      </c>
      <c r="EP48" s="17">
        <v>8.1</v>
      </c>
      <c r="EQ48" s="17">
        <v>9</v>
      </c>
      <c r="ER48" s="17">
        <v>0</v>
      </c>
      <c r="ES48" s="17">
        <v>0</v>
      </c>
      <c r="ET48" s="17">
        <v>0</v>
      </c>
      <c r="EU48" s="17">
        <v>0.6</v>
      </c>
      <c r="EV48" s="17">
        <v>75.7</v>
      </c>
      <c r="EW48" s="17">
        <v>64.400000000000006</v>
      </c>
      <c r="EX48" s="17">
        <v>0</v>
      </c>
      <c r="EY48" s="17">
        <v>0</v>
      </c>
      <c r="EZ48" s="17">
        <v>7</v>
      </c>
      <c r="FA48" s="17">
        <v>19.2</v>
      </c>
      <c r="FB48" s="17">
        <v>7.7</v>
      </c>
      <c r="FC48" s="17">
        <v>43.2</v>
      </c>
      <c r="FD48" s="17">
        <v>14.1</v>
      </c>
      <c r="FE48" s="17">
        <v>17.100000000000001</v>
      </c>
      <c r="FF48" s="17"/>
      <c r="FG48" s="17">
        <v>7.6</v>
      </c>
      <c r="FH48" s="17"/>
      <c r="FI48" s="17"/>
      <c r="FJ48" s="17">
        <v>7075.4</v>
      </c>
      <c r="FK48" s="15"/>
      <c r="FL48" s="17">
        <v>20.49559</v>
      </c>
      <c r="FM48" s="17">
        <v>7.9749999999999996</v>
      </c>
      <c r="FN48" s="17"/>
      <c r="FO48" s="17">
        <v>12.4</v>
      </c>
      <c r="FP48" s="17">
        <v>26.69763</v>
      </c>
      <c r="FQ48" s="17">
        <v>9.4873999999999992</v>
      </c>
      <c r="FR48" s="17">
        <v>6.8</v>
      </c>
      <c r="FS48" s="17">
        <v>16</v>
      </c>
      <c r="FT48" s="17">
        <v>99.855620000000002</v>
      </c>
    </row>
    <row r="49" spans="1:176" ht="24" customHeight="1" x14ac:dyDescent="0.3">
      <c r="A49" s="16" t="s">
        <v>50</v>
      </c>
      <c r="B49" s="16" t="s">
        <v>798</v>
      </c>
      <c r="C49" s="17">
        <v>152.4</v>
      </c>
      <c r="D49" s="17">
        <v>650.20000000000005</v>
      </c>
      <c r="E49" s="17">
        <v>217</v>
      </c>
      <c r="F49" s="17"/>
      <c r="G49" s="17"/>
      <c r="H49" s="17">
        <v>90.3</v>
      </c>
      <c r="I49" s="17">
        <v>216.5</v>
      </c>
      <c r="J49" s="17">
        <v>44.8</v>
      </c>
      <c r="K49" s="17"/>
      <c r="L49" s="17">
        <v>106.4</v>
      </c>
      <c r="M49" s="17">
        <v>105.9</v>
      </c>
      <c r="N49" s="17">
        <v>106.3</v>
      </c>
      <c r="O49" s="17">
        <v>202</v>
      </c>
      <c r="P49" s="17"/>
      <c r="Q49" s="17"/>
      <c r="R49" s="17">
        <v>557</v>
      </c>
      <c r="S49" s="17">
        <v>5</v>
      </c>
      <c r="T49" s="17"/>
      <c r="U49" s="17"/>
      <c r="V49" s="17"/>
      <c r="W49" s="17"/>
      <c r="X49" s="17">
        <v>161</v>
      </c>
      <c r="Y49" s="17">
        <v>7.5</v>
      </c>
      <c r="Z49" s="17">
        <v>5.6</v>
      </c>
      <c r="AA49" s="17"/>
      <c r="AB49" s="17">
        <v>7</v>
      </c>
      <c r="AC49" s="17">
        <v>14.5</v>
      </c>
      <c r="AD49" s="17">
        <v>120.9</v>
      </c>
      <c r="AE49" s="17"/>
      <c r="AF49" s="17"/>
      <c r="AG49" s="17"/>
      <c r="AH49" s="17"/>
      <c r="AI49" s="17">
        <v>80.8</v>
      </c>
      <c r="AJ49" s="17">
        <v>142.80000000000001</v>
      </c>
      <c r="AK49" s="17"/>
      <c r="AL49" s="17"/>
      <c r="AM49" s="17"/>
      <c r="AN49" s="17">
        <v>6.5</v>
      </c>
      <c r="AO49" s="17">
        <v>458.5</v>
      </c>
      <c r="AP49" s="17">
        <v>77.5</v>
      </c>
      <c r="AQ49" s="17">
        <v>152.30000000000001</v>
      </c>
      <c r="AR49" s="17">
        <v>38.1</v>
      </c>
      <c r="AS49" s="17">
        <v>18.8</v>
      </c>
      <c r="AT49" s="17">
        <v>19.8</v>
      </c>
      <c r="AU49" s="17">
        <v>83.9</v>
      </c>
      <c r="AV49" s="17">
        <v>183.2</v>
      </c>
      <c r="AW49" s="17">
        <v>183.4</v>
      </c>
      <c r="AX49" s="17">
        <v>184.5</v>
      </c>
      <c r="AY49" s="17">
        <v>108.3</v>
      </c>
      <c r="AZ49" s="17">
        <v>7.4</v>
      </c>
      <c r="BA49" s="17">
        <v>2</v>
      </c>
      <c r="BB49" s="17">
        <v>35</v>
      </c>
      <c r="BC49" s="17">
        <v>39.1</v>
      </c>
      <c r="BD49" s="17">
        <v>4</v>
      </c>
      <c r="BE49" s="17">
        <v>16.3</v>
      </c>
      <c r="BF49" s="17">
        <v>118.5</v>
      </c>
      <c r="BG49" s="17"/>
      <c r="BH49" s="17"/>
      <c r="BI49" s="17">
        <v>47.3</v>
      </c>
      <c r="BJ49" s="17"/>
      <c r="BK49" s="17"/>
      <c r="BL49" s="17">
        <v>0</v>
      </c>
      <c r="BM49" s="17"/>
      <c r="BN49" s="17"/>
      <c r="BO49" s="17"/>
      <c r="BP49" s="17">
        <v>72.599999999999994</v>
      </c>
      <c r="BQ49" s="17">
        <v>176.1</v>
      </c>
      <c r="BR49" s="17">
        <v>174.2</v>
      </c>
      <c r="BS49" s="17">
        <v>0</v>
      </c>
      <c r="BT49" s="17">
        <v>175.2</v>
      </c>
      <c r="BU49" s="17"/>
      <c r="BV49" s="17"/>
      <c r="BW49" s="17"/>
      <c r="BX49" s="17"/>
      <c r="BY49" s="17"/>
      <c r="BZ49" s="17">
        <v>36.5</v>
      </c>
      <c r="CA49" s="17"/>
      <c r="CB49" s="17"/>
      <c r="CC49" s="17">
        <v>2.2999999999999998</v>
      </c>
      <c r="CD49" s="17">
        <v>209.2</v>
      </c>
      <c r="CE49" s="17">
        <v>115.3</v>
      </c>
      <c r="CF49" s="17">
        <v>66.400000000000006</v>
      </c>
      <c r="CG49" s="17">
        <v>74</v>
      </c>
      <c r="CH49" s="17">
        <v>30.2</v>
      </c>
      <c r="CI49" s="17"/>
      <c r="CJ49" s="17"/>
      <c r="CK49" s="17"/>
      <c r="CL49" s="17">
        <v>144.9</v>
      </c>
      <c r="CM49" s="17">
        <v>146</v>
      </c>
      <c r="CN49" s="17">
        <v>149.19999999999999</v>
      </c>
      <c r="CO49" s="17"/>
      <c r="CP49" s="17"/>
      <c r="CQ49" s="17"/>
      <c r="CR49" s="17"/>
      <c r="CS49" s="17"/>
      <c r="CT49" s="17"/>
      <c r="CU49" s="17"/>
      <c r="CV49" s="17">
        <v>0</v>
      </c>
      <c r="CW49" s="17">
        <v>57.1</v>
      </c>
      <c r="CX49" s="17">
        <v>0</v>
      </c>
      <c r="CY49" s="17">
        <v>12.3</v>
      </c>
      <c r="CZ49" s="17"/>
      <c r="DA49" s="17">
        <v>14</v>
      </c>
      <c r="DB49" s="17">
        <v>9.9</v>
      </c>
      <c r="DC49" s="17">
        <v>5.3</v>
      </c>
      <c r="DD49" s="17">
        <v>0.6</v>
      </c>
      <c r="DE49" s="17">
        <v>1.5</v>
      </c>
      <c r="DF49" s="17">
        <v>2.6</v>
      </c>
      <c r="DG49" s="17">
        <v>20.5</v>
      </c>
      <c r="DH49" s="17">
        <v>20</v>
      </c>
      <c r="DI49" s="17">
        <v>13.1</v>
      </c>
      <c r="DJ49" s="17">
        <v>3.6</v>
      </c>
      <c r="DK49" s="17">
        <v>18.399999999999999</v>
      </c>
      <c r="DL49" s="17">
        <v>0</v>
      </c>
      <c r="DM49" s="17">
        <v>0</v>
      </c>
      <c r="DN49" s="17">
        <v>16.3</v>
      </c>
      <c r="DO49" s="17">
        <v>45.7</v>
      </c>
      <c r="DP49" s="17">
        <v>3.9</v>
      </c>
      <c r="DQ49" s="17">
        <v>2.2000000000000002</v>
      </c>
      <c r="DR49" s="17">
        <v>2.1</v>
      </c>
      <c r="DS49" s="17">
        <v>2.6</v>
      </c>
      <c r="DT49" s="17">
        <v>0</v>
      </c>
      <c r="DU49" s="17">
        <v>2.7</v>
      </c>
      <c r="DV49" s="17">
        <v>12.4</v>
      </c>
      <c r="DW49" s="17">
        <v>2.1</v>
      </c>
      <c r="DX49" s="17">
        <v>0.4</v>
      </c>
      <c r="DY49" s="17">
        <v>10</v>
      </c>
      <c r="DZ49" s="17">
        <v>4.3</v>
      </c>
      <c r="EA49" s="17">
        <v>9.8000000000000007</v>
      </c>
      <c r="EB49" s="17">
        <v>12.6</v>
      </c>
      <c r="EC49" s="17">
        <v>18</v>
      </c>
      <c r="ED49" s="17">
        <v>30.3</v>
      </c>
      <c r="EE49" s="17">
        <v>66.2</v>
      </c>
      <c r="EF49" s="17">
        <v>0</v>
      </c>
      <c r="EG49" s="17">
        <v>25.8</v>
      </c>
      <c r="EH49" s="17">
        <v>50.3</v>
      </c>
      <c r="EI49" s="17">
        <v>3.7</v>
      </c>
      <c r="EJ49" s="17">
        <v>2</v>
      </c>
      <c r="EK49" s="17">
        <v>16.399999999999999</v>
      </c>
      <c r="EL49" s="17">
        <v>4.0999999999999996</v>
      </c>
      <c r="EM49" s="17">
        <v>8</v>
      </c>
      <c r="EN49" s="17">
        <v>7.2</v>
      </c>
      <c r="EO49" s="17">
        <v>7.8</v>
      </c>
      <c r="EP49" s="17">
        <v>8.1</v>
      </c>
      <c r="EQ49" s="17">
        <v>8.1999999999999993</v>
      </c>
      <c r="ER49" s="17">
        <v>0</v>
      </c>
      <c r="ES49" s="17">
        <v>0</v>
      </c>
      <c r="ET49" s="17">
        <v>0</v>
      </c>
      <c r="EU49" s="17">
        <v>0.6</v>
      </c>
      <c r="EV49" s="17">
        <v>59.1</v>
      </c>
      <c r="EW49" s="17">
        <v>53.4</v>
      </c>
      <c r="EX49" s="17">
        <v>0</v>
      </c>
      <c r="EY49" s="17">
        <v>0</v>
      </c>
      <c r="EZ49" s="17">
        <v>7</v>
      </c>
      <c r="FA49" s="17">
        <v>19.2</v>
      </c>
      <c r="FB49" s="17">
        <v>8.3000000000000007</v>
      </c>
      <c r="FC49" s="17">
        <v>43</v>
      </c>
      <c r="FD49" s="17">
        <v>14.3</v>
      </c>
      <c r="FE49" s="17">
        <v>17.399999999999999</v>
      </c>
      <c r="FF49" s="17"/>
      <c r="FG49" s="17">
        <v>7.9</v>
      </c>
      <c r="FH49" s="17"/>
      <c r="FI49" s="17"/>
      <c r="FJ49" s="17">
        <v>7142.7</v>
      </c>
      <c r="FK49" s="15"/>
      <c r="FL49" s="17">
        <v>20.493010000000002</v>
      </c>
      <c r="FM49" s="17">
        <v>7.9790000000000001</v>
      </c>
      <c r="FN49" s="17"/>
      <c r="FO49" s="17">
        <v>12.4</v>
      </c>
      <c r="FP49" s="17">
        <v>26.88823</v>
      </c>
      <c r="FQ49" s="17">
        <v>15.052160000000001</v>
      </c>
      <c r="FR49" s="17">
        <v>6.8</v>
      </c>
      <c r="FS49" s="17">
        <v>16.100000000000001</v>
      </c>
      <c r="FT49" s="17">
        <v>105.7124</v>
      </c>
    </row>
    <row r="50" spans="1:176" ht="24" customHeight="1" x14ac:dyDescent="0.3">
      <c r="A50" s="18" t="s">
        <v>50</v>
      </c>
      <c r="B50" s="18" t="s">
        <v>799</v>
      </c>
      <c r="C50" s="19">
        <v>144.30000000000001</v>
      </c>
      <c r="D50" s="19">
        <v>640.20000000000005</v>
      </c>
      <c r="E50" s="19">
        <v>214.7</v>
      </c>
      <c r="F50" s="19"/>
      <c r="G50" s="19"/>
      <c r="H50" s="19">
        <v>89.8</v>
      </c>
      <c r="I50" s="19">
        <v>214.9</v>
      </c>
      <c r="J50" s="19">
        <v>42.9</v>
      </c>
      <c r="K50" s="19"/>
      <c r="L50" s="19">
        <v>120.1</v>
      </c>
      <c r="M50" s="19">
        <v>120.3</v>
      </c>
      <c r="N50" s="19">
        <v>120.5</v>
      </c>
      <c r="O50" s="19">
        <v>214.8</v>
      </c>
      <c r="P50" s="19"/>
      <c r="Q50" s="19"/>
      <c r="R50" s="19">
        <v>490.4</v>
      </c>
      <c r="S50" s="19">
        <v>4.9000000000000004</v>
      </c>
      <c r="T50" s="19"/>
      <c r="U50" s="19"/>
      <c r="V50" s="19"/>
      <c r="W50" s="19"/>
      <c r="X50" s="19">
        <v>157.9</v>
      </c>
      <c r="Y50" s="19">
        <v>6.7</v>
      </c>
      <c r="Z50" s="19">
        <v>5.4</v>
      </c>
      <c r="AA50" s="19"/>
      <c r="AB50" s="19">
        <v>7</v>
      </c>
      <c r="AC50" s="19">
        <v>14.5</v>
      </c>
      <c r="AD50" s="19">
        <v>119.4</v>
      </c>
      <c r="AE50" s="19"/>
      <c r="AF50" s="19"/>
      <c r="AG50" s="19"/>
      <c r="AH50" s="19"/>
      <c r="AI50" s="19">
        <v>89.1</v>
      </c>
      <c r="AJ50" s="19">
        <v>137.69999999999999</v>
      </c>
      <c r="AK50" s="19"/>
      <c r="AL50" s="19"/>
      <c r="AM50" s="19"/>
      <c r="AN50" s="19">
        <v>6.5</v>
      </c>
      <c r="AO50" s="19">
        <v>452.5</v>
      </c>
      <c r="AP50" s="19">
        <v>76</v>
      </c>
      <c r="AQ50" s="19">
        <v>149.5</v>
      </c>
      <c r="AR50" s="19">
        <v>37.200000000000003</v>
      </c>
      <c r="AS50" s="19">
        <v>18.8</v>
      </c>
      <c r="AT50" s="19">
        <v>19.8</v>
      </c>
      <c r="AU50" s="19">
        <v>82.9</v>
      </c>
      <c r="AV50" s="19">
        <v>179.6</v>
      </c>
      <c r="AW50" s="19">
        <v>180.7</v>
      </c>
      <c r="AX50" s="19">
        <v>182.4</v>
      </c>
      <c r="AY50" s="19">
        <v>108</v>
      </c>
      <c r="AZ50" s="19">
        <v>7.4</v>
      </c>
      <c r="BA50" s="19">
        <v>2.1</v>
      </c>
      <c r="BB50" s="19">
        <v>34</v>
      </c>
      <c r="BC50" s="19">
        <v>40.5</v>
      </c>
      <c r="BD50" s="19">
        <v>4</v>
      </c>
      <c r="BE50" s="19">
        <v>16.600000000000001</v>
      </c>
      <c r="BF50" s="19">
        <v>75.7</v>
      </c>
      <c r="BG50" s="19"/>
      <c r="BH50" s="19"/>
      <c r="BI50" s="19">
        <v>46.7</v>
      </c>
      <c r="BJ50" s="19"/>
      <c r="BK50" s="19"/>
      <c r="BL50" s="19">
        <v>0</v>
      </c>
      <c r="BM50" s="19"/>
      <c r="BN50" s="19"/>
      <c r="BO50" s="19"/>
      <c r="BP50" s="19">
        <v>72.2</v>
      </c>
      <c r="BQ50" s="19">
        <v>176.2</v>
      </c>
      <c r="BR50" s="19">
        <v>174.1</v>
      </c>
      <c r="BS50" s="19">
        <v>0</v>
      </c>
      <c r="BT50" s="19">
        <v>175.7</v>
      </c>
      <c r="BU50" s="19"/>
      <c r="BV50" s="19"/>
      <c r="BW50" s="19"/>
      <c r="BX50" s="19"/>
      <c r="BY50" s="19"/>
      <c r="BZ50" s="19">
        <v>35.4</v>
      </c>
      <c r="CA50" s="19"/>
      <c r="CB50" s="19"/>
      <c r="CC50" s="19">
        <v>2.2999999999999998</v>
      </c>
      <c r="CD50" s="19">
        <v>175.6</v>
      </c>
      <c r="CE50" s="19">
        <v>101.2</v>
      </c>
      <c r="CF50" s="19">
        <v>65.3</v>
      </c>
      <c r="CG50" s="19">
        <v>74.599999999999994</v>
      </c>
      <c r="CH50" s="19">
        <v>29.5</v>
      </c>
      <c r="CI50" s="19"/>
      <c r="CJ50" s="19"/>
      <c r="CK50" s="19"/>
      <c r="CL50" s="19">
        <v>144.69999999999999</v>
      </c>
      <c r="CM50" s="19">
        <v>145.6</v>
      </c>
      <c r="CN50" s="19">
        <v>149</v>
      </c>
      <c r="CO50" s="19"/>
      <c r="CP50" s="19"/>
      <c r="CQ50" s="19"/>
      <c r="CR50" s="19"/>
      <c r="CS50" s="19"/>
      <c r="CT50" s="19"/>
      <c r="CU50" s="19"/>
      <c r="CV50" s="19">
        <v>0</v>
      </c>
      <c r="CW50" s="19">
        <v>63.3</v>
      </c>
      <c r="CX50" s="19">
        <v>0</v>
      </c>
      <c r="CY50" s="19">
        <v>7.8</v>
      </c>
      <c r="CZ50" s="19"/>
      <c r="DA50" s="19">
        <v>14</v>
      </c>
      <c r="DB50" s="19">
        <v>10</v>
      </c>
      <c r="DC50" s="19">
        <v>5.3</v>
      </c>
      <c r="DD50" s="19">
        <v>0.6</v>
      </c>
      <c r="DE50" s="19">
        <v>1.5</v>
      </c>
      <c r="DF50" s="19">
        <v>2.6</v>
      </c>
      <c r="DG50" s="19">
        <v>19.899999999999999</v>
      </c>
      <c r="DH50" s="19">
        <v>20</v>
      </c>
      <c r="DI50" s="19">
        <v>13.1</v>
      </c>
      <c r="DJ50" s="19">
        <v>3.6</v>
      </c>
      <c r="DK50" s="19">
        <v>18.399999999999999</v>
      </c>
      <c r="DL50" s="19">
        <v>0</v>
      </c>
      <c r="DM50" s="19">
        <v>0</v>
      </c>
      <c r="DN50" s="19">
        <v>17.899999999999999</v>
      </c>
      <c r="DO50" s="19">
        <v>49.5</v>
      </c>
      <c r="DP50" s="19">
        <v>3.9</v>
      </c>
      <c r="DQ50" s="19">
        <v>2.2000000000000002</v>
      </c>
      <c r="DR50" s="19">
        <v>2.1</v>
      </c>
      <c r="DS50" s="19">
        <v>2.6</v>
      </c>
      <c r="DT50" s="19">
        <v>0</v>
      </c>
      <c r="DU50" s="19">
        <v>2.8</v>
      </c>
      <c r="DV50" s="19">
        <v>12.4</v>
      </c>
      <c r="DW50" s="19">
        <v>2.1</v>
      </c>
      <c r="DX50" s="19">
        <v>0.4</v>
      </c>
      <c r="DY50" s="19">
        <v>10</v>
      </c>
      <c r="DZ50" s="19">
        <v>4.4000000000000004</v>
      </c>
      <c r="EA50" s="19">
        <v>9.6999999999999993</v>
      </c>
      <c r="EB50" s="19">
        <v>12.7</v>
      </c>
      <c r="EC50" s="19">
        <v>18</v>
      </c>
      <c r="ED50" s="19">
        <v>30.3</v>
      </c>
      <c r="EE50" s="19">
        <v>58.3</v>
      </c>
      <c r="EF50" s="19">
        <v>0</v>
      </c>
      <c r="EG50" s="19">
        <v>35.799999999999997</v>
      </c>
      <c r="EH50" s="19">
        <v>60.7</v>
      </c>
      <c r="EI50" s="19">
        <v>4.5999999999999996</v>
      </c>
      <c r="EJ50" s="19">
        <v>3.4</v>
      </c>
      <c r="EK50" s="19">
        <v>16.399999999999999</v>
      </c>
      <c r="EL50" s="19">
        <v>4.3</v>
      </c>
      <c r="EM50" s="19">
        <v>8</v>
      </c>
      <c r="EN50" s="19">
        <v>7.2</v>
      </c>
      <c r="EO50" s="19">
        <v>7.8</v>
      </c>
      <c r="EP50" s="19">
        <v>8.1</v>
      </c>
      <c r="EQ50" s="19">
        <v>4.5999999999999996</v>
      </c>
      <c r="ER50" s="19">
        <v>0</v>
      </c>
      <c r="ES50" s="19">
        <v>0</v>
      </c>
      <c r="ET50" s="19">
        <v>0</v>
      </c>
      <c r="EU50" s="19">
        <v>0.6</v>
      </c>
      <c r="EV50" s="19">
        <v>60.8</v>
      </c>
      <c r="EW50" s="19">
        <v>50.8</v>
      </c>
      <c r="EX50" s="19">
        <v>0</v>
      </c>
      <c r="EY50" s="19">
        <v>0</v>
      </c>
      <c r="EZ50" s="19">
        <v>7</v>
      </c>
      <c r="FA50" s="19">
        <v>19.2</v>
      </c>
      <c r="FB50" s="19">
        <v>8.3000000000000007</v>
      </c>
      <c r="FC50" s="19">
        <v>42.7</v>
      </c>
      <c r="FD50" s="19">
        <v>14.1</v>
      </c>
      <c r="FE50" s="19">
        <v>16</v>
      </c>
      <c r="FF50" s="19"/>
      <c r="FG50" s="19">
        <v>7.9</v>
      </c>
      <c r="FH50" s="19"/>
      <c r="FI50" s="19"/>
      <c r="FJ50" s="19">
        <v>7005.5</v>
      </c>
      <c r="FK50" s="15"/>
      <c r="FL50" s="19">
        <v>20.49145</v>
      </c>
      <c r="FM50" s="19">
        <v>7.9889999999999999</v>
      </c>
      <c r="FN50" s="19"/>
      <c r="FO50" s="19">
        <v>12.4</v>
      </c>
      <c r="FP50" s="19">
        <v>26.989319999999999</v>
      </c>
      <c r="FQ50" s="19">
        <v>18.927669999999999</v>
      </c>
      <c r="FR50" s="19">
        <v>6.9</v>
      </c>
      <c r="FS50" s="19">
        <v>16.100000000000001</v>
      </c>
      <c r="FT50" s="19">
        <v>109.79743999999999</v>
      </c>
    </row>
    <row r="51" spans="1:176" ht="24" customHeight="1" x14ac:dyDescent="0.3">
      <c r="A51" s="13" t="s">
        <v>50</v>
      </c>
      <c r="B51" s="13" t="s">
        <v>800</v>
      </c>
      <c r="C51" s="14">
        <v>145.6</v>
      </c>
      <c r="D51" s="14">
        <v>646.29999999999995</v>
      </c>
      <c r="E51" s="14">
        <v>216.3</v>
      </c>
      <c r="F51" s="14"/>
      <c r="G51" s="14"/>
      <c r="H51" s="14">
        <v>89.9</v>
      </c>
      <c r="I51" s="14">
        <v>214.8</v>
      </c>
      <c r="J51" s="14">
        <v>44.4</v>
      </c>
      <c r="K51" s="14"/>
      <c r="L51" s="14">
        <v>113.1</v>
      </c>
      <c r="M51" s="14">
        <v>113.1</v>
      </c>
      <c r="N51" s="14">
        <v>112.4</v>
      </c>
      <c r="O51" s="14">
        <v>206.9</v>
      </c>
      <c r="P51" s="14"/>
      <c r="Q51" s="14"/>
      <c r="R51" s="14">
        <v>515</v>
      </c>
      <c r="S51" s="14">
        <v>4.9000000000000004</v>
      </c>
      <c r="T51" s="14"/>
      <c r="U51" s="14"/>
      <c r="V51" s="14"/>
      <c r="W51" s="14"/>
      <c r="X51" s="14">
        <v>156.69999999999999</v>
      </c>
      <c r="Y51" s="14">
        <v>6.9</v>
      </c>
      <c r="Z51" s="14">
        <v>5.4</v>
      </c>
      <c r="AA51" s="14"/>
      <c r="AB51" s="14">
        <v>7</v>
      </c>
      <c r="AC51" s="14">
        <v>14.5</v>
      </c>
      <c r="AD51" s="14">
        <v>120.6</v>
      </c>
      <c r="AE51" s="14"/>
      <c r="AF51" s="14"/>
      <c r="AG51" s="14"/>
      <c r="AH51" s="14"/>
      <c r="AI51" s="14">
        <v>89.6</v>
      </c>
      <c r="AJ51" s="14">
        <v>138.69999999999999</v>
      </c>
      <c r="AK51" s="14"/>
      <c r="AL51" s="14"/>
      <c r="AM51" s="14"/>
      <c r="AN51" s="14">
        <v>6.5</v>
      </c>
      <c r="AO51" s="14">
        <v>455.9</v>
      </c>
      <c r="AP51" s="14">
        <v>80</v>
      </c>
      <c r="AQ51" s="14">
        <v>150.1</v>
      </c>
      <c r="AR51" s="14">
        <v>41.4</v>
      </c>
      <c r="AS51" s="14">
        <v>18.8</v>
      </c>
      <c r="AT51" s="14">
        <v>19.8</v>
      </c>
      <c r="AU51" s="14">
        <v>83.8</v>
      </c>
      <c r="AV51" s="14">
        <v>180.6</v>
      </c>
      <c r="AW51" s="14">
        <v>181.5</v>
      </c>
      <c r="AX51" s="14">
        <v>183.9</v>
      </c>
      <c r="AY51" s="14">
        <v>108.4</v>
      </c>
      <c r="AZ51" s="14">
        <v>7.4</v>
      </c>
      <c r="BA51" s="14">
        <v>2.1</v>
      </c>
      <c r="BB51" s="14">
        <v>34.200000000000003</v>
      </c>
      <c r="BC51" s="14">
        <v>40.700000000000003</v>
      </c>
      <c r="BD51" s="14">
        <v>4</v>
      </c>
      <c r="BE51" s="14">
        <v>17.100000000000001</v>
      </c>
      <c r="BF51" s="14">
        <v>98.4</v>
      </c>
      <c r="BG51" s="14"/>
      <c r="BH51" s="14"/>
      <c r="BI51" s="14">
        <v>46.9</v>
      </c>
      <c r="BJ51" s="14"/>
      <c r="BK51" s="14"/>
      <c r="BL51" s="14">
        <v>0</v>
      </c>
      <c r="BM51" s="14"/>
      <c r="BN51" s="14"/>
      <c r="BO51" s="14"/>
      <c r="BP51" s="14">
        <v>72.400000000000006</v>
      </c>
      <c r="BQ51" s="14">
        <v>176.5</v>
      </c>
      <c r="BR51" s="14">
        <v>174.6</v>
      </c>
      <c r="BS51" s="14">
        <v>0</v>
      </c>
      <c r="BT51" s="14">
        <v>175.3</v>
      </c>
      <c r="BU51" s="14"/>
      <c r="BV51" s="14"/>
      <c r="BW51" s="14"/>
      <c r="BX51" s="14"/>
      <c r="BY51" s="14"/>
      <c r="BZ51" s="14">
        <v>35.6</v>
      </c>
      <c r="CA51" s="14"/>
      <c r="CB51" s="14"/>
      <c r="CC51" s="14">
        <v>2.4</v>
      </c>
      <c r="CD51" s="14">
        <v>188.6</v>
      </c>
      <c r="CE51" s="14">
        <v>109.1</v>
      </c>
      <c r="CF51" s="14">
        <v>66</v>
      </c>
      <c r="CG51" s="14">
        <v>76.7</v>
      </c>
      <c r="CH51" s="14">
        <v>29.8</v>
      </c>
      <c r="CI51" s="14"/>
      <c r="CJ51" s="14"/>
      <c r="CK51" s="14"/>
      <c r="CL51" s="14">
        <v>145.19999999999999</v>
      </c>
      <c r="CM51" s="14">
        <v>146.30000000000001</v>
      </c>
      <c r="CN51" s="14">
        <v>149.1</v>
      </c>
      <c r="CO51" s="14"/>
      <c r="CP51" s="14"/>
      <c r="CQ51" s="14"/>
      <c r="CR51" s="14"/>
      <c r="CS51" s="14"/>
      <c r="CT51" s="14"/>
      <c r="CU51" s="14"/>
      <c r="CV51" s="14">
        <v>0</v>
      </c>
      <c r="CW51" s="14">
        <v>67.599999999999994</v>
      </c>
      <c r="CX51" s="14">
        <v>0</v>
      </c>
      <c r="CY51" s="14">
        <v>4.3</v>
      </c>
      <c r="CZ51" s="14"/>
      <c r="DA51" s="14">
        <v>14</v>
      </c>
      <c r="DB51" s="14">
        <v>10</v>
      </c>
      <c r="DC51" s="14">
        <v>5.3</v>
      </c>
      <c r="DD51" s="14">
        <v>0.6</v>
      </c>
      <c r="DE51" s="14">
        <v>1.5</v>
      </c>
      <c r="DF51" s="14">
        <v>2.6</v>
      </c>
      <c r="DG51" s="14">
        <v>20</v>
      </c>
      <c r="DH51" s="14">
        <v>20</v>
      </c>
      <c r="DI51" s="14">
        <v>13.1</v>
      </c>
      <c r="DJ51" s="14">
        <v>3.6</v>
      </c>
      <c r="DK51" s="14">
        <v>18.399999999999999</v>
      </c>
      <c r="DL51" s="14">
        <v>0</v>
      </c>
      <c r="DM51" s="14">
        <v>0</v>
      </c>
      <c r="DN51" s="14">
        <v>17.600000000000001</v>
      </c>
      <c r="DO51" s="14">
        <v>52.1</v>
      </c>
      <c r="DP51" s="14">
        <v>3.9</v>
      </c>
      <c r="DQ51" s="14">
        <v>2.2000000000000002</v>
      </c>
      <c r="DR51" s="14">
        <v>2.1</v>
      </c>
      <c r="DS51" s="14">
        <v>2.6</v>
      </c>
      <c r="DT51" s="14">
        <v>0</v>
      </c>
      <c r="DU51" s="14">
        <v>2.7</v>
      </c>
      <c r="DV51" s="14">
        <v>12.4</v>
      </c>
      <c r="DW51" s="14">
        <v>2</v>
      </c>
      <c r="DX51" s="14">
        <v>0.4</v>
      </c>
      <c r="DY51" s="14">
        <v>10</v>
      </c>
      <c r="DZ51" s="14">
        <v>4.4000000000000004</v>
      </c>
      <c r="EA51" s="14">
        <v>9.6999999999999993</v>
      </c>
      <c r="EB51" s="14">
        <v>12.9</v>
      </c>
      <c r="EC51" s="14">
        <v>18.2</v>
      </c>
      <c r="ED51" s="14">
        <v>30.3</v>
      </c>
      <c r="EE51" s="14">
        <v>46.4</v>
      </c>
      <c r="EF51" s="14">
        <v>0</v>
      </c>
      <c r="EG51" s="14">
        <v>34.700000000000003</v>
      </c>
      <c r="EH51" s="14">
        <v>53.3</v>
      </c>
      <c r="EI51" s="14">
        <v>5.8</v>
      </c>
      <c r="EJ51" s="14">
        <v>3.6</v>
      </c>
      <c r="EK51" s="14">
        <v>16.399999999999999</v>
      </c>
      <c r="EL51" s="14">
        <v>4.3</v>
      </c>
      <c r="EM51" s="14">
        <v>8</v>
      </c>
      <c r="EN51" s="14">
        <v>7.2</v>
      </c>
      <c r="EO51" s="14">
        <v>7.8</v>
      </c>
      <c r="EP51" s="14">
        <v>8.1</v>
      </c>
      <c r="EQ51" s="14">
        <v>2.2000000000000002</v>
      </c>
      <c r="ER51" s="14">
        <v>0</v>
      </c>
      <c r="ES51" s="14">
        <v>0</v>
      </c>
      <c r="ET51" s="14">
        <v>0</v>
      </c>
      <c r="EU51" s="14">
        <v>0.6</v>
      </c>
      <c r="EV51" s="14">
        <v>65.7</v>
      </c>
      <c r="EW51" s="14">
        <v>54.5</v>
      </c>
      <c r="EX51" s="14">
        <v>0</v>
      </c>
      <c r="EY51" s="14">
        <v>0</v>
      </c>
      <c r="EZ51" s="14">
        <v>7</v>
      </c>
      <c r="FA51" s="14">
        <v>19.2</v>
      </c>
      <c r="FB51" s="14">
        <v>8.6</v>
      </c>
      <c r="FC51" s="14">
        <v>42.7</v>
      </c>
      <c r="FD51" s="14">
        <v>14.1</v>
      </c>
      <c r="FE51" s="14">
        <v>17.399999999999999</v>
      </c>
      <c r="FF51" s="14"/>
      <c r="FG51" s="14">
        <v>7.9</v>
      </c>
      <c r="FH51" s="14"/>
      <c r="FI51" s="14"/>
      <c r="FJ51" s="14">
        <v>7071.2</v>
      </c>
      <c r="FK51" s="15"/>
      <c r="FL51" s="14">
        <v>20.489380000000001</v>
      </c>
      <c r="FM51" s="14">
        <v>7.9829999999999997</v>
      </c>
      <c r="FN51" s="14"/>
      <c r="FO51" s="14">
        <v>12.4</v>
      </c>
      <c r="FP51" s="14">
        <v>27.057449999999999</v>
      </c>
      <c r="FQ51" s="14">
        <v>18.928899999999999</v>
      </c>
      <c r="FR51" s="14">
        <v>7</v>
      </c>
      <c r="FS51" s="14">
        <v>16.100000000000001</v>
      </c>
      <c r="FT51" s="14">
        <v>109.95873</v>
      </c>
    </row>
    <row r="52" spans="1:176" ht="24" customHeight="1" x14ac:dyDescent="0.3">
      <c r="A52" s="16" t="s">
        <v>50</v>
      </c>
      <c r="B52" s="16" t="s">
        <v>801</v>
      </c>
      <c r="C52" s="17">
        <v>142.30000000000001</v>
      </c>
      <c r="D52" s="17">
        <v>648.5</v>
      </c>
      <c r="E52" s="17">
        <v>217.6</v>
      </c>
      <c r="F52" s="17"/>
      <c r="G52" s="17"/>
      <c r="H52" s="17">
        <v>87.5</v>
      </c>
      <c r="I52" s="17">
        <v>218.9</v>
      </c>
      <c r="J52" s="17">
        <v>34.299999999999997</v>
      </c>
      <c r="K52" s="17"/>
      <c r="L52" s="17">
        <v>106.8</v>
      </c>
      <c r="M52" s="17">
        <v>106.7</v>
      </c>
      <c r="N52" s="17">
        <v>106.8</v>
      </c>
      <c r="O52" s="17">
        <v>205.1</v>
      </c>
      <c r="P52" s="17"/>
      <c r="Q52" s="17"/>
      <c r="R52" s="17">
        <v>557.79999999999995</v>
      </c>
      <c r="S52" s="17">
        <v>4.9000000000000004</v>
      </c>
      <c r="T52" s="17"/>
      <c r="U52" s="17"/>
      <c r="V52" s="17"/>
      <c r="W52" s="17"/>
      <c r="X52" s="17">
        <v>155</v>
      </c>
      <c r="Y52" s="17">
        <v>7</v>
      </c>
      <c r="Z52" s="17">
        <v>5.3</v>
      </c>
      <c r="AA52" s="17"/>
      <c r="AB52" s="17">
        <v>7</v>
      </c>
      <c r="AC52" s="17">
        <v>14.6</v>
      </c>
      <c r="AD52" s="17">
        <v>121.4</v>
      </c>
      <c r="AE52" s="17"/>
      <c r="AF52" s="17"/>
      <c r="AG52" s="17"/>
      <c r="AH52" s="17"/>
      <c r="AI52" s="17">
        <v>89.6</v>
      </c>
      <c r="AJ52" s="17">
        <v>135.1</v>
      </c>
      <c r="AK52" s="17"/>
      <c r="AL52" s="17"/>
      <c r="AM52" s="17"/>
      <c r="AN52" s="17">
        <v>6.5</v>
      </c>
      <c r="AO52" s="17">
        <v>451.1</v>
      </c>
      <c r="AP52" s="17">
        <v>80</v>
      </c>
      <c r="AQ52" s="17">
        <v>146.1</v>
      </c>
      <c r="AR52" s="17">
        <v>41.2</v>
      </c>
      <c r="AS52" s="17">
        <v>18.8</v>
      </c>
      <c r="AT52" s="17">
        <v>19.8</v>
      </c>
      <c r="AU52" s="17">
        <v>82.5</v>
      </c>
      <c r="AV52" s="17">
        <v>181.4</v>
      </c>
      <c r="AW52" s="17">
        <v>180.7</v>
      </c>
      <c r="AX52" s="17">
        <v>185.1</v>
      </c>
      <c r="AY52" s="17">
        <v>109.6</v>
      </c>
      <c r="AZ52" s="17">
        <v>7.4</v>
      </c>
      <c r="BA52" s="17">
        <v>2.2000000000000002</v>
      </c>
      <c r="BB52" s="17">
        <v>32.799999999999997</v>
      </c>
      <c r="BC52" s="17">
        <v>39.799999999999997</v>
      </c>
      <c r="BD52" s="17">
        <v>4</v>
      </c>
      <c r="BE52" s="17">
        <v>16.3</v>
      </c>
      <c r="BF52" s="17">
        <v>110.7</v>
      </c>
      <c r="BG52" s="17"/>
      <c r="BH52" s="17"/>
      <c r="BI52" s="17">
        <v>46.7</v>
      </c>
      <c r="BJ52" s="17"/>
      <c r="BK52" s="17"/>
      <c r="BL52" s="17">
        <v>0</v>
      </c>
      <c r="BM52" s="17"/>
      <c r="BN52" s="17"/>
      <c r="BO52" s="17"/>
      <c r="BP52" s="17">
        <v>72.3</v>
      </c>
      <c r="BQ52" s="17">
        <v>177.8</v>
      </c>
      <c r="BR52" s="17">
        <v>176</v>
      </c>
      <c r="BS52" s="17">
        <v>0</v>
      </c>
      <c r="BT52" s="17">
        <v>174.9</v>
      </c>
      <c r="BU52" s="17"/>
      <c r="BV52" s="17"/>
      <c r="BW52" s="17"/>
      <c r="BX52" s="17"/>
      <c r="BY52" s="17"/>
      <c r="BZ52" s="17">
        <v>35.799999999999997</v>
      </c>
      <c r="CA52" s="17"/>
      <c r="CB52" s="17"/>
      <c r="CC52" s="17">
        <v>2.1</v>
      </c>
      <c r="CD52" s="17">
        <v>160.69999999999999</v>
      </c>
      <c r="CE52" s="17">
        <v>101.1</v>
      </c>
      <c r="CF52" s="17">
        <v>65.599999999999994</v>
      </c>
      <c r="CG52" s="17">
        <v>74.599999999999994</v>
      </c>
      <c r="CH52" s="17">
        <v>29.5</v>
      </c>
      <c r="CI52" s="17"/>
      <c r="CJ52" s="17"/>
      <c r="CK52" s="17"/>
      <c r="CL52" s="17">
        <v>145.80000000000001</v>
      </c>
      <c r="CM52" s="17">
        <v>147.69999999999999</v>
      </c>
      <c r="CN52" s="17">
        <v>150.5</v>
      </c>
      <c r="CO52" s="17"/>
      <c r="CP52" s="17"/>
      <c r="CQ52" s="17"/>
      <c r="CR52" s="17"/>
      <c r="CS52" s="17"/>
      <c r="CT52" s="17"/>
      <c r="CU52" s="17"/>
      <c r="CV52" s="17">
        <v>0</v>
      </c>
      <c r="CW52" s="17">
        <v>68.5</v>
      </c>
      <c r="CX52" s="17">
        <v>0</v>
      </c>
      <c r="CY52" s="17">
        <v>2.8</v>
      </c>
      <c r="CZ52" s="17"/>
      <c r="DA52" s="17">
        <v>14.1</v>
      </c>
      <c r="DB52" s="17">
        <v>9.9</v>
      </c>
      <c r="DC52" s="17">
        <v>5.3</v>
      </c>
      <c r="DD52" s="17">
        <v>0.6</v>
      </c>
      <c r="DE52" s="17">
        <v>1.5</v>
      </c>
      <c r="DF52" s="17">
        <v>2.6</v>
      </c>
      <c r="DG52" s="17">
        <v>20.2</v>
      </c>
      <c r="DH52" s="17">
        <v>20</v>
      </c>
      <c r="DI52" s="17">
        <v>17</v>
      </c>
      <c r="DJ52" s="17">
        <v>3.5</v>
      </c>
      <c r="DK52" s="17">
        <v>18.399999999999999</v>
      </c>
      <c r="DL52" s="17">
        <v>0</v>
      </c>
      <c r="DM52" s="17">
        <v>0</v>
      </c>
      <c r="DN52" s="17">
        <v>19.8</v>
      </c>
      <c r="DO52" s="17">
        <v>49.6</v>
      </c>
      <c r="DP52" s="17">
        <v>3.9</v>
      </c>
      <c r="DQ52" s="17">
        <v>2.2000000000000002</v>
      </c>
      <c r="DR52" s="17">
        <v>2.1</v>
      </c>
      <c r="DS52" s="17">
        <v>2.6</v>
      </c>
      <c r="DT52" s="17">
        <v>0</v>
      </c>
      <c r="DU52" s="17">
        <v>2.8</v>
      </c>
      <c r="DV52" s="17">
        <v>12.6</v>
      </c>
      <c r="DW52" s="17">
        <v>2</v>
      </c>
      <c r="DX52" s="17">
        <v>0.4</v>
      </c>
      <c r="DY52" s="17">
        <v>10</v>
      </c>
      <c r="DZ52" s="17">
        <v>4.5</v>
      </c>
      <c r="EA52" s="17">
        <v>9.6999999999999993</v>
      </c>
      <c r="EB52" s="17">
        <v>14.2</v>
      </c>
      <c r="EC52" s="17">
        <v>18.2</v>
      </c>
      <c r="ED52" s="17">
        <v>30.2</v>
      </c>
      <c r="EE52" s="17">
        <v>43.3</v>
      </c>
      <c r="EF52" s="17">
        <v>0</v>
      </c>
      <c r="EG52" s="17">
        <v>29.6</v>
      </c>
      <c r="EH52" s="17">
        <v>54.1</v>
      </c>
      <c r="EI52" s="17">
        <v>3.6</v>
      </c>
      <c r="EJ52" s="17">
        <v>1.6</v>
      </c>
      <c r="EK52" s="17">
        <v>16.399999999999999</v>
      </c>
      <c r="EL52" s="17">
        <v>4.3</v>
      </c>
      <c r="EM52" s="17">
        <v>8</v>
      </c>
      <c r="EN52" s="17">
        <v>7.2</v>
      </c>
      <c r="EO52" s="17">
        <v>7.8</v>
      </c>
      <c r="EP52" s="17">
        <v>8.1</v>
      </c>
      <c r="EQ52" s="17">
        <v>1.3</v>
      </c>
      <c r="ER52" s="17">
        <v>0</v>
      </c>
      <c r="ES52" s="17">
        <v>0</v>
      </c>
      <c r="ET52" s="17">
        <v>0</v>
      </c>
      <c r="EU52" s="17">
        <v>0.6</v>
      </c>
      <c r="EV52" s="17">
        <v>63.4</v>
      </c>
      <c r="EW52" s="17">
        <v>56.9</v>
      </c>
      <c r="EX52" s="17">
        <v>0</v>
      </c>
      <c r="EY52" s="17">
        <v>0</v>
      </c>
      <c r="EZ52" s="17">
        <v>7</v>
      </c>
      <c r="FA52" s="17">
        <v>19.2</v>
      </c>
      <c r="FB52" s="17">
        <v>9.1</v>
      </c>
      <c r="FC52" s="17">
        <v>42.9</v>
      </c>
      <c r="FD52" s="17">
        <v>13.5</v>
      </c>
      <c r="FE52" s="17">
        <v>17.8</v>
      </c>
      <c r="FF52" s="17"/>
      <c r="FG52" s="17">
        <v>7.8</v>
      </c>
      <c r="FH52" s="17"/>
      <c r="FI52" s="17"/>
      <c r="FJ52" s="17">
        <v>7042</v>
      </c>
      <c r="FK52" s="15"/>
      <c r="FL52" s="17">
        <v>20.48724</v>
      </c>
      <c r="FM52" s="17">
        <v>8.0043000000000006</v>
      </c>
      <c r="FN52" s="17"/>
      <c r="FO52" s="17">
        <v>12.4</v>
      </c>
      <c r="FP52" s="17">
        <v>27.09639</v>
      </c>
      <c r="FQ52" s="17">
        <v>18.929780000000001</v>
      </c>
      <c r="FR52" s="17">
        <v>7</v>
      </c>
      <c r="FS52" s="17">
        <v>16.3</v>
      </c>
      <c r="FT52" s="17">
        <v>110.21771</v>
      </c>
    </row>
    <row r="53" spans="1:176" ht="24" customHeight="1" x14ac:dyDescent="0.3">
      <c r="A53" s="16" t="s">
        <v>50</v>
      </c>
      <c r="B53" s="16" t="s">
        <v>802</v>
      </c>
      <c r="C53" s="17">
        <v>141.80000000000001</v>
      </c>
      <c r="D53" s="17">
        <v>644.6</v>
      </c>
      <c r="E53" s="17">
        <v>217.4</v>
      </c>
      <c r="F53" s="17"/>
      <c r="G53" s="17"/>
      <c r="H53" s="17">
        <v>82.6</v>
      </c>
      <c r="I53" s="17">
        <v>215.1</v>
      </c>
      <c r="J53" s="17">
        <v>30.5</v>
      </c>
      <c r="K53" s="17"/>
      <c r="L53" s="17">
        <v>113.1</v>
      </c>
      <c r="M53" s="17">
        <v>113.1</v>
      </c>
      <c r="N53" s="17">
        <v>112.4</v>
      </c>
      <c r="O53" s="17">
        <v>206.9</v>
      </c>
      <c r="P53" s="17"/>
      <c r="Q53" s="17"/>
      <c r="R53" s="17">
        <v>515</v>
      </c>
      <c r="S53" s="17">
        <v>4.9000000000000004</v>
      </c>
      <c r="T53" s="17"/>
      <c r="U53" s="17"/>
      <c r="V53" s="17"/>
      <c r="W53" s="17"/>
      <c r="X53" s="17">
        <v>147.4</v>
      </c>
      <c r="Y53" s="17">
        <v>6.7</v>
      </c>
      <c r="Z53" s="17">
        <v>5.2</v>
      </c>
      <c r="AA53" s="17"/>
      <c r="AB53" s="17">
        <v>7</v>
      </c>
      <c r="AC53" s="17">
        <v>14.6</v>
      </c>
      <c r="AD53" s="17">
        <v>119</v>
      </c>
      <c r="AE53" s="17"/>
      <c r="AF53" s="17"/>
      <c r="AG53" s="17"/>
      <c r="AH53" s="17"/>
      <c r="AI53" s="17">
        <v>88.5</v>
      </c>
      <c r="AJ53" s="17">
        <v>111.3</v>
      </c>
      <c r="AK53" s="17"/>
      <c r="AL53" s="17"/>
      <c r="AM53" s="17"/>
      <c r="AN53" s="17">
        <v>6.5</v>
      </c>
      <c r="AO53" s="17">
        <v>452</v>
      </c>
      <c r="AP53" s="17">
        <v>81.099999999999994</v>
      </c>
      <c r="AQ53" s="17">
        <v>140.1</v>
      </c>
      <c r="AR53" s="17">
        <v>40.4</v>
      </c>
      <c r="AS53" s="17">
        <v>18.8</v>
      </c>
      <c r="AT53" s="17">
        <v>19.8</v>
      </c>
      <c r="AU53" s="17">
        <v>84.8</v>
      </c>
      <c r="AV53" s="17">
        <v>180.7</v>
      </c>
      <c r="AW53" s="17">
        <v>174.4</v>
      </c>
      <c r="AX53" s="17">
        <v>186</v>
      </c>
      <c r="AY53" s="17">
        <v>108.5</v>
      </c>
      <c r="AZ53" s="17">
        <v>7.5</v>
      </c>
      <c r="BA53" s="17">
        <v>2.1</v>
      </c>
      <c r="BB53" s="17">
        <v>32.9</v>
      </c>
      <c r="BC53" s="17">
        <v>40.5</v>
      </c>
      <c r="BD53" s="17">
        <v>4</v>
      </c>
      <c r="BE53" s="17">
        <v>15.5</v>
      </c>
      <c r="BF53" s="17">
        <v>67.099999999999994</v>
      </c>
      <c r="BG53" s="17"/>
      <c r="BH53" s="17"/>
      <c r="BI53" s="17">
        <v>46</v>
      </c>
      <c r="BJ53" s="17"/>
      <c r="BK53" s="17"/>
      <c r="BL53" s="17">
        <v>0</v>
      </c>
      <c r="BM53" s="17"/>
      <c r="BN53" s="17"/>
      <c r="BO53" s="17"/>
      <c r="BP53" s="17">
        <v>67.900000000000006</v>
      </c>
      <c r="BQ53" s="17">
        <v>179.7</v>
      </c>
      <c r="BR53" s="17">
        <v>177.4</v>
      </c>
      <c r="BS53" s="17">
        <v>0</v>
      </c>
      <c r="BT53" s="17">
        <v>175.5</v>
      </c>
      <c r="BU53" s="17"/>
      <c r="BV53" s="17"/>
      <c r="BW53" s="17"/>
      <c r="BX53" s="17"/>
      <c r="BY53" s="17"/>
      <c r="BZ53" s="17">
        <v>34.9</v>
      </c>
      <c r="CA53" s="17"/>
      <c r="CB53" s="17"/>
      <c r="CC53" s="17">
        <v>2</v>
      </c>
      <c r="CD53" s="17">
        <v>131.19999999999999</v>
      </c>
      <c r="CE53" s="17">
        <v>87.2</v>
      </c>
      <c r="CF53" s="17">
        <v>63.5</v>
      </c>
      <c r="CG53" s="17">
        <v>72.8</v>
      </c>
      <c r="CH53" s="17">
        <v>28.6</v>
      </c>
      <c r="CI53" s="17"/>
      <c r="CJ53" s="17"/>
      <c r="CK53" s="17"/>
      <c r="CL53" s="17">
        <v>147.80000000000001</v>
      </c>
      <c r="CM53" s="17">
        <v>148.6</v>
      </c>
      <c r="CN53" s="17">
        <v>151.9</v>
      </c>
      <c r="CO53" s="17"/>
      <c r="CP53" s="17"/>
      <c r="CQ53" s="17"/>
      <c r="CR53" s="17"/>
      <c r="CS53" s="17"/>
      <c r="CT53" s="17"/>
      <c r="CU53" s="17"/>
      <c r="CV53" s="17">
        <v>0</v>
      </c>
      <c r="CW53" s="17">
        <v>65.2</v>
      </c>
      <c r="CX53" s="17">
        <v>0</v>
      </c>
      <c r="CY53" s="17">
        <v>2.2999999999999998</v>
      </c>
      <c r="CZ53" s="17"/>
      <c r="DA53" s="17">
        <v>14</v>
      </c>
      <c r="DB53" s="17">
        <v>9.9</v>
      </c>
      <c r="DC53" s="17">
        <v>5.4</v>
      </c>
      <c r="DD53" s="17">
        <v>0.6</v>
      </c>
      <c r="DE53" s="17">
        <v>1.5</v>
      </c>
      <c r="DF53" s="17">
        <v>2.6</v>
      </c>
      <c r="DG53" s="17">
        <v>20</v>
      </c>
      <c r="DH53" s="17">
        <v>20</v>
      </c>
      <c r="DI53" s="17">
        <v>16.899999999999999</v>
      </c>
      <c r="DJ53" s="17">
        <v>3.6</v>
      </c>
      <c r="DK53" s="17">
        <v>18.399999999999999</v>
      </c>
      <c r="DL53" s="17">
        <v>0</v>
      </c>
      <c r="DM53" s="17">
        <v>0</v>
      </c>
      <c r="DN53" s="17">
        <v>16.600000000000001</v>
      </c>
      <c r="DO53" s="17">
        <v>51.9</v>
      </c>
      <c r="DP53" s="17">
        <v>3.9</v>
      </c>
      <c r="DQ53" s="17">
        <v>2.2000000000000002</v>
      </c>
      <c r="DR53" s="17">
        <v>2.1</v>
      </c>
      <c r="DS53" s="17">
        <v>2.6</v>
      </c>
      <c r="DT53" s="17">
        <v>0</v>
      </c>
      <c r="DU53" s="17">
        <v>2.7</v>
      </c>
      <c r="DV53" s="17">
        <v>12.4</v>
      </c>
      <c r="DW53" s="17">
        <v>2</v>
      </c>
      <c r="DX53" s="17">
        <v>0.4</v>
      </c>
      <c r="DY53" s="17">
        <v>10</v>
      </c>
      <c r="DZ53" s="17">
        <v>4.7</v>
      </c>
      <c r="EA53" s="17">
        <v>9.6999999999999993</v>
      </c>
      <c r="EB53" s="17">
        <v>14.2</v>
      </c>
      <c r="EC53" s="17">
        <v>18.2</v>
      </c>
      <c r="ED53" s="17">
        <v>29.9</v>
      </c>
      <c r="EE53" s="17">
        <v>44.3</v>
      </c>
      <c r="EF53" s="17">
        <v>0</v>
      </c>
      <c r="EG53" s="17">
        <v>42.5</v>
      </c>
      <c r="EH53" s="17">
        <v>73.099999999999994</v>
      </c>
      <c r="EI53" s="17">
        <v>3.2</v>
      </c>
      <c r="EJ53" s="17">
        <v>1.5</v>
      </c>
      <c r="EK53" s="17">
        <v>16.399999999999999</v>
      </c>
      <c r="EL53" s="17">
        <v>4.3</v>
      </c>
      <c r="EM53" s="17">
        <v>8</v>
      </c>
      <c r="EN53" s="17">
        <v>7.2</v>
      </c>
      <c r="EO53" s="17">
        <v>7.8</v>
      </c>
      <c r="EP53" s="17">
        <v>8.1</v>
      </c>
      <c r="EQ53" s="17">
        <v>1</v>
      </c>
      <c r="ER53" s="17">
        <v>0</v>
      </c>
      <c r="ES53" s="17">
        <v>0</v>
      </c>
      <c r="ET53" s="17">
        <v>0</v>
      </c>
      <c r="EU53" s="17">
        <v>0.6</v>
      </c>
      <c r="EV53" s="17">
        <v>59.1</v>
      </c>
      <c r="EW53" s="17">
        <v>62.9</v>
      </c>
      <c r="EX53" s="17">
        <v>0</v>
      </c>
      <c r="EY53" s="17">
        <v>0</v>
      </c>
      <c r="EZ53" s="17">
        <v>7</v>
      </c>
      <c r="FA53" s="17">
        <v>19.2</v>
      </c>
      <c r="FB53" s="17">
        <v>7.9</v>
      </c>
      <c r="FC53" s="17">
        <v>42.6</v>
      </c>
      <c r="FD53" s="17">
        <v>13.5</v>
      </c>
      <c r="FE53" s="17">
        <v>14</v>
      </c>
      <c r="FF53" s="17"/>
      <c r="FG53" s="17">
        <v>8.1</v>
      </c>
      <c r="FH53" s="17"/>
      <c r="FI53" s="17"/>
      <c r="FJ53" s="17">
        <v>6891</v>
      </c>
      <c r="FK53" s="15"/>
      <c r="FL53" s="17">
        <v>20.47879</v>
      </c>
      <c r="FM53" s="17">
        <v>7.9809999999999999</v>
      </c>
      <c r="FN53" s="17"/>
      <c r="FO53" s="17">
        <v>12.4</v>
      </c>
      <c r="FP53" s="17">
        <v>27.144829999999999</v>
      </c>
      <c r="FQ53" s="17">
        <v>18.93009</v>
      </c>
      <c r="FR53" s="17">
        <v>7.2</v>
      </c>
      <c r="FS53" s="17">
        <v>16.100000000000001</v>
      </c>
      <c r="FT53" s="17">
        <v>110.23471000000001</v>
      </c>
    </row>
    <row r="54" spans="1:176" ht="24" customHeight="1" x14ac:dyDescent="0.3">
      <c r="A54" s="16" t="s">
        <v>50</v>
      </c>
      <c r="B54" s="16" t="s">
        <v>803</v>
      </c>
      <c r="C54" s="17">
        <v>145.80000000000001</v>
      </c>
      <c r="D54" s="17">
        <v>645.5</v>
      </c>
      <c r="E54" s="17">
        <v>216.6</v>
      </c>
      <c r="F54" s="17"/>
      <c r="G54" s="17"/>
      <c r="H54" s="17">
        <v>90.3</v>
      </c>
      <c r="I54" s="17">
        <v>217.4</v>
      </c>
      <c r="J54" s="17">
        <v>26.8</v>
      </c>
      <c r="K54" s="17"/>
      <c r="L54" s="17">
        <v>106.8</v>
      </c>
      <c r="M54" s="17">
        <v>106.7</v>
      </c>
      <c r="N54" s="17">
        <v>106.8</v>
      </c>
      <c r="O54" s="17">
        <v>205.1</v>
      </c>
      <c r="P54" s="17"/>
      <c r="Q54" s="17"/>
      <c r="R54" s="17">
        <v>557.79999999999995</v>
      </c>
      <c r="S54" s="17">
        <v>4.9000000000000004</v>
      </c>
      <c r="T54" s="17"/>
      <c r="U54" s="17"/>
      <c r="V54" s="17"/>
      <c r="W54" s="17"/>
      <c r="X54" s="17">
        <v>157.5</v>
      </c>
      <c r="Y54" s="17">
        <v>7.2</v>
      </c>
      <c r="Z54" s="17">
        <v>5.3</v>
      </c>
      <c r="AA54" s="17"/>
      <c r="AB54" s="17">
        <v>6.9</v>
      </c>
      <c r="AC54" s="17">
        <v>14.6</v>
      </c>
      <c r="AD54" s="17">
        <v>120</v>
      </c>
      <c r="AE54" s="17"/>
      <c r="AF54" s="17"/>
      <c r="AG54" s="17"/>
      <c r="AH54" s="17"/>
      <c r="AI54" s="17">
        <v>90.1</v>
      </c>
      <c r="AJ54" s="17">
        <v>109.7</v>
      </c>
      <c r="AK54" s="17"/>
      <c r="AL54" s="17"/>
      <c r="AM54" s="17"/>
      <c r="AN54" s="17">
        <v>6.5</v>
      </c>
      <c r="AO54" s="17">
        <v>457.9</v>
      </c>
      <c r="AP54" s="17">
        <v>81.400000000000006</v>
      </c>
      <c r="AQ54" s="17">
        <v>150.9</v>
      </c>
      <c r="AR54" s="17">
        <v>41.4</v>
      </c>
      <c r="AS54" s="17">
        <v>18.8</v>
      </c>
      <c r="AT54" s="17">
        <v>19.8</v>
      </c>
      <c r="AU54" s="17">
        <v>86.6</v>
      </c>
      <c r="AV54" s="17">
        <v>182</v>
      </c>
      <c r="AW54" s="17">
        <v>182.7</v>
      </c>
      <c r="AX54" s="17">
        <v>182.7</v>
      </c>
      <c r="AY54" s="17">
        <v>109.7</v>
      </c>
      <c r="AZ54" s="17">
        <v>7.4</v>
      </c>
      <c r="BA54" s="17">
        <v>2.2000000000000002</v>
      </c>
      <c r="BB54" s="17">
        <v>34.4</v>
      </c>
      <c r="BC54" s="17">
        <v>40.799999999999997</v>
      </c>
      <c r="BD54" s="17">
        <v>4</v>
      </c>
      <c r="BE54" s="17">
        <v>17</v>
      </c>
      <c r="BF54" s="17">
        <v>72.099999999999994</v>
      </c>
      <c r="BG54" s="17"/>
      <c r="BH54" s="17"/>
      <c r="BI54" s="17">
        <v>47.1</v>
      </c>
      <c r="BJ54" s="17"/>
      <c r="BK54" s="17"/>
      <c r="BL54" s="17">
        <v>0</v>
      </c>
      <c r="BM54" s="17"/>
      <c r="BN54" s="17"/>
      <c r="BO54" s="17"/>
      <c r="BP54" s="17">
        <v>72.5</v>
      </c>
      <c r="BQ54" s="17">
        <v>176.4</v>
      </c>
      <c r="BR54" s="17">
        <v>174.4</v>
      </c>
      <c r="BS54" s="17">
        <v>0</v>
      </c>
      <c r="BT54" s="17">
        <v>174.4</v>
      </c>
      <c r="BU54" s="17"/>
      <c r="BV54" s="17"/>
      <c r="BW54" s="17"/>
      <c r="BX54" s="17"/>
      <c r="BY54" s="17"/>
      <c r="BZ54" s="17">
        <v>36</v>
      </c>
      <c r="CA54" s="17"/>
      <c r="CB54" s="17"/>
      <c r="CC54" s="17">
        <v>2</v>
      </c>
      <c r="CD54" s="17">
        <v>76.2</v>
      </c>
      <c r="CE54" s="17">
        <v>88.3</v>
      </c>
      <c r="CF54" s="17">
        <v>66</v>
      </c>
      <c r="CG54" s="17">
        <v>74.8</v>
      </c>
      <c r="CH54" s="17">
        <v>29.9</v>
      </c>
      <c r="CI54" s="17"/>
      <c r="CJ54" s="17"/>
      <c r="CK54" s="17"/>
      <c r="CL54" s="17">
        <v>145</v>
      </c>
      <c r="CM54" s="17">
        <v>146.6</v>
      </c>
      <c r="CN54" s="17">
        <v>148.9</v>
      </c>
      <c r="CO54" s="17"/>
      <c r="CP54" s="17"/>
      <c r="CQ54" s="17"/>
      <c r="CR54" s="17"/>
      <c r="CS54" s="17"/>
      <c r="CT54" s="17"/>
      <c r="CU54" s="17"/>
      <c r="CV54" s="17">
        <v>0</v>
      </c>
      <c r="CW54" s="17">
        <v>70.900000000000006</v>
      </c>
      <c r="CX54" s="17">
        <v>0</v>
      </c>
      <c r="CY54" s="17">
        <v>2</v>
      </c>
      <c r="CZ54" s="17"/>
      <c r="DA54" s="17">
        <v>14</v>
      </c>
      <c r="DB54" s="17">
        <v>9.9</v>
      </c>
      <c r="DC54" s="17">
        <v>5.4</v>
      </c>
      <c r="DD54" s="17">
        <v>0.6</v>
      </c>
      <c r="DE54" s="17">
        <v>1.5</v>
      </c>
      <c r="DF54" s="17">
        <v>2.6</v>
      </c>
      <c r="DG54" s="17">
        <v>20.2</v>
      </c>
      <c r="DH54" s="17">
        <v>20</v>
      </c>
      <c r="DI54" s="17">
        <v>16.5</v>
      </c>
      <c r="DJ54" s="17">
        <v>3.5</v>
      </c>
      <c r="DK54" s="17">
        <v>18.399999999999999</v>
      </c>
      <c r="DL54" s="17">
        <v>0</v>
      </c>
      <c r="DM54" s="17">
        <v>0</v>
      </c>
      <c r="DN54" s="17">
        <v>19.8</v>
      </c>
      <c r="DO54" s="17">
        <v>47.2</v>
      </c>
      <c r="DP54" s="17">
        <v>3.9</v>
      </c>
      <c r="DQ54" s="17">
        <v>2.2000000000000002</v>
      </c>
      <c r="DR54" s="17">
        <v>2.1</v>
      </c>
      <c r="DS54" s="17">
        <v>2.6</v>
      </c>
      <c r="DT54" s="17">
        <v>0</v>
      </c>
      <c r="DU54" s="17">
        <v>2.7</v>
      </c>
      <c r="DV54" s="17">
        <v>12.5</v>
      </c>
      <c r="DW54" s="17">
        <v>2</v>
      </c>
      <c r="DX54" s="17">
        <v>0.4</v>
      </c>
      <c r="DY54" s="17">
        <v>10</v>
      </c>
      <c r="DZ54" s="17">
        <v>4.9000000000000004</v>
      </c>
      <c r="EA54" s="17">
        <v>9.6999999999999993</v>
      </c>
      <c r="EB54" s="17">
        <v>14</v>
      </c>
      <c r="EC54" s="17">
        <v>18.2</v>
      </c>
      <c r="ED54" s="17">
        <v>30.3</v>
      </c>
      <c r="EE54" s="17">
        <v>38.299999999999997</v>
      </c>
      <c r="EF54" s="17">
        <v>0</v>
      </c>
      <c r="EG54" s="17">
        <v>49.4</v>
      </c>
      <c r="EH54" s="17">
        <v>70.900000000000006</v>
      </c>
      <c r="EI54" s="17">
        <v>6.3</v>
      </c>
      <c r="EJ54" s="17">
        <v>2.9</v>
      </c>
      <c r="EK54" s="17">
        <v>16.399999999999999</v>
      </c>
      <c r="EL54" s="17">
        <v>4.3</v>
      </c>
      <c r="EM54" s="17">
        <v>8</v>
      </c>
      <c r="EN54" s="17">
        <v>7.2</v>
      </c>
      <c r="EO54" s="17">
        <v>7.8</v>
      </c>
      <c r="EP54" s="17">
        <v>8</v>
      </c>
      <c r="EQ54" s="17">
        <v>1</v>
      </c>
      <c r="ER54" s="17">
        <v>0</v>
      </c>
      <c r="ES54" s="17">
        <v>0</v>
      </c>
      <c r="ET54" s="17">
        <v>0</v>
      </c>
      <c r="EU54" s="17">
        <v>0.6</v>
      </c>
      <c r="EV54" s="17">
        <v>64.900000000000006</v>
      </c>
      <c r="EW54" s="17">
        <v>67.5</v>
      </c>
      <c r="EX54" s="17">
        <v>0</v>
      </c>
      <c r="EY54" s="17">
        <v>0</v>
      </c>
      <c r="EZ54" s="17">
        <v>7</v>
      </c>
      <c r="FA54" s="17">
        <v>19.3</v>
      </c>
      <c r="FB54" s="17">
        <v>4.5</v>
      </c>
      <c r="FC54" s="17">
        <v>42.6</v>
      </c>
      <c r="FD54" s="17">
        <v>13.4</v>
      </c>
      <c r="FE54" s="17">
        <v>16.399999999999999</v>
      </c>
      <c r="FF54" s="17"/>
      <c r="FG54" s="17">
        <v>8</v>
      </c>
      <c r="FH54" s="17"/>
      <c r="FI54" s="17"/>
      <c r="FJ54" s="17">
        <v>6931.3</v>
      </c>
      <c r="FK54" s="15"/>
      <c r="FL54" s="17">
        <v>20.471699999999998</v>
      </c>
      <c r="FM54" s="17">
        <v>7.9790000000000001</v>
      </c>
      <c r="FN54" s="17"/>
      <c r="FO54" s="17">
        <v>12.4</v>
      </c>
      <c r="FP54" s="17">
        <v>27.15748</v>
      </c>
      <c r="FQ54" s="17">
        <v>18.930199999999999</v>
      </c>
      <c r="FR54" s="17">
        <v>7</v>
      </c>
      <c r="FS54" s="17">
        <v>16</v>
      </c>
      <c r="FT54" s="17">
        <v>109.93838</v>
      </c>
    </row>
    <row r="55" spans="1:176" ht="24" customHeight="1" x14ac:dyDescent="0.3">
      <c r="A55" s="16" t="s">
        <v>50</v>
      </c>
      <c r="B55" s="16" t="s">
        <v>804</v>
      </c>
      <c r="C55" s="17">
        <v>150.30000000000001</v>
      </c>
      <c r="D55" s="17">
        <v>645.1</v>
      </c>
      <c r="E55" s="17">
        <v>215.8</v>
      </c>
      <c r="F55" s="17"/>
      <c r="G55" s="17"/>
      <c r="H55" s="17">
        <v>89.7</v>
      </c>
      <c r="I55" s="17">
        <v>216.8</v>
      </c>
      <c r="J55" s="17">
        <v>26.8</v>
      </c>
      <c r="K55" s="17"/>
      <c r="L55" s="17">
        <v>129</v>
      </c>
      <c r="M55" s="17">
        <v>128.80000000000001</v>
      </c>
      <c r="N55" s="17">
        <v>129</v>
      </c>
      <c r="O55" s="17">
        <v>222.2</v>
      </c>
      <c r="P55" s="17"/>
      <c r="Q55" s="17"/>
      <c r="R55" s="17">
        <v>480.1</v>
      </c>
      <c r="S55" s="17">
        <v>4.7</v>
      </c>
      <c r="T55" s="17"/>
      <c r="U55" s="17"/>
      <c r="V55" s="17"/>
      <c r="W55" s="17"/>
      <c r="X55" s="17">
        <v>154</v>
      </c>
      <c r="Y55" s="17">
        <v>7.3</v>
      </c>
      <c r="Z55" s="17">
        <v>5.3</v>
      </c>
      <c r="AA55" s="17"/>
      <c r="AB55" s="17">
        <v>6.9</v>
      </c>
      <c r="AC55" s="17">
        <v>14.7</v>
      </c>
      <c r="AD55" s="17">
        <v>120</v>
      </c>
      <c r="AE55" s="17"/>
      <c r="AF55" s="17"/>
      <c r="AG55" s="17"/>
      <c r="AH55" s="17"/>
      <c r="AI55" s="17">
        <v>89.8</v>
      </c>
      <c r="AJ55" s="17">
        <v>108.9</v>
      </c>
      <c r="AK55" s="17"/>
      <c r="AL55" s="17"/>
      <c r="AM55" s="17"/>
      <c r="AN55" s="17">
        <v>6.5</v>
      </c>
      <c r="AO55" s="17">
        <v>453.6</v>
      </c>
      <c r="AP55" s="17">
        <v>81.599999999999994</v>
      </c>
      <c r="AQ55" s="17">
        <v>151.69999999999999</v>
      </c>
      <c r="AR55" s="17">
        <v>41.1</v>
      </c>
      <c r="AS55" s="17">
        <v>18.8</v>
      </c>
      <c r="AT55" s="17">
        <v>19.8</v>
      </c>
      <c r="AU55" s="17">
        <v>84.9</v>
      </c>
      <c r="AV55" s="17">
        <v>179</v>
      </c>
      <c r="AW55" s="17">
        <v>178.3</v>
      </c>
      <c r="AX55" s="17">
        <v>183.5</v>
      </c>
      <c r="AY55" s="17">
        <v>110.8</v>
      </c>
      <c r="AZ55" s="17">
        <v>7.4</v>
      </c>
      <c r="BA55" s="17">
        <v>2.1</v>
      </c>
      <c r="BB55" s="17">
        <v>34.4</v>
      </c>
      <c r="BC55" s="17">
        <v>39.4</v>
      </c>
      <c r="BD55" s="17">
        <v>4</v>
      </c>
      <c r="BE55" s="17">
        <v>17</v>
      </c>
      <c r="BF55" s="17">
        <v>42.5</v>
      </c>
      <c r="BG55" s="17"/>
      <c r="BH55" s="17"/>
      <c r="BI55" s="17">
        <v>46.8</v>
      </c>
      <c r="BJ55" s="17"/>
      <c r="BK55" s="17"/>
      <c r="BL55" s="17">
        <v>0</v>
      </c>
      <c r="BM55" s="17"/>
      <c r="BN55" s="17"/>
      <c r="BO55" s="17"/>
      <c r="BP55" s="17">
        <v>72.3</v>
      </c>
      <c r="BQ55" s="17">
        <v>175.9</v>
      </c>
      <c r="BR55" s="17">
        <v>174</v>
      </c>
      <c r="BS55" s="17">
        <v>0</v>
      </c>
      <c r="BT55" s="17">
        <v>173.3</v>
      </c>
      <c r="BU55" s="17"/>
      <c r="BV55" s="17"/>
      <c r="BW55" s="17"/>
      <c r="BX55" s="17"/>
      <c r="BY55" s="17"/>
      <c r="BZ55" s="17">
        <v>15.7</v>
      </c>
      <c r="CA55" s="17"/>
      <c r="CB55" s="17"/>
      <c r="CC55" s="17">
        <v>2</v>
      </c>
      <c r="CD55" s="17">
        <v>57.7</v>
      </c>
      <c r="CE55" s="17">
        <v>90.6</v>
      </c>
      <c r="CF55" s="17">
        <v>65.7</v>
      </c>
      <c r="CG55" s="17">
        <v>75.599999999999994</v>
      </c>
      <c r="CH55" s="17">
        <v>29.9</v>
      </c>
      <c r="CI55" s="17"/>
      <c r="CJ55" s="17"/>
      <c r="CK55" s="17"/>
      <c r="CL55" s="17">
        <v>102</v>
      </c>
      <c r="CM55" s="17">
        <v>101.2</v>
      </c>
      <c r="CN55" s="17">
        <v>122.5</v>
      </c>
      <c r="CO55" s="17"/>
      <c r="CP55" s="17"/>
      <c r="CQ55" s="17"/>
      <c r="CR55" s="17"/>
      <c r="CS55" s="17"/>
      <c r="CT55" s="17"/>
      <c r="CU55" s="17"/>
      <c r="CV55" s="17">
        <v>0</v>
      </c>
      <c r="CW55" s="17">
        <v>69.599999999999994</v>
      </c>
      <c r="CX55" s="17">
        <v>0</v>
      </c>
      <c r="CY55" s="17">
        <v>2.5</v>
      </c>
      <c r="CZ55" s="17"/>
      <c r="DA55" s="17">
        <v>13.9</v>
      </c>
      <c r="DB55" s="17">
        <v>9.8000000000000007</v>
      </c>
      <c r="DC55" s="17">
        <v>5.3</v>
      </c>
      <c r="DD55" s="17">
        <v>0.6</v>
      </c>
      <c r="DE55" s="17">
        <v>1.5</v>
      </c>
      <c r="DF55" s="17">
        <v>2.6</v>
      </c>
      <c r="DG55" s="17">
        <v>20</v>
      </c>
      <c r="DH55" s="17">
        <v>20</v>
      </c>
      <c r="DI55" s="17">
        <v>13.5</v>
      </c>
      <c r="DJ55" s="17">
        <v>3.5</v>
      </c>
      <c r="DK55" s="17">
        <v>18.399999999999999</v>
      </c>
      <c r="DL55" s="17">
        <v>0</v>
      </c>
      <c r="DM55" s="17">
        <v>0</v>
      </c>
      <c r="DN55" s="17">
        <v>13.3</v>
      </c>
      <c r="DO55" s="17">
        <v>36.799999999999997</v>
      </c>
      <c r="DP55" s="17">
        <v>3.9</v>
      </c>
      <c r="DQ55" s="17">
        <v>2.2000000000000002</v>
      </c>
      <c r="DR55" s="17">
        <v>2.1</v>
      </c>
      <c r="DS55" s="17">
        <v>2.6</v>
      </c>
      <c r="DT55" s="17">
        <v>0</v>
      </c>
      <c r="DU55" s="17">
        <v>2.8</v>
      </c>
      <c r="DV55" s="17">
        <v>12.5</v>
      </c>
      <c r="DW55" s="17">
        <v>1.9</v>
      </c>
      <c r="DX55" s="17">
        <v>0.4</v>
      </c>
      <c r="DY55" s="17">
        <v>10</v>
      </c>
      <c r="DZ55" s="17">
        <v>5</v>
      </c>
      <c r="EA55" s="17">
        <v>9.6999999999999993</v>
      </c>
      <c r="EB55" s="17">
        <v>14.1</v>
      </c>
      <c r="EC55" s="17">
        <v>18.2</v>
      </c>
      <c r="ED55" s="17">
        <v>29</v>
      </c>
      <c r="EE55" s="17">
        <v>57.3</v>
      </c>
      <c r="EF55" s="17">
        <v>0</v>
      </c>
      <c r="EG55" s="17">
        <v>72.099999999999994</v>
      </c>
      <c r="EH55" s="17">
        <v>87.8</v>
      </c>
      <c r="EI55" s="17">
        <v>8.4</v>
      </c>
      <c r="EJ55" s="17">
        <v>4.9000000000000004</v>
      </c>
      <c r="EK55" s="17">
        <v>16.399999999999999</v>
      </c>
      <c r="EL55" s="17">
        <v>4.3</v>
      </c>
      <c r="EM55" s="17">
        <v>8</v>
      </c>
      <c r="EN55" s="17">
        <v>7.2</v>
      </c>
      <c r="EO55" s="17">
        <v>7.8</v>
      </c>
      <c r="EP55" s="17">
        <v>8</v>
      </c>
      <c r="EQ55" s="17">
        <v>0.7</v>
      </c>
      <c r="ER55" s="17">
        <v>0</v>
      </c>
      <c r="ES55" s="17">
        <v>0</v>
      </c>
      <c r="ET55" s="17">
        <v>0</v>
      </c>
      <c r="EU55" s="17">
        <v>0.6</v>
      </c>
      <c r="EV55" s="17">
        <v>55.5</v>
      </c>
      <c r="EW55" s="17">
        <v>55.3</v>
      </c>
      <c r="EX55" s="17">
        <v>0</v>
      </c>
      <c r="EY55" s="17">
        <v>0</v>
      </c>
      <c r="EZ55" s="17">
        <v>7</v>
      </c>
      <c r="FA55" s="17">
        <v>19.2</v>
      </c>
      <c r="FB55" s="17">
        <v>8.6</v>
      </c>
      <c r="FC55" s="17">
        <v>42.7</v>
      </c>
      <c r="FD55" s="17">
        <v>13.5</v>
      </c>
      <c r="FE55" s="17">
        <v>16.899999999999999</v>
      </c>
      <c r="FF55" s="17"/>
      <c r="FG55" s="17">
        <v>7.9</v>
      </c>
      <c r="FH55" s="17"/>
      <c r="FI55" s="17"/>
      <c r="FJ55" s="17">
        <v>6762.6</v>
      </c>
      <c r="FK55" s="15"/>
      <c r="FL55" s="17">
        <v>20.51736</v>
      </c>
      <c r="FM55" s="17">
        <v>7.9820000000000002</v>
      </c>
      <c r="FN55" s="17"/>
      <c r="FO55" s="17">
        <v>12.4</v>
      </c>
      <c r="FP55" s="17">
        <v>27.214559999999999</v>
      </c>
      <c r="FQ55" s="17">
        <v>18.931560000000001</v>
      </c>
      <c r="FR55" s="17">
        <v>7</v>
      </c>
      <c r="FS55" s="17">
        <v>16.100000000000001</v>
      </c>
      <c r="FT55" s="17">
        <v>110.14548000000001</v>
      </c>
    </row>
    <row r="56" spans="1:176" ht="24" customHeight="1" x14ac:dyDescent="0.3">
      <c r="A56" s="16" t="s">
        <v>50</v>
      </c>
      <c r="B56" s="16" t="s">
        <v>805</v>
      </c>
      <c r="C56" s="17">
        <v>147.69999999999999</v>
      </c>
      <c r="D56" s="17">
        <v>646.9</v>
      </c>
      <c r="E56" s="17">
        <v>217.1</v>
      </c>
      <c r="F56" s="17"/>
      <c r="G56" s="17"/>
      <c r="H56" s="17">
        <v>90.2</v>
      </c>
      <c r="I56" s="17">
        <v>158.1</v>
      </c>
      <c r="J56" s="17">
        <v>27.2</v>
      </c>
      <c r="K56" s="17"/>
      <c r="L56" s="17">
        <v>113.5</v>
      </c>
      <c r="M56" s="17">
        <v>113.2</v>
      </c>
      <c r="N56" s="17">
        <v>114.2</v>
      </c>
      <c r="O56" s="17">
        <v>217.9</v>
      </c>
      <c r="P56" s="17"/>
      <c r="Q56" s="17"/>
      <c r="R56" s="17">
        <v>441.5</v>
      </c>
      <c r="S56" s="17">
        <v>5</v>
      </c>
      <c r="T56" s="17"/>
      <c r="U56" s="17"/>
      <c r="V56" s="17"/>
      <c r="W56" s="17"/>
      <c r="X56" s="17">
        <v>155.80000000000001</v>
      </c>
      <c r="Y56" s="17">
        <v>7.3</v>
      </c>
      <c r="Z56" s="17">
        <v>5.3</v>
      </c>
      <c r="AA56" s="17"/>
      <c r="AB56" s="17">
        <v>7</v>
      </c>
      <c r="AC56" s="17">
        <v>14.7</v>
      </c>
      <c r="AD56" s="17">
        <v>84.5</v>
      </c>
      <c r="AE56" s="17"/>
      <c r="AF56" s="17"/>
      <c r="AG56" s="17"/>
      <c r="AH56" s="17"/>
      <c r="AI56" s="17">
        <v>106.2</v>
      </c>
      <c r="AJ56" s="17">
        <v>170.9</v>
      </c>
      <c r="AK56" s="17"/>
      <c r="AL56" s="17"/>
      <c r="AM56" s="17"/>
      <c r="AN56" s="17">
        <v>6.5</v>
      </c>
      <c r="AO56" s="17">
        <v>458.1</v>
      </c>
      <c r="AP56" s="17">
        <v>81.400000000000006</v>
      </c>
      <c r="AQ56" s="17">
        <v>151.1</v>
      </c>
      <c r="AR56" s="17">
        <v>41.5</v>
      </c>
      <c r="AS56" s="17">
        <v>18.8</v>
      </c>
      <c r="AT56" s="17">
        <v>19.8</v>
      </c>
      <c r="AU56" s="17">
        <v>85.6</v>
      </c>
      <c r="AV56" s="17">
        <v>126.1</v>
      </c>
      <c r="AW56" s="17">
        <v>125.9</v>
      </c>
      <c r="AX56" s="17">
        <v>155.4</v>
      </c>
      <c r="AY56" s="17">
        <v>110.2</v>
      </c>
      <c r="AZ56" s="17">
        <v>7.4</v>
      </c>
      <c r="BA56" s="17">
        <v>2.2000000000000002</v>
      </c>
      <c r="BB56" s="17">
        <v>34.4</v>
      </c>
      <c r="BC56" s="17">
        <v>40.6</v>
      </c>
      <c r="BD56" s="17">
        <v>4</v>
      </c>
      <c r="BE56" s="17">
        <v>16.899999999999999</v>
      </c>
      <c r="BF56" s="17">
        <v>115.8</v>
      </c>
      <c r="BG56" s="17"/>
      <c r="BH56" s="17"/>
      <c r="BI56" s="17">
        <v>47.1</v>
      </c>
      <c r="BJ56" s="17"/>
      <c r="BK56" s="17"/>
      <c r="BL56" s="17">
        <v>0</v>
      </c>
      <c r="BM56" s="17"/>
      <c r="BN56" s="17"/>
      <c r="BO56" s="17"/>
      <c r="BP56" s="17">
        <v>72.599999999999994</v>
      </c>
      <c r="BQ56" s="17">
        <v>93.5</v>
      </c>
      <c r="BR56" s="17">
        <v>93.6</v>
      </c>
      <c r="BS56" s="17">
        <v>0</v>
      </c>
      <c r="BT56" s="17">
        <v>112.6</v>
      </c>
      <c r="BU56" s="17"/>
      <c r="BV56" s="17"/>
      <c r="BW56" s="17"/>
      <c r="BX56" s="17"/>
      <c r="BY56" s="17"/>
      <c r="BZ56" s="17">
        <v>0</v>
      </c>
      <c r="CA56" s="17"/>
      <c r="CB56" s="17"/>
      <c r="CC56" s="17">
        <v>2</v>
      </c>
      <c r="CD56" s="17">
        <v>118.4</v>
      </c>
      <c r="CE56" s="17">
        <v>107.2</v>
      </c>
      <c r="CF56" s="17">
        <v>64.2</v>
      </c>
      <c r="CG56" s="17">
        <v>77.2</v>
      </c>
      <c r="CH56" s="17">
        <v>30</v>
      </c>
      <c r="CI56" s="17"/>
      <c r="CJ56" s="17"/>
      <c r="CK56" s="17"/>
      <c r="CL56" s="17">
        <v>102.7</v>
      </c>
      <c r="CM56" s="17">
        <v>102.6</v>
      </c>
      <c r="CN56" s="17">
        <v>122.4</v>
      </c>
      <c r="CO56" s="17"/>
      <c r="CP56" s="17"/>
      <c r="CQ56" s="17"/>
      <c r="CR56" s="17"/>
      <c r="CS56" s="17"/>
      <c r="CT56" s="17"/>
      <c r="CU56" s="17"/>
      <c r="CV56" s="17">
        <v>0</v>
      </c>
      <c r="CW56" s="17">
        <v>63.4</v>
      </c>
      <c r="CX56" s="17">
        <v>0</v>
      </c>
      <c r="CY56" s="17">
        <v>2.8</v>
      </c>
      <c r="CZ56" s="17"/>
      <c r="DA56" s="17">
        <v>14</v>
      </c>
      <c r="DB56" s="17">
        <v>9.9</v>
      </c>
      <c r="DC56" s="17">
        <v>5.4</v>
      </c>
      <c r="DD56" s="17">
        <v>0.6</v>
      </c>
      <c r="DE56" s="17">
        <v>1.5</v>
      </c>
      <c r="DF56" s="17">
        <v>2.6</v>
      </c>
      <c r="DG56" s="17">
        <v>20.3</v>
      </c>
      <c r="DH56" s="17">
        <v>20</v>
      </c>
      <c r="DI56" s="17">
        <v>13.6</v>
      </c>
      <c r="DJ56" s="17">
        <v>3.5</v>
      </c>
      <c r="DK56" s="17">
        <v>18.399999999999999</v>
      </c>
      <c r="DL56" s="17">
        <v>0</v>
      </c>
      <c r="DM56" s="17">
        <v>0</v>
      </c>
      <c r="DN56" s="17">
        <v>12.2</v>
      </c>
      <c r="DO56" s="17">
        <v>38.299999999999997</v>
      </c>
      <c r="DP56" s="17">
        <v>3.9</v>
      </c>
      <c r="DQ56" s="17">
        <v>2.2000000000000002</v>
      </c>
      <c r="DR56" s="17">
        <v>2.1</v>
      </c>
      <c r="DS56" s="17">
        <v>2.6</v>
      </c>
      <c r="DT56" s="17">
        <v>0</v>
      </c>
      <c r="DU56" s="17">
        <v>2.8</v>
      </c>
      <c r="DV56" s="17">
        <v>12.5</v>
      </c>
      <c r="DW56" s="17">
        <v>1.9</v>
      </c>
      <c r="DX56" s="17">
        <v>0.4</v>
      </c>
      <c r="DY56" s="17">
        <v>10</v>
      </c>
      <c r="DZ56" s="17">
        <v>5</v>
      </c>
      <c r="EA56" s="17">
        <v>9.6999999999999993</v>
      </c>
      <c r="EB56" s="17">
        <v>14</v>
      </c>
      <c r="EC56" s="17">
        <v>18.2</v>
      </c>
      <c r="ED56" s="17">
        <v>25.4</v>
      </c>
      <c r="EE56" s="17">
        <v>59.9</v>
      </c>
      <c r="EF56" s="17">
        <v>0</v>
      </c>
      <c r="EG56" s="17">
        <v>72.7</v>
      </c>
      <c r="EH56" s="17">
        <v>84.3</v>
      </c>
      <c r="EI56" s="17">
        <v>11.5</v>
      </c>
      <c r="EJ56" s="17">
        <v>7.9</v>
      </c>
      <c r="EK56" s="17">
        <v>16.399999999999999</v>
      </c>
      <c r="EL56" s="17">
        <v>4.3</v>
      </c>
      <c r="EM56" s="17">
        <v>8</v>
      </c>
      <c r="EN56" s="17">
        <v>7.2</v>
      </c>
      <c r="EO56" s="17">
        <v>8</v>
      </c>
      <c r="EP56" s="17">
        <v>8</v>
      </c>
      <c r="EQ56" s="17">
        <v>1.7</v>
      </c>
      <c r="ER56" s="17">
        <v>0</v>
      </c>
      <c r="ES56" s="17">
        <v>0</v>
      </c>
      <c r="ET56" s="17">
        <v>0</v>
      </c>
      <c r="EU56" s="17">
        <v>0.6</v>
      </c>
      <c r="EV56" s="17">
        <v>56.2</v>
      </c>
      <c r="EW56" s="17">
        <v>62.5</v>
      </c>
      <c r="EX56" s="17">
        <v>0</v>
      </c>
      <c r="EY56" s="17">
        <v>0</v>
      </c>
      <c r="EZ56" s="17">
        <v>7</v>
      </c>
      <c r="FA56" s="17">
        <v>19.2</v>
      </c>
      <c r="FB56" s="17">
        <v>9.3000000000000007</v>
      </c>
      <c r="FC56" s="17">
        <v>42.7</v>
      </c>
      <c r="FD56" s="17">
        <v>13.5</v>
      </c>
      <c r="FE56" s="17">
        <v>17</v>
      </c>
      <c r="FF56" s="17"/>
      <c r="FG56" s="17">
        <v>7.1</v>
      </c>
      <c r="FH56" s="17"/>
      <c r="FI56" s="17"/>
      <c r="FJ56" s="17">
        <v>6454.2</v>
      </c>
      <c r="FK56" s="15"/>
      <c r="FL56" s="17">
        <v>20.526319999999998</v>
      </c>
      <c r="FM56" s="17">
        <v>7.984</v>
      </c>
      <c r="FN56" s="17"/>
      <c r="FO56" s="17">
        <v>12.4</v>
      </c>
      <c r="FP56" s="17">
        <v>27.219950000000001</v>
      </c>
      <c r="FQ56" s="17">
        <v>18.931049999999999</v>
      </c>
      <c r="FR56" s="17">
        <v>6.8</v>
      </c>
      <c r="FS56" s="17">
        <v>16.100000000000001</v>
      </c>
      <c r="FT56" s="17">
        <v>109.96132</v>
      </c>
    </row>
    <row r="57" spans="1:176" ht="24" customHeight="1" x14ac:dyDescent="0.3">
      <c r="A57" s="16" t="s">
        <v>50</v>
      </c>
      <c r="B57" s="16" t="s">
        <v>806</v>
      </c>
      <c r="C57" s="17">
        <v>146.1</v>
      </c>
      <c r="D57" s="17">
        <v>648.29999999999995</v>
      </c>
      <c r="E57" s="17">
        <v>217.1</v>
      </c>
      <c r="F57" s="17"/>
      <c r="G57" s="17"/>
      <c r="H57" s="17">
        <v>90.7</v>
      </c>
      <c r="I57" s="17">
        <v>119.9</v>
      </c>
      <c r="J57" s="17">
        <v>26.8</v>
      </c>
      <c r="K57" s="17"/>
      <c r="L57" s="17">
        <v>105.9</v>
      </c>
      <c r="M57" s="17">
        <v>105.2</v>
      </c>
      <c r="N57" s="17">
        <v>104.8</v>
      </c>
      <c r="O57" s="17">
        <v>202.5</v>
      </c>
      <c r="P57" s="17"/>
      <c r="Q57" s="17"/>
      <c r="R57" s="17">
        <v>456.1</v>
      </c>
      <c r="S57" s="17">
        <v>4.9000000000000004</v>
      </c>
      <c r="T57" s="17"/>
      <c r="U57" s="17"/>
      <c r="V57" s="17"/>
      <c r="W57" s="17"/>
      <c r="X57" s="17">
        <v>155.69999999999999</v>
      </c>
      <c r="Y57" s="17">
        <v>7.5</v>
      </c>
      <c r="Z57" s="17">
        <v>5.0999999999999996</v>
      </c>
      <c r="AA57" s="17"/>
      <c r="AB57" s="17">
        <v>7</v>
      </c>
      <c r="AC57" s="17">
        <v>11.4</v>
      </c>
      <c r="AD57" s="17">
        <v>84.4</v>
      </c>
      <c r="AE57" s="17"/>
      <c r="AF57" s="17"/>
      <c r="AG57" s="17"/>
      <c r="AH57" s="17"/>
      <c r="AI57" s="17">
        <v>106.3</v>
      </c>
      <c r="AJ57" s="17">
        <v>140.30000000000001</v>
      </c>
      <c r="AK57" s="17"/>
      <c r="AL57" s="17"/>
      <c r="AM57" s="17"/>
      <c r="AN57" s="17">
        <v>6.5</v>
      </c>
      <c r="AO57" s="17">
        <v>457.2</v>
      </c>
      <c r="AP57" s="17">
        <v>81.599999999999994</v>
      </c>
      <c r="AQ57" s="17">
        <v>131.4</v>
      </c>
      <c r="AR57" s="17">
        <v>41.7</v>
      </c>
      <c r="AS57" s="17">
        <v>18.8</v>
      </c>
      <c r="AT57" s="17">
        <v>19.8</v>
      </c>
      <c r="AU57" s="17">
        <v>89</v>
      </c>
      <c r="AV57" s="17">
        <v>121.2</v>
      </c>
      <c r="AW57" s="17">
        <v>122.9</v>
      </c>
      <c r="AX57" s="17">
        <v>152.30000000000001</v>
      </c>
      <c r="AY57" s="17">
        <v>109.8</v>
      </c>
      <c r="AZ57" s="17">
        <v>7.5</v>
      </c>
      <c r="BA57" s="17">
        <v>2.1</v>
      </c>
      <c r="BB57" s="17">
        <v>34.4</v>
      </c>
      <c r="BC57" s="17">
        <v>41.2</v>
      </c>
      <c r="BD57" s="17">
        <v>4</v>
      </c>
      <c r="BE57" s="17">
        <v>16.899999999999999</v>
      </c>
      <c r="BF57" s="17">
        <v>91.2</v>
      </c>
      <c r="BG57" s="17"/>
      <c r="BH57" s="17"/>
      <c r="BI57" s="17">
        <v>47.1</v>
      </c>
      <c r="BJ57" s="17"/>
      <c r="BK57" s="17"/>
      <c r="BL57" s="17">
        <v>0</v>
      </c>
      <c r="BM57" s="17"/>
      <c r="BN57" s="17"/>
      <c r="BO57" s="17"/>
      <c r="BP57" s="17">
        <v>72.7</v>
      </c>
      <c r="BQ57" s="17">
        <v>83.7</v>
      </c>
      <c r="BR57" s="17">
        <v>84</v>
      </c>
      <c r="BS57" s="17">
        <v>0</v>
      </c>
      <c r="BT57" s="17">
        <v>108.2</v>
      </c>
      <c r="BU57" s="17"/>
      <c r="BV57" s="17"/>
      <c r="BW57" s="17"/>
      <c r="BX57" s="17"/>
      <c r="BY57" s="17"/>
      <c r="BZ57" s="17">
        <v>0</v>
      </c>
      <c r="CA57" s="17"/>
      <c r="CB57" s="17"/>
      <c r="CC57" s="17">
        <v>2</v>
      </c>
      <c r="CD57" s="17">
        <v>70.2</v>
      </c>
      <c r="CE57" s="17">
        <v>105.8</v>
      </c>
      <c r="CF57" s="17">
        <v>63.1</v>
      </c>
      <c r="CG57" s="17">
        <v>77.099999999999994</v>
      </c>
      <c r="CH57" s="17">
        <v>29.9</v>
      </c>
      <c r="CI57" s="17"/>
      <c r="CJ57" s="17"/>
      <c r="CK57" s="17"/>
      <c r="CL57" s="17">
        <v>102.3</v>
      </c>
      <c r="CM57" s="17">
        <v>102.2</v>
      </c>
      <c r="CN57" s="17">
        <v>122.1</v>
      </c>
      <c r="CO57" s="17"/>
      <c r="CP57" s="17"/>
      <c r="CQ57" s="17"/>
      <c r="CR57" s="17"/>
      <c r="CS57" s="17"/>
      <c r="CT57" s="17"/>
      <c r="CU57" s="17"/>
      <c r="CV57" s="17">
        <v>0</v>
      </c>
      <c r="CW57" s="17">
        <v>76</v>
      </c>
      <c r="CX57" s="17">
        <v>0</v>
      </c>
      <c r="CY57" s="17">
        <v>3.8</v>
      </c>
      <c r="CZ57" s="17"/>
      <c r="DA57" s="17">
        <v>14.1</v>
      </c>
      <c r="DB57" s="17">
        <v>10</v>
      </c>
      <c r="DC57" s="17">
        <v>5.2</v>
      </c>
      <c r="DD57" s="17">
        <v>0.6</v>
      </c>
      <c r="DE57" s="17">
        <v>1.5</v>
      </c>
      <c r="DF57" s="17">
        <v>2.6</v>
      </c>
      <c r="DG57" s="17">
        <v>20.3</v>
      </c>
      <c r="DH57" s="17">
        <v>20</v>
      </c>
      <c r="DI57" s="17">
        <v>18.8</v>
      </c>
      <c r="DJ57" s="17">
        <v>3.5</v>
      </c>
      <c r="DK57" s="17">
        <v>18.399999999999999</v>
      </c>
      <c r="DL57" s="17">
        <v>0</v>
      </c>
      <c r="DM57" s="17">
        <v>0</v>
      </c>
      <c r="DN57" s="17">
        <v>15.8</v>
      </c>
      <c r="DO57" s="17">
        <v>37.9</v>
      </c>
      <c r="DP57" s="17">
        <v>3.9</v>
      </c>
      <c r="DQ57" s="17">
        <v>2.2000000000000002</v>
      </c>
      <c r="DR57" s="17">
        <v>2.1</v>
      </c>
      <c r="DS57" s="17">
        <v>2.6</v>
      </c>
      <c r="DT57" s="17">
        <v>0</v>
      </c>
      <c r="DU57" s="17">
        <v>2.8</v>
      </c>
      <c r="DV57" s="17">
        <v>12.6</v>
      </c>
      <c r="DW57" s="17">
        <v>2</v>
      </c>
      <c r="DX57" s="17">
        <v>0.4</v>
      </c>
      <c r="DY57" s="17">
        <v>10</v>
      </c>
      <c r="DZ57" s="17">
        <v>5.0999999999999996</v>
      </c>
      <c r="EA57" s="17">
        <v>9.6999999999999993</v>
      </c>
      <c r="EB57" s="17">
        <v>14.2</v>
      </c>
      <c r="EC57" s="17">
        <v>18.2</v>
      </c>
      <c r="ED57" s="17">
        <v>27.7</v>
      </c>
      <c r="EE57" s="17">
        <v>52.8</v>
      </c>
      <c r="EF57" s="17">
        <v>0</v>
      </c>
      <c r="EG57" s="17">
        <v>59.1</v>
      </c>
      <c r="EH57" s="17">
        <v>77.8</v>
      </c>
      <c r="EI57" s="17">
        <v>7.6</v>
      </c>
      <c r="EJ57" s="17">
        <v>6.6</v>
      </c>
      <c r="EK57" s="17">
        <v>16.399999999999999</v>
      </c>
      <c r="EL57" s="17">
        <v>4.3</v>
      </c>
      <c r="EM57" s="17">
        <v>8</v>
      </c>
      <c r="EN57" s="17">
        <v>7.3</v>
      </c>
      <c r="EO57" s="17">
        <v>8</v>
      </c>
      <c r="EP57" s="17">
        <v>8.3000000000000007</v>
      </c>
      <c r="EQ57" s="17">
        <v>2.2000000000000002</v>
      </c>
      <c r="ER57" s="17">
        <v>0</v>
      </c>
      <c r="ES57" s="17">
        <v>0</v>
      </c>
      <c r="ET57" s="17">
        <v>0</v>
      </c>
      <c r="EU57" s="17">
        <v>0.6</v>
      </c>
      <c r="EV57" s="17">
        <v>65.400000000000006</v>
      </c>
      <c r="EW57" s="17">
        <v>65.400000000000006</v>
      </c>
      <c r="EX57" s="17">
        <v>0</v>
      </c>
      <c r="EY57" s="17">
        <v>0</v>
      </c>
      <c r="EZ57" s="17">
        <v>7</v>
      </c>
      <c r="FA57" s="17">
        <v>19.2</v>
      </c>
      <c r="FB57" s="17">
        <v>9.5</v>
      </c>
      <c r="FC57" s="17">
        <v>42.7</v>
      </c>
      <c r="FD57" s="17">
        <v>13.4</v>
      </c>
      <c r="FE57" s="17">
        <v>16.3</v>
      </c>
      <c r="FF57" s="17"/>
      <c r="FG57" s="17">
        <v>7</v>
      </c>
      <c r="FH57" s="17"/>
      <c r="FI57" s="17"/>
      <c r="FJ57" s="17">
        <v>6232.8</v>
      </c>
      <c r="FK57" s="15"/>
      <c r="FL57" s="17">
        <v>20.523319999999998</v>
      </c>
      <c r="FM57" s="17">
        <v>7.9820000000000002</v>
      </c>
      <c r="FN57" s="17"/>
      <c r="FO57" s="17">
        <v>12.4</v>
      </c>
      <c r="FP57" s="17">
        <v>27.21838</v>
      </c>
      <c r="FQ57" s="17">
        <v>18.931439999999998</v>
      </c>
      <c r="FR57" s="17">
        <v>7</v>
      </c>
      <c r="FS57" s="17">
        <v>16.100000000000001</v>
      </c>
      <c r="FT57" s="17">
        <v>110.15514</v>
      </c>
    </row>
    <row r="58" spans="1:176" ht="24" customHeight="1" x14ac:dyDescent="0.3">
      <c r="A58" s="18" t="s">
        <v>807</v>
      </c>
      <c r="B58" s="18" t="s">
        <v>51</v>
      </c>
      <c r="C58" s="19">
        <v>149</v>
      </c>
      <c r="D58" s="19">
        <v>647.6</v>
      </c>
      <c r="E58" s="19">
        <v>217</v>
      </c>
      <c r="F58" s="19"/>
      <c r="G58" s="19"/>
      <c r="H58" s="19">
        <v>89.8</v>
      </c>
      <c r="I58" s="19">
        <v>116</v>
      </c>
      <c r="J58" s="19">
        <v>27.6</v>
      </c>
      <c r="K58" s="19"/>
      <c r="L58" s="19">
        <v>105.8</v>
      </c>
      <c r="M58" s="19">
        <v>106.5</v>
      </c>
      <c r="N58" s="19">
        <v>105.9</v>
      </c>
      <c r="O58" s="19">
        <v>202.5</v>
      </c>
      <c r="P58" s="19"/>
      <c r="Q58" s="19"/>
      <c r="R58" s="19">
        <v>433.6</v>
      </c>
      <c r="S58" s="19">
        <v>5</v>
      </c>
      <c r="T58" s="19"/>
      <c r="U58" s="19"/>
      <c r="V58" s="19"/>
      <c r="W58" s="19"/>
      <c r="X58" s="19">
        <v>158.1</v>
      </c>
      <c r="Y58" s="19">
        <v>7.4</v>
      </c>
      <c r="Z58" s="19">
        <v>5.2</v>
      </c>
      <c r="AA58" s="19"/>
      <c r="AB58" s="19">
        <v>7</v>
      </c>
      <c r="AC58" s="19">
        <v>11.5</v>
      </c>
      <c r="AD58" s="19">
        <v>85.3</v>
      </c>
      <c r="AE58" s="19"/>
      <c r="AF58" s="19"/>
      <c r="AG58" s="19"/>
      <c r="AH58" s="19"/>
      <c r="AI58" s="19">
        <v>96.3</v>
      </c>
      <c r="AJ58" s="19">
        <v>126</v>
      </c>
      <c r="AK58" s="19"/>
      <c r="AL58" s="19"/>
      <c r="AM58" s="19"/>
      <c r="AN58" s="19">
        <v>6.5</v>
      </c>
      <c r="AO58" s="19">
        <v>458</v>
      </c>
      <c r="AP58" s="19">
        <v>81.599999999999994</v>
      </c>
      <c r="AQ58" s="19">
        <v>124.3</v>
      </c>
      <c r="AR58" s="19">
        <v>41.7</v>
      </c>
      <c r="AS58" s="19">
        <v>18.8</v>
      </c>
      <c r="AT58" s="19">
        <v>19.8</v>
      </c>
      <c r="AU58" s="19">
        <v>87.1</v>
      </c>
      <c r="AV58" s="19">
        <v>123.1</v>
      </c>
      <c r="AW58" s="19">
        <v>122.7</v>
      </c>
      <c r="AX58" s="19">
        <v>151.80000000000001</v>
      </c>
      <c r="AY58" s="19">
        <v>110</v>
      </c>
      <c r="AZ58" s="19">
        <v>7.5</v>
      </c>
      <c r="BA58" s="19">
        <v>2.1</v>
      </c>
      <c r="BB58" s="19">
        <v>34.6</v>
      </c>
      <c r="BC58" s="19">
        <v>39.799999999999997</v>
      </c>
      <c r="BD58" s="19">
        <v>4</v>
      </c>
      <c r="BE58" s="19">
        <v>17.3</v>
      </c>
      <c r="BF58" s="19">
        <v>48</v>
      </c>
      <c r="BG58" s="19"/>
      <c r="BH58" s="19"/>
      <c r="BI58" s="19">
        <v>47.1</v>
      </c>
      <c r="BJ58" s="19"/>
      <c r="BK58" s="19"/>
      <c r="BL58" s="19">
        <v>0</v>
      </c>
      <c r="BM58" s="19"/>
      <c r="BN58" s="19"/>
      <c r="BO58" s="19"/>
      <c r="BP58" s="19">
        <v>72.7</v>
      </c>
      <c r="BQ58" s="19">
        <v>83.9</v>
      </c>
      <c r="BR58" s="19">
        <v>84.2</v>
      </c>
      <c r="BS58" s="19">
        <v>0</v>
      </c>
      <c r="BT58" s="19">
        <v>108.9</v>
      </c>
      <c r="BU58" s="19"/>
      <c r="BV58" s="19"/>
      <c r="BW58" s="19"/>
      <c r="BX58" s="19"/>
      <c r="BY58" s="19"/>
      <c r="BZ58" s="19">
        <v>0</v>
      </c>
      <c r="CA58" s="19"/>
      <c r="CB58" s="19"/>
      <c r="CC58" s="19">
        <v>2</v>
      </c>
      <c r="CD58" s="19">
        <v>78.599999999999994</v>
      </c>
      <c r="CE58" s="19">
        <v>93.5</v>
      </c>
      <c r="CF58" s="19">
        <v>63.3</v>
      </c>
      <c r="CG58" s="19">
        <v>75.400000000000006</v>
      </c>
      <c r="CH58" s="19">
        <v>30.1</v>
      </c>
      <c r="CI58" s="19"/>
      <c r="CJ58" s="19"/>
      <c r="CK58" s="19"/>
      <c r="CL58" s="19">
        <v>103.3</v>
      </c>
      <c r="CM58" s="19">
        <v>102.8</v>
      </c>
      <c r="CN58" s="19">
        <v>122.2</v>
      </c>
      <c r="CO58" s="19"/>
      <c r="CP58" s="19"/>
      <c r="CQ58" s="19"/>
      <c r="CR58" s="19"/>
      <c r="CS58" s="19"/>
      <c r="CT58" s="19"/>
      <c r="CU58" s="19"/>
      <c r="CV58" s="19">
        <v>0</v>
      </c>
      <c r="CW58" s="19">
        <v>73.3</v>
      </c>
      <c r="CX58" s="19">
        <v>0</v>
      </c>
      <c r="CY58" s="19">
        <v>5.5</v>
      </c>
      <c r="CZ58" s="19"/>
      <c r="DA58" s="19">
        <v>14.1</v>
      </c>
      <c r="DB58" s="19">
        <v>9.9</v>
      </c>
      <c r="DC58" s="19">
        <v>5.3</v>
      </c>
      <c r="DD58" s="19">
        <v>0.6</v>
      </c>
      <c r="DE58" s="19">
        <v>1.5</v>
      </c>
      <c r="DF58" s="19">
        <v>2.6</v>
      </c>
      <c r="DG58" s="19">
        <v>20.5</v>
      </c>
      <c r="DH58" s="19">
        <v>20</v>
      </c>
      <c r="DI58" s="19">
        <v>18.8</v>
      </c>
      <c r="DJ58" s="19">
        <v>3.5</v>
      </c>
      <c r="DK58" s="19">
        <v>18.399999999999999</v>
      </c>
      <c r="DL58" s="19">
        <v>0</v>
      </c>
      <c r="DM58" s="19">
        <v>0</v>
      </c>
      <c r="DN58" s="19">
        <v>17.399999999999999</v>
      </c>
      <c r="DO58" s="19">
        <v>38.6</v>
      </c>
      <c r="DP58" s="19">
        <v>3.9</v>
      </c>
      <c r="DQ58" s="19">
        <v>2.2000000000000002</v>
      </c>
      <c r="DR58" s="19">
        <v>2.1</v>
      </c>
      <c r="DS58" s="19">
        <v>2.6</v>
      </c>
      <c r="DT58" s="19">
        <v>0</v>
      </c>
      <c r="DU58" s="19">
        <v>2.8</v>
      </c>
      <c r="DV58" s="19">
        <v>12.5</v>
      </c>
      <c r="DW58" s="19">
        <v>2</v>
      </c>
      <c r="DX58" s="19">
        <v>0.4</v>
      </c>
      <c r="DY58" s="19">
        <v>10</v>
      </c>
      <c r="DZ58" s="19">
        <v>5</v>
      </c>
      <c r="EA58" s="19">
        <v>9.6999999999999993</v>
      </c>
      <c r="EB58" s="19">
        <v>14</v>
      </c>
      <c r="EC58" s="19">
        <v>18.2</v>
      </c>
      <c r="ED58" s="19">
        <v>28.7</v>
      </c>
      <c r="EE58" s="19">
        <v>53</v>
      </c>
      <c r="EF58" s="19">
        <v>0</v>
      </c>
      <c r="EG58" s="19">
        <v>77.099999999999994</v>
      </c>
      <c r="EH58" s="19">
        <v>82.5</v>
      </c>
      <c r="EI58" s="19">
        <v>8.3000000000000007</v>
      </c>
      <c r="EJ58" s="19">
        <v>6.4</v>
      </c>
      <c r="EK58" s="19">
        <v>16.399999999999999</v>
      </c>
      <c r="EL58" s="19">
        <v>4.3</v>
      </c>
      <c r="EM58" s="19">
        <v>8</v>
      </c>
      <c r="EN58" s="19">
        <v>7.3</v>
      </c>
      <c r="EO58" s="19">
        <v>8</v>
      </c>
      <c r="EP58" s="19">
        <v>8.3000000000000007</v>
      </c>
      <c r="EQ58" s="19">
        <v>3.4</v>
      </c>
      <c r="ER58" s="19">
        <v>0</v>
      </c>
      <c r="ES58" s="19">
        <v>0</v>
      </c>
      <c r="ET58" s="19">
        <v>0</v>
      </c>
      <c r="EU58" s="19">
        <v>0.6</v>
      </c>
      <c r="EV58" s="19">
        <v>53.9</v>
      </c>
      <c r="EW58" s="19">
        <v>55.4</v>
      </c>
      <c r="EX58" s="19">
        <v>0</v>
      </c>
      <c r="EY58" s="19">
        <v>0</v>
      </c>
      <c r="EZ58" s="19">
        <v>7</v>
      </c>
      <c r="FA58" s="19">
        <v>19.2</v>
      </c>
      <c r="FB58" s="19">
        <v>9.6999999999999993</v>
      </c>
      <c r="FC58" s="19">
        <v>42.9</v>
      </c>
      <c r="FD58" s="19">
        <v>13.4</v>
      </c>
      <c r="FE58" s="19">
        <v>16.399999999999999</v>
      </c>
      <c r="FF58" s="19"/>
      <c r="FG58" s="19">
        <v>7.7</v>
      </c>
      <c r="FH58" s="19"/>
      <c r="FI58" s="19"/>
      <c r="FJ58" s="19">
        <v>6143.1</v>
      </c>
      <c r="FK58" s="15"/>
      <c r="FL58" s="19">
        <v>20.523319999999998</v>
      </c>
      <c r="FM58" s="19">
        <v>7.9809999999999999</v>
      </c>
      <c r="FN58" s="19"/>
      <c r="FO58" s="19">
        <v>12.4</v>
      </c>
      <c r="FP58" s="19">
        <v>27.202580000000001</v>
      </c>
      <c r="FQ58" s="19">
        <v>18.931539999999998</v>
      </c>
      <c r="FR58" s="19">
        <v>6.9</v>
      </c>
      <c r="FS58" s="19">
        <v>16.100000000000001</v>
      </c>
      <c r="FT58" s="19">
        <v>110.03843999999999</v>
      </c>
    </row>
    <row r="59" spans="1:176" ht="25.05" customHeight="1" x14ac:dyDescent="0.3">
      <c r="A59" s="218" t="s">
        <v>808</v>
      </c>
      <c r="B59" s="219"/>
      <c r="C59" s="20">
        <v>2596.0500000000002</v>
      </c>
      <c r="D59" s="20">
        <v>15532.95</v>
      </c>
      <c r="E59" s="20">
        <v>5200.2</v>
      </c>
      <c r="F59" s="20">
        <v>0</v>
      </c>
      <c r="G59" s="20">
        <v>0</v>
      </c>
      <c r="H59" s="20">
        <v>1874.95</v>
      </c>
      <c r="I59" s="20">
        <v>3050.2</v>
      </c>
      <c r="J59" s="20">
        <v>695.5</v>
      </c>
      <c r="K59" s="20">
        <v>0</v>
      </c>
      <c r="L59" s="20">
        <v>3529.1</v>
      </c>
      <c r="M59" s="20">
        <v>3616.15</v>
      </c>
      <c r="N59" s="20">
        <v>3618.15</v>
      </c>
      <c r="O59" s="20">
        <v>5827.85</v>
      </c>
      <c r="P59" s="20">
        <v>0</v>
      </c>
      <c r="Q59" s="20">
        <v>0</v>
      </c>
      <c r="R59" s="20">
        <v>9291.1</v>
      </c>
      <c r="S59" s="20">
        <v>118.9</v>
      </c>
      <c r="T59" s="20">
        <v>0</v>
      </c>
      <c r="U59" s="20">
        <v>0</v>
      </c>
      <c r="V59" s="20">
        <v>0</v>
      </c>
      <c r="W59" s="20">
        <v>0</v>
      </c>
      <c r="X59" s="20">
        <v>3218.45</v>
      </c>
      <c r="Y59" s="20">
        <v>172.25</v>
      </c>
      <c r="Z59" s="20">
        <v>128.69999999999999</v>
      </c>
      <c r="AA59" s="20">
        <v>0</v>
      </c>
      <c r="AB59" s="20">
        <v>166.75</v>
      </c>
      <c r="AC59" s="20">
        <v>278.85000000000002</v>
      </c>
      <c r="AD59" s="20">
        <v>1800.1</v>
      </c>
      <c r="AE59" s="20">
        <v>0</v>
      </c>
      <c r="AF59" s="20">
        <v>0</v>
      </c>
      <c r="AG59" s="20">
        <v>0</v>
      </c>
      <c r="AH59" s="20">
        <v>0</v>
      </c>
      <c r="AI59" s="20">
        <v>1856.65</v>
      </c>
      <c r="AJ59" s="20">
        <v>3180.1</v>
      </c>
      <c r="AK59" s="20">
        <v>0</v>
      </c>
      <c r="AL59" s="20">
        <v>0</v>
      </c>
      <c r="AM59" s="20">
        <v>0</v>
      </c>
      <c r="AN59" s="20">
        <v>48.75</v>
      </c>
      <c r="AO59" s="20">
        <v>7059.4</v>
      </c>
      <c r="AP59" s="20">
        <v>1651.95</v>
      </c>
      <c r="AQ59" s="20">
        <v>2128.0500000000002</v>
      </c>
      <c r="AR59" s="20">
        <v>876.5</v>
      </c>
      <c r="AS59" s="20">
        <v>451.05</v>
      </c>
      <c r="AT59" s="20">
        <v>475.2</v>
      </c>
      <c r="AU59" s="20">
        <v>1786.3</v>
      </c>
      <c r="AV59" s="20">
        <v>4067.35</v>
      </c>
      <c r="AW59" s="20">
        <v>4071.7</v>
      </c>
      <c r="AX59" s="20">
        <v>4258.1499999999996</v>
      </c>
      <c r="AY59" s="20">
        <v>2484.85</v>
      </c>
      <c r="AZ59" s="20">
        <v>179.3</v>
      </c>
      <c r="BA59" s="20">
        <v>48.9</v>
      </c>
      <c r="BB59" s="20">
        <v>819.05</v>
      </c>
      <c r="BC59" s="20">
        <v>947.8</v>
      </c>
      <c r="BD59" s="20">
        <v>96</v>
      </c>
      <c r="BE59" s="20">
        <v>246.3</v>
      </c>
      <c r="BF59" s="20">
        <v>2068.3000000000002</v>
      </c>
      <c r="BG59" s="20">
        <v>0</v>
      </c>
      <c r="BH59" s="20">
        <v>0</v>
      </c>
      <c r="BI59" s="20">
        <v>1059.45</v>
      </c>
      <c r="BJ59" s="20">
        <v>0</v>
      </c>
      <c r="BK59" s="20">
        <v>0</v>
      </c>
      <c r="BL59" s="20">
        <v>93.9</v>
      </c>
      <c r="BM59" s="20">
        <v>0</v>
      </c>
      <c r="BN59" s="20">
        <v>0</v>
      </c>
      <c r="BO59" s="20">
        <v>0</v>
      </c>
      <c r="BP59" s="20">
        <v>1752.05</v>
      </c>
      <c r="BQ59" s="20">
        <v>1922.25</v>
      </c>
      <c r="BR59" s="20">
        <v>3785.6</v>
      </c>
      <c r="BS59" s="20">
        <v>60.1</v>
      </c>
      <c r="BT59" s="20">
        <v>2800.7</v>
      </c>
      <c r="BU59" s="20">
        <v>0</v>
      </c>
      <c r="BV59" s="20">
        <v>0</v>
      </c>
      <c r="BW59" s="20">
        <v>0</v>
      </c>
      <c r="BX59" s="20">
        <v>0</v>
      </c>
      <c r="BY59" s="20">
        <v>0</v>
      </c>
      <c r="BZ59" s="20">
        <v>142.15</v>
      </c>
      <c r="CA59" s="20">
        <v>0</v>
      </c>
      <c r="CB59" s="20">
        <v>0</v>
      </c>
      <c r="CC59" s="20">
        <v>43.65</v>
      </c>
      <c r="CD59" s="20">
        <v>2558.1999999999998</v>
      </c>
      <c r="CE59" s="20">
        <v>2381.65</v>
      </c>
      <c r="CF59" s="20">
        <v>1531.85</v>
      </c>
      <c r="CG59" s="20">
        <v>1749.95</v>
      </c>
      <c r="CH59" s="20">
        <v>717.1</v>
      </c>
      <c r="CI59" s="20">
        <v>0</v>
      </c>
      <c r="CJ59" s="20">
        <v>0</v>
      </c>
      <c r="CK59" s="20">
        <v>0</v>
      </c>
      <c r="CL59" s="20">
        <v>3236.1</v>
      </c>
      <c r="CM59" s="20">
        <v>3247.25</v>
      </c>
      <c r="CN59" s="20">
        <v>3423.85</v>
      </c>
      <c r="CO59" s="20">
        <v>0</v>
      </c>
      <c r="CP59" s="20">
        <v>0</v>
      </c>
      <c r="CQ59" s="20">
        <v>0</v>
      </c>
      <c r="CR59" s="20">
        <v>0</v>
      </c>
      <c r="CS59" s="20">
        <v>0</v>
      </c>
      <c r="CT59" s="20">
        <v>0</v>
      </c>
      <c r="CU59" s="20">
        <v>0</v>
      </c>
      <c r="CV59" s="20">
        <v>6.1</v>
      </c>
      <c r="CW59" s="20">
        <v>1324.6</v>
      </c>
      <c r="CX59" s="20">
        <v>570.35</v>
      </c>
      <c r="CY59" s="20">
        <v>87.05</v>
      </c>
      <c r="CZ59" s="20">
        <v>0</v>
      </c>
      <c r="DA59" s="20">
        <v>345.65</v>
      </c>
      <c r="DB59" s="20">
        <v>238.25</v>
      </c>
      <c r="DC59" s="20">
        <v>117.35</v>
      </c>
      <c r="DD59" s="20">
        <v>14.4</v>
      </c>
      <c r="DE59" s="20">
        <v>36</v>
      </c>
      <c r="DF59" s="20">
        <v>62.4</v>
      </c>
      <c r="DG59" s="20">
        <v>475.35</v>
      </c>
      <c r="DH59" s="20">
        <v>480</v>
      </c>
      <c r="DI59" s="20">
        <v>327.60000000000002</v>
      </c>
      <c r="DJ59" s="20">
        <v>84.25</v>
      </c>
      <c r="DK59" s="20">
        <v>441.6</v>
      </c>
      <c r="DL59" s="20">
        <v>109.8</v>
      </c>
      <c r="DM59" s="20">
        <v>130.65</v>
      </c>
      <c r="DN59" s="20">
        <v>341.85</v>
      </c>
      <c r="DO59" s="20">
        <v>924.1</v>
      </c>
      <c r="DP59" s="20">
        <v>102.9</v>
      </c>
      <c r="DQ59" s="20">
        <v>52.8</v>
      </c>
      <c r="DR59" s="20">
        <v>51.55</v>
      </c>
      <c r="DS59" s="20">
        <v>66.900000000000006</v>
      </c>
      <c r="DT59" s="20">
        <v>114.35</v>
      </c>
      <c r="DU59" s="20">
        <v>65.849999999999994</v>
      </c>
      <c r="DV59" s="20">
        <v>265.8</v>
      </c>
      <c r="DW59" s="20">
        <v>47.05</v>
      </c>
      <c r="DX59" s="20">
        <v>8.3000000000000007</v>
      </c>
      <c r="DY59" s="20">
        <v>231.8</v>
      </c>
      <c r="DZ59" s="20">
        <v>112.25</v>
      </c>
      <c r="EA59" s="20">
        <v>173.25</v>
      </c>
      <c r="EB59" s="20">
        <v>243.2</v>
      </c>
      <c r="EC59" s="20">
        <v>430.6</v>
      </c>
      <c r="ED59" s="20">
        <v>645.70000000000005</v>
      </c>
      <c r="EE59" s="20">
        <v>1053.05</v>
      </c>
      <c r="EF59" s="20">
        <v>256.55</v>
      </c>
      <c r="EG59" s="20">
        <v>492.15</v>
      </c>
      <c r="EH59" s="20">
        <v>778.55</v>
      </c>
      <c r="EI59" s="20">
        <v>64.599999999999994</v>
      </c>
      <c r="EJ59" s="20">
        <v>39.6</v>
      </c>
      <c r="EK59" s="20">
        <v>393.55</v>
      </c>
      <c r="EL59" s="20">
        <v>100.95</v>
      </c>
      <c r="EM59" s="20">
        <v>199.95</v>
      </c>
      <c r="EN59" s="20">
        <v>173.6</v>
      </c>
      <c r="EO59" s="20">
        <v>189</v>
      </c>
      <c r="EP59" s="20">
        <v>194.55</v>
      </c>
      <c r="EQ59" s="20">
        <v>64.7</v>
      </c>
      <c r="ER59" s="20">
        <v>1927</v>
      </c>
      <c r="ES59" s="20">
        <v>118.45</v>
      </c>
      <c r="ET59" s="20">
        <v>1058.1500000000001</v>
      </c>
      <c r="EU59" s="20">
        <v>14.4</v>
      </c>
      <c r="EV59" s="20">
        <v>1014.55</v>
      </c>
      <c r="EW59" s="20">
        <v>1068.8</v>
      </c>
      <c r="EX59" s="20">
        <v>785.55</v>
      </c>
      <c r="EY59" s="20">
        <v>115.3</v>
      </c>
      <c r="EZ59" s="20">
        <v>168.05</v>
      </c>
      <c r="FA59" s="20">
        <v>460.05</v>
      </c>
      <c r="FB59" s="20">
        <v>195.05</v>
      </c>
      <c r="FC59" s="20">
        <v>1043.3</v>
      </c>
      <c r="FD59" s="20">
        <v>311.5</v>
      </c>
      <c r="FE59" s="20">
        <v>398.1</v>
      </c>
      <c r="FF59" s="20">
        <v>0</v>
      </c>
      <c r="FG59" s="20">
        <v>185.65</v>
      </c>
      <c r="FH59" s="20">
        <v>0</v>
      </c>
      <c r="FI59" s="20">
        <v>0</v>
      </c>
      <c r="FJ59" s="20">
        <v>151618</v>
      </c>
      <c r="FK59" s="21"/>
      <c r="FL59" s="20">
        <v>534.04874500000005</v>
      </c>
      <c r="FM59" s="20">
        <v>91.36215</v>
      </c>
      <c r="FN59" s="20">
        <v>0</v>
      </c>
      <c r="FO59" s="20">
        <v>298.39999999999998</v>
      </c>
      <c r="FP59" s="20">
        <v>298.82584000000003</v>
      </c>
      <c r="FQ59" s="20">
        <v>183.98702</v>
      </c>
      <c r="FR59" s="20">
        <v>159.4</v>
      </c>
      <c r="FS59" s="20">
        <v>385.8</v>
      </c>
      <c r="FT59" s="20">
        <v>1951.8237549999999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21" t="s">
        <v>809</v>
      </c>
      <c r="B5" s="222"/>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1"/>
      <c r="FK5" s="217" t="s">
        <v>534</v>
      </c>
      <c r="FL5" s="216"/>
      <c r="FM5" s="216"/>
      <c r="FN5" s="216"/>
      <c r="FO5" s="216"/>
      <c r="FP5" s="216"/>
      <c r="FQ5" s="216"/>
      <c r="FR5" s="216"/>
      <c r="FS5" s="216"/>
    </row>
    <row r="6" spans="1:175" ht="22.05" hidden="1" customHeight="1" x14ac:dyDescent="0.3">
      <c r="A6" s="220" t="s">
        <v>46</v>
      </c>
      <c r="B6" s="220" t="s">
        <v>535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20" t="s">
        <v>536</v>
      </c>
      <c r="FJ6" s="1"/>
      <c r="FK6" s="10">
        <v>221</v>
      </c>
      <c r="FL6" s="10">
        <v>222</v>
      </c>
      <c r="FM6" s="10">
        <v>224</v>
      </c>
      <c r="FN6" s="10">
        <v>2187</v>
      </c>
      <c r="FO6" s="10">
        <v>227</v>
      </c>
      <c r="FP6" s="10">
        <v>49400</v>
      </c>
      <c r="FQ6" s="10">
        <v>199</v>
      </c>
      <c r="FR6" s="10">
        <v>200</v>
      </c>
      <c r="FS6" s="216" t="s">
        <v>537</v>
      </c>
    </row>
    <row r="7" spans="1:175" ht="15" hidden="1" customHeight="1" x14ac:dyDescent="0.3">
      <c r="A7" s="220"/>
      <c r="B7" s="220"/>
      <c r="C7" s="9" t="s">
        <v>538</v>
      </c>
      <c r="D7" s="9" t="s">
        <v>539</v>
      </c>
      <c r="E7" s="9" t="s">
        <v>539</v>
      </c>
      <c r="F7" s="9" t="s">
        <v>540</v>
      </c>
      <c r="G7" s="9" t="s">
        <v>540</v>
      </c>
      <c r="H7" s="9" t="s">
        <v>540</v>
      </c>
      <c r="I7" s="9" t="s">
        <v>540</v>
      </c>
      <c r="J7" s="9" t="s">
        <v>539</v>
      </c>
      <c r="K7" s="9" t="s">
        <v>539</v>
      </c>
      <c r="L7" s="9" t="s">
        <v>539</v>
      </c>
      <c r="M7" s="9" t="s">
        <v>539</v>
      </c>
      <c r="N7" s="9" t="s">
        <v>539</v>
      </c>
      <c r="O7" s="9" t="s">
        <v>539</v>
      </c>
      <c r="P7" s="9" t="s">
        <v>539</v>
      </c>
      <c r="Q7" s="9" t="s">
        <v>539</v>
      </c>
      <c r="R7" s="9" t="s">
        <v>539</v>
      </c>
      <c r="S7" s="9" t="s">
        <v>539</v>
      </c>
      <c r="T7" s="9" t="s">
        <v>539</v>
      </c>
      <c r="U7" s="9" t="s">
        <v>539</v>
      </c>
      <c r="V7" s="9" t="s">
        <v>539</v>
      </c>
      <c r="W7" s="9" t="s">
        <v>539</v>
      </c>
      <c r="X7" s="9" t="s">
        <v>538</v>
      </c>
      <c r="Y7" s="9" t="s">
        <v>538</v>
      </c>
      <c r="Z7" s="9" t="s">
        <v>539</v>
      </c>
      <c r="AA7" s="9" t="s">
        <v>538</v>
      </c>
      <c r="AB7" s="9" t="s">
        <v>538</v>
      </c>
      <c r="AC7" s="9" t="s">
        <v>538</v>
      </c>
      <c r="AD7" s="9" t="s">
        <v>538</v>
      </c>
      <c r="AE7" s="9" t="s">
        <v>538</v>
      </c>
      <c r="AF7" s="9" t="s">
        <v>538</v>
      </c>
      <c r="AG7" s="9" t="s">
        <v>538</v>
      </c>
      <c r="AH7" s="9" t="s">
        <v>538</v>
      </c>
      <c r="AI7" s="9" t="s">
        <v>539</v>
      </c>
      <c r="AJ7" s="9" t="s">
        <v>540</v>
      </c>
      <c r="AK7" s="9" t="s">
        <v>540</v>
      </c>
      <c r="AL7" s="9" t="s">
        <v>540</v>
      </c>
      <c r="AM7" s="9" t="s">
        <v>539</v>
      </c>
      <c r="AN7" s="9" t="s">
        <v>539</v>
      </c>
      <c r="AO7" s="9" t="s">
        <v>539</v>
      </c>
      <c r="AP7" s="9" t="s">
        <v>539</v>
      </c>
      <c r="AQ7" s="9" t="s">
        <v>539</v>
      </c>
      <c r="AR7" s="9" t="s">
        <v>539</v>
      </c>
      <c r="AS7" s="9" t="s">
        <v>539</v>
      </c>
      <c r="AT7" s="9" t="s">
        <v>538</v>
      </c>
      <c r="AU7" s="9" t="s">
        <v>539</v>
      </c>
      <c r="AV7" s="9" t="s">
        <v>539</v>
      </c>
      <c r="AW7" s="9" t="s">
        <v>539</v>
      </c>
      <c r="AX7" s="9" t="s">
        <v>539</v>
      </c>
      <c r="AY7" s="9" t="s">
        <v>539</v>
      </c>
      <c r="AZ7" s="9" t="s">
        <v>539</v>
      </c>
      <c r="BA7" s="9" t="s">
        <v>539</v>
      </c>
      <c r="BB7" s="9" t="s">
        <v>539</v>
      </c>
      <c r="BC7" s="9" t="s">
        <v>538</v>
      </c>
      <c r="BD7" s="9" t="s">
        <v>540</v>
      </c>
      <c r="BE7" s="9" t="s">
        <v>539</v>
      </c>
      <c r="BF7" s="9" t="s">
        <v>539</v>
      </c>
      <c r="BG7" s="9" t="s">
        <v>539</v>
      </c>
      <c r="BH7" s="9" t="s">
        <v>539</v>
      </c>
      <c r="BI7" s="9" t="s">
        <v>540</v>
      </c>
      <c r="BJ7" s="9" t="s">
        <v>540</v>
      </c>
      <c r="BK7" s="9" t="s">
        <v>540</v>
      </c>
      <c r="BL7" s="9" t="s">
        <v>538</v>
      </c>
      <c r="BM7" s="9" t="s">
        <v>538</v>
      </c>
      <c r="BN7" s="9" t="s">
        <v>538</v>
      </c>
      <c r="BO7" s="9" t="s">
        <v>539</v>
      </c>
      <c r="BP7" s="9" t="s">
        <v>539</v>
      </c>
      <c r="BQ7" s="9" t="s">
        <v>539</v>
      </c>
      <c r="BR7" s="9" t="s">
        <v>539</v>
      </c>
      <c r="BS7" s="9" t="s">
        <v>539</v>
      </c>
      <c r="BT7" s="9" t="s">
        <v>539</v>
      </c>
      <c r="BU7" s="9" t="s">
        <v>539</v>
      </c>
      <c r="BV7" s="9" t="s">
        <v>538</v>
      </c>
      <c r="BW7" s="9" t="s">
        <v>538</v>
      </c>
      <c r="BX7" s="9" t="s">
        <v>538</v>
      </c>
      <c r="BY7" s="9" t="s">
        <v>540</v>
      </c>
      <c r="BZ7" s="9" t="s">
        <v>538</v>
      </c>
      <c r="CA7" s="9" t="s">
        <v>539</v>
      </c>
      <c r="CB7" s="9" t="s">
        <v>540</v>
      </c>
      <c r="CC7" s="9" t="s">
        <v>539</v>
      </c>
      <c r="CD7" s="9" t="s">
        <v>539</v>
      </c>
      <c r="CE7" s="9" t="s">
        <v>539</v>
      </c>
      <c r="CF7" s="9" t="s">
        <v>539</v>
      </c>
      <c r="CG7" s="9" t="s">
        <v>539</v>
      </c>
      <c r="CH7" s="9" t="s">
        <v>539</v>
      </c>
      <c r="CI7" s="9" t="s">
        <v>539</v>
      </c>
      <c r="CJ7" s="9" t="s">
        <v>539</v>
      </c>
      <c r="CK7" s="9" t="s">
        <v>539</v>
      </c>
      <c r="CL7" s="9" t="s">
        <v>539</v>
      </c>
      <c r="CM7" s="9" t="s">
        <v>539</v>
      </c>
      <c r="CN7" s="9" t="s">
        <v>539</v>
      </c>
      <c r="CO7" s="9" t="s">
        <v>538</v>
      </c>
      <c r="CP7" s="9" t="s">
        <v>538</v>
      </c>
      <c r="CQ7" s="9" t="s">
        <v>538</v>
      </c>
      <c r="CR7" s="9" t="s">
        <v>538</v>
      </c>
      <c r="CS7" s="9" t="s">
        <v>539</v>
      </c>
      <c r="CT7" s="9" t="s">
        <v>539</v>
      </c>
      <c r="CU7" s="9" t="s">
        <v>539</v>
      </c>
      <c r="CV7" s="9" t="s">
        <v>539</v>
      </c>
      <c r="CW7" s="9" t="s">
        <v>538</v>
      </c>
      <c r="CX7" s="9" t="s">
        <v>540</v>
      </c>
      <c r="CY7" s="9" t="s">
        <v>540</v>
      </c>
      <c r="CZ7" s="9" t="s">
        <v>540</v>
      </c>
      <c r="DA7" s="9" t="s">
        <v>540</v>
      </c>
      <c r="DB7" s="9" t="s">
        <v>540</v>
      </c>
      <c r="DC7" s="9" t="s">
        <v>538</v>
      </c>
      <c r="DD7" s="9" t="s">
        <v>539</v>
      </c>
      <c r="DE7" s="9" t="s">
        <v>539</v>
      </c>
      <c r="DF7" s="9" t="s">
        <v>539</v>
      </c>
      <c r="DG7" s="9" t="s">
        <v>540</v>
      </c>
      <c r="DH7" s="9" t="s">
        <v>540</v>
      </c>
      <c r="DI7" s="9" t="s">
        <v>539</v>
      </c>
      <c r="DJ7" s="9" t="s">
        <v>539</v>
      </c>
      <c r="DK7" s="9" t="s">
        <v>538</v>
      </c>
      <c r="DL7" s="9" t="s">
        <v>538</v>
      </c>
      <c r="DM7" s="9" t="s">
        <v>539</v>
      </c>
      <c r="DN7" s="9" t="s">
        <v>539</v>
      </c>
      <c r="DO7" s="9" t="s">
        <v>539</v>
      </c>
      <c r="DP7" s="9" t="s">
        <v>539</v>
      </c>
      <c r="DQ7" s="9" t="s">
        <v>539</v>
      </c>
      <c r="DR7" s="9" t="s">
        <v>539</v>
      </c>
      <c r="DS7" s="9" t="s">
        <v>538</v>
      </c>
      <c r="DT7" s="9" t="s">
        <v>539</v>
      </c>
      <c r="DU7" s="9" t="s">
        <v>539</v>
      </c>
      <c r="DV7" s="9" t="s">
        <v>540</v>
      </c>
      <c r="DW7" s="9" t="s">
        <v>539</v>
      </c>
      <c r="DX7" s="9" t="s">
        <v>539</v>
      </c>
      <c r="DY7" s="9" t="s">
        <v>540</v>
      </c>
      <c r="DZ7" s="9" t="s">
        <v>539</v>
      </c>
      <c r="EA7" s="9" t="s">
        <v>539</v>
      </c>
      <c r="EB7" s="9" t="s">
        <v>539</v>
      </c>
      <c r="EC7" s="9" t="s">
        <v>540</v>
      </c>
      <c r="ED7" s="9" t="s">
        <v>540</v>
      </c>
      <c r="EE7" s="9" t="s">
        <v>538</v>
      </c>
      <c r="EF7" s="9" t="s">
        <v>539</v>
      </c>
      <c r="EG7" s="9" t="s">
        <v>539</v>
      </c>
      <c r="EH7" s="9" t="s">
        <v>539</v>
      </c>
      <c r="EI7" s="9" t="s">
        <v>539</v>
      </c>
      <c r="EJ7" s="9" t="s">
        <v>539</v>
      </c>
      <c r="EK7" s="9" t="s">
        <v>539</v>
      </c>
      <c r="EL7" s="9" t="s">
        <v>538</v>
      </c>
      <c r="EM7" s="9" t="s">
        <v>538</v>
      </c>
      <c r="EN7" s="9" t="s">
        <v>538</v>
      </c>
      <c r="EO7" s="9" t="s">
        <v>538</v>
      </c>
      <c r="EP7" s="9" t="s">
        <v>540</v>
      </c>
      <c r="EQ7" s="9" t="s">
        <v>538</v>
      </c>
      <c r="ER7" s="9" t="s">
        <v>538</v>
      </c>
      <c r="ES7" s="9" t="s">
        <v>538</v>
      </c>
      <c r="ET7" s="9" t="s">
        <v>539</v>
      </c>
      <c r="EU7" s="9" t="s">
        <v>539</v>
      </c>
      <c r="EV7" s="9" t="s">
        <v>539</v>
      </c>
      <c r="EW7" s="9" t="s">
        <v>538</v>
      </c>
      <c r="EX7" s="9" t="s">
        <v>538</v>
      </c>
      <c r="EY7" s="9" t="s">
        <v>540</v>
      </c>
      <c r="EZ7" s="9" t="s">
        <v>539</v>
      </c>
      <c r="FA7" s="9" t="s">
        <v>540</v>
      </c>
      <c r="FB7" s="9" t="s">
        <v>540</v>
      </c>
      <c r="FC7" s="9" t="s">
        <v>540</v>
      </c>
      <c r="FD7" s="9" t="s">
        <v>539</v>
      </c>
      <c r="FE7" s="9" t="s">
        <v>540</v>
      </c>
      <c r="FF7" s="9" t="s">
        <v>540</v>
      </c>
      <c r="FG7" s="9" t="s">
        <v>539</v>
      </c>
      <c r="FH7" s="9" t="s">
        <v>539</v>
      </c>
      <c r="FI7" s="220"/>
      <c r="FJ7" s="1"/>
      <c r="FK7" s="10" t="s">
        <v>540</v>
      </c>
      <c r="FL7" s="10" t="s">
        <v>539</v>
      </c>
      <c r="FM7" s="10" t="s">
        <v>540</v>
      </c>
      <c r="FN7" s="10" t="s">
        <v>540</v>
      </c>
      <c r="FO7" s="10" t="s">
        <v>540</v>
      </c>
      <c r="FP7" s="10" t="s">
        <v>540</v>
      </c>
      <c r="FQ7" s="10" t="s">
        <v>540</v>
      </c>
      <c r="FR7" s="10" t="s">
        <v>540</v>
      </c>
      <c r="FS7" s="216"/>
    </row>
    <row r="8" spans="1:175" ht="15" hidden="1" customHeight="1" x14ac:dyDescent="0.3">
      <c r="A8" s="220"/>
      <c r="B8" s="220"/>
      <c r="C8" s="9" t="s">
        <v>541</v>
      </c>
      <c r="D8" s="9" t="s">
        <v>541</v>
      </c>
      <c r="E8" s="9" t="s">
        <v>541</v>
      </c>
      <c r="F8" s="9" t="s">
        <v>542</v>
      </c>
      <c r="G8" s="9" t="s">
        <v>542</v>
      </c>
      <c r="H8" s="9" t="s">
        <v>541</v>
      </c>
      <c r="I8" s="9" t="s">
        <v>541</v>
      </c>
      <c r="J8" s="9" t="s">
        <v>542</v>
      </c>
      <c r="K8" s="9" t="s">
        <v>542</v>
      </c>
      <c r="L8" s="9" t="s">
        <v>542</v>
      </c>
      <c r="M8" s="9" t="s">
        <v>542</v>
      </c>
      <c r="N8" s="9" t="s">
        <v>542</v>
      </c>
      <c r="O8" s="9" t="s">
        <v>542</v>
      </c>
      <c r="P8" s="9" t="s">
        <v>542</v>
      </c>
      <c r="Q8" s="9" t="s">
        <v>542</v>
      </c>
      <c r="R8" s="9" t="s">
        <v>541</v>
      </c>
      <c r="S8" s="9" t="s">
        <v>541</v>
      </c>
      <c r="T8" s="9" t="s">
        <v>542</v>
      </c>
      <c r="U8" s="9" t="s">
        <v>542</v>
      </c>
      <c r="V8" s="9" t="s">
        <v>542</v>
      </c>
      <c r="W8" s="9" t="s">
        <v>542</v>
      </c>
      <c r="X8" s="9" t="s">
        <v>541</v>
      </c>
      <c r="Y8" s="9" t="s">
        <v>541</v>
      </c>
      <c r="Z8" s="9" t="s">
        <v>542</v>
      </c>
      <c r="AA8" s="9" t="s">
        <v>541</v>
      </c>
      <c r="AB8" s="9" t="s">
        <v>541</v>
      </c>
      <c r="AC8" s="9" t="s">
        <v>541</v>
      </c>
      <c r="AD8" s="9" t="s">
        <v>541</v>
      </c>
      <c r="AE8" s="9" t="s">
        <v>542</v>
      </c>
      <c r="AF8" s="9" t="s">
        <v>542</v>
      </c>
      <c r="AG8" s="9" t="s">
        <v>542</v>
      </c>
      <c r="AH8" s="9" t="s">
        <v>541</v>
      </c>
      <c r="AI8" s="9" t="s">
        <v>541</v>
      </c>
      <c r="AJ8" s="9" t="s">
        <v>542</v>
      </c>
      <c r="AK8" s="9" t="s">
        <v>542</v>
      </c>
      <c r="AL8" s="9" t="s">
        <v>542</v>
      </c>
      <c r="AM8" s="9" t="s">
        <v>541</v>
      </c>
      <c r="AN8" s="9" t="s">
        <v>541</v>
      </c>
      <c r="AO8" s="9" t="s">
        <v>541</v>
      </c>
      <c r="AP8" s="9" t="s">
        <v>541</v>
      </c>
      <c r="AQ8" s="9" t="s">
        <v>541</v>
      </c>
      <c r="AR8" s="9" t="s">
        <v>541</v>
      </c>
      <c r="AS8" s="9" t="s">
        <v>541</v>
      </c>
      <c r="AT8" s="9" t="s">
        <v>541</v>
      </c>
      <c r="AU8" s="9" t="s">
        <v>542</v>
      </c>
      <c r="AV8" s="9" t="s">
        <v>542</v>
      </c>
      <c r="AW8" s="9" t="s">
        <v>542</v>
      </c>
      <c r="AX8" s="9" t="s">
        <v>541</v>
      </c>
      <c r="AY8" s="9" t="s">
        <v>541</v>
      </c>
      <c r="AZ8" s="9" t="s">
        <v>541</v>
      </c>
      <c r="BA8" s="9" t="s">
        <v>541</v>
      </c>
      <c r="BB8" s="9" t="s">
        <v>541</v>
      </c>
      <c r="BC8" s="9" t="s">
        <v>541</v>
      </c>
      <c r="BD8" s="9" t="s">
        <v>541</v>
      </c>
      <c r="BE8" s="9" t="s">
        <v>541</v>
      </c>
      <c r="BF8" s="9" t="s">
        <v>541</v>
      </c>
      <c r="BG8" s="9" t="s">
        <v>541</v>
      </c>
      <c r="BH8" s="9" t="s">
        <v>541</v>
      </c>
      <c r="BI8" s="9" t="s">
        <v>542</v>
      </c>
      <c r="BJ8" s="9" t="s">
        <v>542</v>
      </c>
      <c r="BK8" s="9" t="s">
        <v>542</v>
      </c>
      <c r="BL8" s="9" t="s">
        <v>542</v>
      </c>
      <c r="BM8" s="9" t="s">
        <v>542</v>
      </c>
      <c r="BN8" s="9" t="s">
        <v>542</v>
      </c>
      <c r="BO8" s="9" t="s">
        <v>541</v>
      </c>
      <c r="BP8" s="9" t="s">
        <v>542</v>
      </c>
      <c r="BQ8" s="9" t="s">
        <v>542</v>
      </c>
      <c r="BR8" s="9" t="s">
        <v>542</v>
      </c>
      <c r="BS8" s="9" t="s">
        <v>542</v>
      </c>
      <c r="BT8" s="9" t="s">
        <v>542</v>
      </c>
      <c r="BU8" s="9" t="s">
        <v>542</v>
      </c>
      <c r="BV8" s="9" t="s">
        <v>542</v>
      </c>
      <c r="BW8" s="9" t="s">
        <v>542</v>
      </c>
      <c r="BX8" s="9" t="s">
        <v>542</v>
      </c>
      <c r="BY8" s="9" t="s">
        <v>541</v>
      </c>
      <c r="BZ8" s="9" t="s">
        <v>542</v>
      </c>
      <c r="CA8" s="9" t="s">
        <v>542</v>
      </c>
      <c r="CB8" s="9" t="s">
        <v>541</v>
      </c>
      <c r="CC8" s="9" t="s">
        <v>541</v>
      </c>
      <c r="CD8" s="9" t="s">
        <v>541</v>
      </c>
      <c r="CE8" s="9" t="s">
        <v>541</v>
      </c>
      <c r="CF8" s="9" t="s">
        <v>541</v>
      </c>
      <c r="CG8" s="9" t="s">
        <v>541</v>
      </c>
      <c r="CH8" s="9" t="s">
        <v>542</v>
      </c>
      <c r="CI8" s="9" t="s">
        <v>542</v>
      </c>
      <c r="CJ8" s="9" t="s">
        <v>542</v>
      </c>
      <c r="CK8" s="9" t="s">
        <v>542</v>
      </c>
      <c r="CL8" s="9" t="s">
        <v>542</v>
      </c>
      <c r="CM8" s="9" t="s">
        <v>542</v>
      </c>
      <c r="CN8" s="9" t="s">
        <v>542</v>
      </c>
      <c r="CO8" s="9" t="s">
        <v>542</v>
      </c>
      <c r="CP8" s="9" t="s">
        <v>542</v>
      </c>
      <c r="CQ8" s="9" t="s">
        <v>542</v>
      </c>
      <c r="CR8" s="9" t="s">
        <v>542</v>
      </c>
      <c r="CS8" s="9" t="s">
        <v>542</v>
      </c>
      <c r="CT8" s="9" t="s">
        <v>542</v>
      </c>
      <c r="CU8" s="9" t="s">
        <v>543</v>
      </c>
      <c r="CV8" s="9" t="s">
        <v>544</v>
      </c>
      <c r="CW8" s="9" t="s">
        <v>543</v>
      </c>
      <c r="CX8" s="9" t="s">
        <v>544</v>
      </c>
      <c r="CY8" s="9" t="s">
        <v>543</v>
      </c>
      <c r="CZ8" s="9" t="s">
        <v>541</v>
      </c>
      <c r="DA8" s="9" t="s">
        <v>541</v>
      </c>
      <c r="DB8" s="9" t="s">
        <v>541</v>
      </c>
      <c r="DC8" s="9" t="s">
        <v>541</v>
      </c>
      <c r="DD8" s="9" t="s">
        <v>541</v>
      </c>
      <c r="DE8" s="9" t="s">
        <v>541</v>
      </c>
      <c r="DF8" s="9" t="s">
        <v>541</v>
      </c>
      <c r="DG8" s="9" t="s">
        <v>541</v>
      </c>
      <c r="DH8" s="9" t="s">
        <v>541</v>
      </c>
      <c r="DI8" s="9" t="s">
        <v>541</v>
      </c>
      <c r="DJ8" s="9" t="s">
        <v>541</v>
      </c>
      <c r="DK8" s="9" t="s">
        <v>543</v>
      </c>
      <c r="DL8" s="9" t="s">
        <v>543</v>
      </c>
      <c r="DM8" s="9" t="s">
        <v>544</v>
      </c>
      <c r="DN8" s="9" t="s">
        <v>544</v>
      </c>
      <c r="DO8" s="9" t="s">
        <v>542</v>
      </c>
      <c r="DP8" s="9" t="s">
        <v>542</v>
      </c>
      <c r="DQ8" s="9" t="s">
        <v>542</v>
      </c>
      <c r="DR8" s="9" t="s">
        <v>542</v>
      </c>
      <c r="DS8" s="9" t="s">
        <v>543</v>
      </c>
      <c r="DT8" s="9" t="s">
        <v>541</v>
      </c>
      <c r="DU8" s="9" t="s">
        <v>541</v>
      </c>
      <c r="DV8" s="9" t="s">
        <v>541</v>
      </c>
      <c r="DW8" s="9" t="s">
        <v>541</v>
      </c>
      <c r="DX8" s="9" t="s">
        <v>541</v>
      </c>
      <c r="DY8" s="9" t="s">
        <v>541</v>
      </c>
      <c r="DZ8" s="9" t="s">
        <v>541</v>
      </c>
      <c r="EA8" s="9" t="s">
        <v>541</v>
      </c>
      <c r="EB8" s="9" t="s">
        <v>541</v>
      </c>
      <c r="EC8" s="9" t="s">
        <v>544</v>
      </c>
      <c r="ED8" s="9" t="s">
        <v>544</v>
      </c>
      <c r="EE8" s="9" t="s">
        <v>543</v>
      </c>
      <c r="EF8" s="9" t="s">
        <v>544</v>
      </c>
      <c r="EG8" s="9" t="s">
        <v>544</v>
      </c>
      <c r="EH8" s="9" t="s">
        <v>544</v>
      </c>
      <c r="EI8" s="9" t="s">
        <v>544</v>
      </c>
      <c r="EJ8" s="9" t="s">
        <v>541</v>
      </c>
      <c r="EK8" s="9" t="s">
        <v>541</v>
      </c>
      <c r="EL8" s="9" t="s">
        <v>541</v>
      </c>
      <c r="EM8" s="9" t="s">
        <v>541</v>
      </c>
      <c r="EN8" s="9" t="s">
        <v>541</v>
      </c>
      <c r="EO8" s="9" t="s">
        <v>541</v>
      </c>
      <c r="EP8" s="9" t="s">
        <v>544</v>
      </c>
      <c r="EQ8" s="9" t="s">
        <v>543</v>
      </c>
      <c r="ER8" s="9" t="s">
        <v>543</v>
      </c>
      <c r="ES8" s="9" t="s">
        <v>543</v>
      </c>
      <c r="ET8" s="9" t="s">
        <v>541</v>
      </c>
      <c r="EU8" s="9" t="s">
        <v>544</v>
      </c>
      <c r="EV8" s="9" t="s">
        <v>544</v>
      </c>
      <c r="EW8" s="9" t="s">
        <v>543</v>
      </c>
      <c r="EX8" s="9" t="s">
        <v>543</v>
      </c>
      <c r="EY8" s="9" t="s">
        <v>541</v>
      </c>
      <c r="EZ8" s="9" t="s">
        <v>541</v>
      </c>
      <c r="FA8" s="9" t="s">
        <v>542</v>
      </c>
      <c r="FB8" s="9" t="s">
        <v>542</v>
      </c>
      <c r="FC8" s="9" t="s">
        <v>542</v>
      </c>
      <c r="FD8" s="9" t="s">
        <v>542</v>
      </c>
      <c r="FE8" s="9" t="s">
        <v>542</v>
      </c>
      <c r="FF8" s="9" t="s">
        <v>542</v>
      </c>
      <c r="FG8" s="9" t="s">
        <v>542</v>
      </c>
      <c r="FH8" s="9" t="s">
        <v>542</v>
      </c>
      <c r="FI8" s="220"/>
      <c r="FJ8" s="1"/>
      <c r="FK8" s="10" t="s">
        <v>541</v>
      </c>
      <c r="FL8" s="10" t="s">
        <v>541</v>
      </c>
      <c r="FM8" s="10" t="s">
        <v>541</v>
      </c>
      <c r="FN8" s="10" t="s">
        <v>541</v>
      </c>
      <c r="FO8" s="10" t="s">
        <v>542</v>
      </c>
      <c r="FP8" s="10" t="s">
        <v>542</v>
      </c>
      <c r="FQ8" s="10" t="s">
        <v>541</v>
      </c>
      <c r="FR8" s="10" t="s">
        <v>541</v>
      </c>
      <c r="FS8" s="216"/>
    </row>
    <row r="9" spans="1:175" ht="40.049999999999997" customHeight="1" x14ac:dyDescent="0.3">
      <c r="A9" s="220"/>
      <c r="B9" s="220"/>
      <c r="C9" s="11" t="s">
        <v>545</v>
      </c>
      <c r="D9" s="11" t="s">
        <v>293</v>
      </c>
      <c r="E9" s="11" t="s">
        <v>293</v>
      </c>
      <c r="F9" s="11" t="s">
        <v>293</v>
      </c>
      <c r="G9" s="11" t="s">
        <v>293</v>
      </c>
      <c r="H9" s="11" t="s">
        <v>103</v>
      </c>
      <c r="I9" s="11" t="s">
        <v>103</v>
      </c>
      <c r="J9" s="11" t="s">
        <v>136</v>
      </c>
      <c r="K9" s="11" t="s">
        <v>136</v>
      </c>
      <c r="L9" s="11" t="s">
        <v>91</v>
      </c>
      <c r="M9" s="11" t="s">
        <v>91</v>
      </c>
      <c r="N9" s="11" t="s">
        <v>91</v>
      </c>
      <c r="O9" s="11" t="s">
        <v>91</v>
      </c>
      <c r="P9" s="11" t="s">
        <v>91</v>
      </c>
      <c r="Q9" s="11" t="s">
        <v>91</v>
      </c>
      <c r="R9" s="11" t="s">
        <v>91</v>
      </c>
      <c r="S9" s="11" t="s">
        <v>91</v>
      </c>
      <c r="T9" s="11" t="s">
        <v>470</v>
      </c>
      <c r="U9" s="11" t="s">
        <v>470</v>
      </c>
      <c r="V9" s="11" t="s">
        <v>470</v>
      </c>
      <c r="W9" s="11" t="s">
        <v>470</v>
      </c>
      <c r="X9" s="11" t="s">
        <v>270</v>
      </c>
      <c r="Y9" s="11" t="s">
        <v>286</v>
      </c>
      <c r="Z9" s="11" t="s">
        <v>286</v>
      </c>
      <c r="AA9" s="11" t="s">
        <v>57</v>
      </c>
      <c r="AB9" s="11" t="s">
        <v>57</v>
      </c>
      <c r="AC9" s="11" t="s">
        <v>57</v>
      </c>
      <c r="AD9" s="11" t="s">
        <v>57</v>
      </c>
      <c r="AE9" s="11" t="s">
        <v>57</v>
      </c>
      <c r="AF9" s="11" t="s">
        <v>57</v>
      </c>
      <c r="AG9" s="11" t="s">
        <v>57</v>
      </c>
      <c r="AH9" s="11" t="s">
        <v>546</v>
      </c>
      <c r="AI9" s="11" t="s">
        <v>53</v>
      </c>
      <c r="AJ9" s="11" t="s">
        <v>370</v>
      </c>
      <c r="AK9" s="11" t="s">
        <v>547</v>
      </c>
      <c r="AL9" s="11" t="s">
        <v>547</v>
      </c>
      <c r="AM9" s="11" t="s">
        <v>299</v>
      </c>
      <c r="AN9" s="11" t="s">
        <v>299</v>
      </c>
      <c r="AO9" s="11" t="s">
        <v>548</v>
      </c>
      <c r="AP9" s="11" t="s">
        <v>549</v>
      </c>
      <c r="AQ9" s="11" t="s">
        <v>549</v>
      </c>
      <c r="AR9" s="11" t="s">
        <v>550</v>
      </c>
      <c r="AS9" s="11" t="s">
        <v>551</v>
      </c>
      <c r="AT9" s="11" t="s">
        <v>337</v>
      </c>
      <c r="AU9" s="11" t="s">
        <v>87</v>
      </c>
      <c r="AV9" s="11" t="s">
        <v>87</v>
      </c>
      <c r="AW9" s="11" t="s">
        <v>87</v>
      </c>
      <c r="AX9" s="11" t="s">
        <v>125</v>
      </c>
      <c r="AY9" s="11" t="s">
        <v>125</v>
      </c>
      <c r="AZ9" s="11" t="s">
        <v>125</v>
      </c>
      <c r="BA9" s="11" t="s">
        <v>125</v>
      </c>
      <c r="BB9" s="11" t="s">
        <v>125</v>
      </c>
      <c r="BC9" s="11" t="s">
        <v>125</v>
      </c>
      <c r="BD9" s="11" t="s">
        <v>125</v>
      </c>
      <c r="BE9" s="11" t="s">
        <v>125</v>
      </c>
      <c r="BF9" s="11" t="s">
        <v>552</v>
      </c>
      <c r="BG9" s="11" t="s">
        <v>552</v>
      </c>
      <c r="BH9" s="11" t="s">
        <v>553</v>
      </c>
      <c r="BI9" s="11" t="s">
        <v>66</v>
      </c>
      <c r="BJ9" s="11" t="s">
        <v>66</v>
      </c>
      <c r="BK9" s="11" t="s">
        <v>66</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554</v>
      </c>
      <c r="CA9" s="11" t="s">
        <v>554</v>
      </c>
      <c r="CB9" s="11" t="s">
        <v>555</v>
      </c>
      <c r="CC9" s="11" t="s">
        <v>109</v>
      </c>
      <c r="CD9" s="11" t="s">
        <v>109</v>
      </c>
      <c r="CE9" s="11" t="s">
        <v>109</v>
      </c>
      <c r="CF9" s="11" t="s">
        <v>109</v>
      </c>
      <c r="CG9" s="11" t="s">
        <v>109</v>
      </c>
      <c r="CH9" s="11" t="s">
        <v>109</v>
      </c>
      <c r="CI9" s="11" t="s">
        <v>109</v>
      </c>
      <c r="CJ9" s="11" t="s">
        <v>109</v>
      </c>
      <c r="CK9" s="11" t="s">
        <v>109</v>
      </c>
      <c r="CL9" s="11" t="s">
        <v>109</v>
      </c>
      <c r="CM9" s="11" t="s">
        <v>109</v>
      </c>
      <c r="CN9" s="11" t="s">
        <v>109</v>
      </c>
      <c r="CO9" s="11" t="s">
        <v>122</v>
      </c>
      <c r="CP9" s="11" t="s">
        <v>122</v>
      </c>
      <c r="CQ9" s="11" t="s">
        <v>122</v>
      </c>
      <c r="CR9" s="11" t="s">
        <v>122</v>
      </c>
      <c r="CS9" s="11" t="s">
        <v>132</v>
      </c>
      <c r="CT9" s="11" t="s">
        <v>132</v>
      </c>
      <c r="CU9" s="11" t="s">
        <v>556</v>
      </c>
      <c r="CV9" s="11" t="s">
        <v>557</v>
      </c>
      <c r="CW9" s="11" t="s">
        <v>558</v>
      </c>
      <c r="CX9" s="11" t="s">
        <v>559</v>
      </c>
      <c r="CY9" s="11" t="s">
        <v>560</v>
      </c>
      <c r="CZ9" s="11" t="s">
        <v>384</v>
      </c>
      <c r="DA9" s="11" t="s">
        <v>103</v>
      </c>
      <c r="DB9" s="11" t="s">
        <v>103</v>
      </c>
      <c r="DC9" s="11" t="s">
        <v>546</v>
      </c>
      <c r="DD9" s="11" t="s">
        <v>561</v>
      </c>
      <c r="DE9" s="11" t="s">
        <v>562</v>
      </c>
      <c r="DF9" s="11" t="s">
        <v>563</v>
      </c>
      <c r="DG9" s="11" t="s">
        <v>564</v>
      </c>
      <c r="DH9" s="11" t="s">
        <v>565</v>
      </c>
      <c r="DI9" s="11" t="s">
        <v>566</v>
      </c>
      <c r="DJ9" s="11" t="s">
        <v>567</v>
      </c>
      <c r="DK9" s="11" t="s">
        <v>568</v>
      </c>
      <c r="DL9" s="11" t="s">
        <v>569</v>
      </c>
      <c r="DM9" s="11" t="s">
        <v>570</v>
      </c>
      <c r="DN9" s="11" t="s">
        <v>571</v>
      </c>
      <c r="DO9" s="11" t="s">
        <v>572</v>
      </c>
      <c r="DP9" s="11" t="s">
        <v>572</v>
      </c>
      <c r="DQ9" s="11" t="s">
        <v>572</v>
      </c>
      <c r="DR9" s="11" t="s">
        <v>572</v>
      </c>
      <c r="DS9" s="11" t="s">
        <v>573</v>
      </c>
      <c r="DT9" s="11" t="s">
        <v>574</v>
      </c>
      <c r="DU9" s="11" t="s">
        <v>14</v>
      </c>
      <c r="DV9" s="11" t="s">
        <v>575</v>
      </c>
      <c r="DW9" s="11" t="s">
        <v>576</v>
      </c>
      <c r="DX9" s="11" t="s">
        <v>577</v>
      </c>
      <c r="DY9" s="11" t="s">
        <v>577</v>
      </c>
      <c r="DZ9" s="11" t="s">
        <v>577</v>
      </c>
      <c r="EA9" s="11" t="s">
        <v>577</v>
      </c>
      <c r="EB9" s="11" t="s">
        <v>578</v>
      </c>
      <c r="EC9" s="11" t="s">
        <v>579</v>
      </c>
      <c r="ED9" s="11" t="s">
        <v>579</v>
      </c>
      <c r="EE9" s="11" t="s">
        <v>73</v>
      </c>
      <c r="EF9" s="11" t="s">
        <v>73</v>
      </c>
      <c r="EG9" s="11" t="s">
        <v>73</v>
      </c>
      <c r="EH9" s="11" t="s">
        <v>73</v>
      </c>
      <c r="EI9" s="11" t="s">
        <v>73</v>
      </c>
      <c r="EJ9" s="11" t="s">
        <v>580</v>
      </c>
      <c r="EK9" s="11" t="s">
        <v>580</v>
      </c>
      <c r="EL9" s="11" t="s">
        <v>581</v>
      </c>
      <c r="EM9" s="11" t="s">
        <v>581</v>
      </c>
      <c r="EN9" s="11" t="s">
        <v>581</v>
      </c>
      <c r="EO9" s="11" t="s">
        <v>581</v>
      </c>
      <c r="EP9" s="11" t="s">
        <v>582</v>
      </c>
      <c r="EQ9" s="11" t="s">
        <v>583</v>
      </c>
      <c r="ER9" s="11" t="s">
        <v>584</v>
      </c>
      <c r="ES9" s="11" t="s">
        <v>109</v>
      </c>
      <c r="ET9" s="11" t="s">
        <v>109</v>
      </c>
      <c r="EU9" s="11" t="s">
        <v>109</v>
      </c>
      <c r="EV9" s="11" t="s">
        <v>109</v>
      </c>
      <c r="EW9" s="11" t="s">
        <v>109</v>
      </c>
      <c r="EX9" s="11" t="s">
        <v>585</v>
      </c>
      <c r="EY9" s="11" t="s">
        <v>586</v>
      </c>
      <c r="EZ9" s="11" t="s">
        <v>586</v>
      </c>
      <c r="FA9" s="11" t="s">
        <v>587</v>
      </c>
      <c r="FB9" s="11" t="s">
        <v>588</v>
      </c>
      <c r="FC9" s="11" t="s">
        <v>588</v>
      </c>
      <c r="FD9" s="11" t="s">
        <v>589</v>
      </c>
      <c r="FE9" s="11" t="s">
        <v>154</v>
      </c>
      <c r="FF9" s="11" t="s">
        <v>590</v>
      </c>
      <c r="FG9" s="11" t="s">
        <v>591</v>
      </c>
      <c r="FH9" s="11" t="s">
        <v>591</v>
      </c>
      <c r="FI9" s="220"/>
      <c r="FJ9" s="1"/>
      <c r="FK9" s="12" t="s">
        <v>592</v>
      </c>
      <c r="FL9" s="12" t="s">
        <v>593</v>
      </c>
      <c r="FM9" s="12" t="s">
        <v>594</v>
      </c>
      <c r="FN9" s="12" t="s">
        <v>595</v>
      </c>
      <c r="FO9" s="12" t="s">
        <v>596</v>
      </c>
      <c r="FP9" s="12" t="s">
        <v>597</v>
      </c>
      <c r="FQ9" s="12" t="s">
        <v>586</v>
      </c>
      <c r="FR9" s="12" t="s">
        <v>586</v>
      </c>
      <c r="FS9" s="216"/>
    </row>
    <row r="10" spans="1:175" ht="40.049999999999997" customHeight="1" x14ac:dyDescent="0.3">
      <c r="A10" s="220"/>
      <c r="B10" s="220"/>
      <c r="C10" s="9" t="s">
        <v>598</v>
      </c>
      <c r="D10" s="9" t="s">
        <v>599</v>
      </c>
      <c r="E10" s="9" t="s">
        <v>600</v>
      </c>
      <c r="F10" s="9" t="s">
        <v>601</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276</v>
      </c>
      <c r="Y10" s="9" t="s">
        <v>619</v>
      </c>
      <c r="Z10" s="9" t="s">
        <v>287</v>
      </c>
      <c r="AA10" s="9" t="s">
        <v>621</v>
      </c>
      <c r="AB10" s="9" t="s">
        <v>622</v>
      </c>
      <c r="AC10" s="9" t="s">
        <v>623</v>
      </c>
      <c r="AD10" s="9" t="s">
        <v>265</v>
      </c>
      <c r="AE10" s="9" t="s">
        <v>624</v>
      </c>
      <c r="AF10" s="9" t="s">
        <v>625</v>
      </c>
      <c r="AG10" s="9" t="s">
        <v>626</v>
      </c>
      <c r="AH10" s="9" t="s">
        <v>627</v>
      </c>
      <c r="AI10" s="9" t="s">
        <v>628</v>
      </c>
      <c r="AJ10" s="9" t="s">
        <v>629</v>
      </c>
      <c r="AK10" s="9" t="s">
        <v>630</v>
      </c>
      <c r="AL10" s="9" t="s">
        <v>631</v>
      </c>
      <c r="AM10" s="9" t="s">
        <v>632</v>
      </c>
      <c r="AN10" s="9" t="s">
        <v>633</v>
      </c>
      <c r="AO10" s="9" t="s">
        <v>548</v>
      </c>
      <c r="AP10" s="9" t="s">
        <v>634</v>
      </c>
      <c r="AQ10" s="9" t="s">
        <v>635</v>
      </c>
      <c r="AR10" s="9" t="s">
        <v>636</v>
      </c>
      <c r="AS10" s="9" t="s">
        <v>637</v>
      </c>
      <c r="AT10" s="9" t="s">
        <v>638</v>
      </c>
      <c r="AU10" s="9" t="s">
        <v>639</v>
      </c>
      <c r="AV10" s="9" t="s">
        <v>640</v>
      </c>
      <c r="AW10" s="9" t="s">
        <v>641</v>
      </c>
      <c r="AX10" s="9" t="s">
        <v>642</v>
      </c>
      <c r="AY10" s="9" t="s">
        <v>643</v>
      </c>
      <c r="AZ10" s="9" t="s">
        <v>644</v>
      </c>
      <c r="BA10" s="9" t="s">
        <v>475</v>
      </c>
      <c r="BB10" s="9" t="s">
        <v>645</v>
      </c>
      <c r="BC10" s="9" t="s">
        <v>646</v>
      </c>
      <c r="BD10" s="9" t="s">
        <v>647</v>
      </c>
      <c r="BE10" s="9" t="s">
        <v>473</v>
      </c>
      <c r="BF10" s="9" t="s">
        <v>648</v>
      </c>
      <c r="BG10" s="9" t="s">
        <v>649</v>
      </c>
      <c r="BH10" s="9" t="s">
        <v>316</v>
      </c>
      <c r="BI10" s="9" t="s">
        <v>650</v>
      </c>
      <c r="BJ10" s="9" t="s">
        <v>651</v>
      </c>
      <c r="BK10" s="9" t="s">
        <v>652</v>
      </c>
      <c r="BL10" s="9" t="s">
        <v>653</v>
      </c>
      <c r="BM10" s="9" t="s">
        <v>654</v>
      </c>
      <c r="BN10" s="9" t="s">
        <v>655</v>
      </c>
      <c r="BO10" s="9" t="s">
        <v>325</v>
      </c>
      <c r="BP10" s="9" t="s">
        <v>656</v>
      </c>
      <c r="BQ10" s="9" t="s">
        <v>657</v>
      </c>
      <c r="BR10" s="9" t="s">
        <v>658</v>
      </c>
      <c r="BS10" s="9" t="s">
        <v>659</v>
      </c>
      <c r="BT10" s="9" t="s">
        <v>660</v>
      </c>
      <c r="BU10" s="9" t="s">
        <v>661</v>
      </c>
      <c r="BV10" s="9" t="s">
        <v>662</v>
      </c>
      <c r="BW10" s="9" t="s">
        <v>663</v>
      </c>
      <c r="BX10" s="9" t="s">
        <v>664</v>
      </c>
      <c r="BY10" s="9" t="s">
        <v>665</v>
      </c>
      <c r="BZ10" s="9" t="s">
        <v>666</v>
      </c>
      <c r="CA10" s="9" t="s">
        <v>667</v>
      </c>
      <c r="CB10" s="9" t="s">
        <v>668</v>
      </c>
      <c r="CC10" s="9" t="s">
        <v>669</v>
      </c>
      <c r="CD10" s="9" t="s">
        <v>670</v>
      </c>
      <c r="CE10" s="9" t="s">
        <v>671</v>
      </c>
      <c r="CF10" s="9" t="s">
        <v>672</v>
      </c>
      <c r="CG10" s="9" t="s">
        <v>673</v>
      </c>
      <c r="CH10" s="9" t="s">
        <v>674</v>
      </c>
      <c r="CI10" s="9" t="s">
        <v>675</v>
      </c>
      <c r="CJ10" s="9" t="s">
        <v>676</v>
      </c>
      <c r="CK10" s="9" t="s">
        <v>677</v>
      </c>
      <c r="CL10" s="9" t="s">
        <v>678</v>
      </c>
      <c r="CM10" s="9" t="s">
        <v>679</v>
      </c>
      <c r="CN10" s="9" t="s">
        <v>680</v>
      </c>
      <c r="CO10" s="9" t="s">
        <v>681</v>
      </c>
      <c r="CP10" s="9" t="s">
        <v>682</v>
      </c>
      <c r="CQ10" s="9" t="s">
        <v>683</v>
      </c>
      <c r="CR10" s="9" t="s">
        <v>684</v>
      </c>
      <c r="CS10" s="9" t="s">
        <v>685</v>
      </c>
      <c r="CT10" s="9" t="s">
        <v>686</v>
      </c>
      <c r="CU10" s="9" t="s">
        <v>687</v>
      </c>
      <c r="CV10" s="9" t="s">
        <v>688</v>
      </c>
      <c r="CW10" s="9" t="s">
        <v>689</v>
      </c>
      <c r="CX10" s="9" t="s">
        <v>690</v>
      </c>
      <c r="CY10" s="9" t="s">
        <v>691</v>
      </c>
      <c r="CZ10" s="9" t="s">
        <v>385</v>
      </c>
      <c r="DA10" s="9" t="s">
        <v>692</v>
      </c>
      <c r="DB10" s="9" t="s">
        <v>693</v>
      </c>
      <c r="DC10" s="9" t="s">
        <v>694</v>
      </c>
      <c r="DD10" s="9" t="s">
        <v>695</v>
      </c>
      <c r="DE10" s="9" t="s">
        <v>696</v>
      </c>
      <c r="DF10" s="9" t="s">
        <v>697</v>
      </c>
      <c r="DG10" s="9" t="s">
        <v>698</v>
      </c>
      <c r="DH10" s="9" t="s">
        <v>699</v>
      </c>
      <c r="DI10" s="9" t="s">
        <v>700</v>
      </c>
      <c r="DJ10" s="9" t="s">
        <v>701</v>
      </c>
      <c r="DK10" s="9" t="s">
        <v>702</v>
      </c>
      <c r="DL10" s="9" t="s">
        <v>703</v>
      </c>
      <c r="DM10" s="9" t="s">
        <v>704</v>
      </c>
      <c r="DN10" s="9" t="s">
        <v>705</v>
      </c>
      <c r="DO10" s="9" t="s">
        <v>706</v>
      </c>
      <c r="DP10" s="9" t="s">
        <v>707</v>
      </c>
      <c r="DQ10" s="9" t="s">
        <v>708</v>
      </c>
      <c r="DR10" s="9" t="s">
        <v>709</v>
      </c>
      <c r="DS10" s="9" t="s">
        <v>710</v>
      </c>
      <c r="DT10" s="9" t="s">
        <v>711</v>
      </c>
      <c r="DU10" s="9" t="s">
        <v>15</v>
      </c>
      <c r="DV10" s="9" t="s">
        <v>712</v>
      </c>
      <c r="DW10" s="9" t="s">
        <v>713</v>
      </c>
      <c r="DX10" s="9" t="s">
        <v>714</v>
      </c>
      <c r="DY10" s="9" t="s">
        <v>715</v>
      </c>
      <c r="DZ10" s="9" t="s">
        <v>716</v>
      </c>
      <c r="EA10" s="9" t="s">
        <v>717</v>
      </c>
      <c r="EB10" s="9" t="s">
        <v>718</v>
      </c>
      <c r="EC10" s="9" t="s">
        <v>719</v>
      </c>
      <c r="ED10" s="9" t="s">
        <v>720</v>
      </c>
      <c r="EE10" s="9" t="s">
        <v>721</v>
      </c>
      <c r="EF10" s="9" t="s">
        <v>722</v>
      </c>
      <c r="EG10" s="9" t="s">
        <v>723</v>
      </c>
      <c r="EH10" s="9" t="s">
        <v>724</v>
      </c>
      <c r="EI10" s="9" t="s">
        <v>725</v>
      </c>
      <c r="EJ10" s="9" t="s">
        <v>726</v>
      </c>
      <c r="EK10" s="9" t="s">
        <v>727</v>
      </c>
      <c r="EL10" s="9" t="s">
        <v>728</v>
      </c>
      <c r="EM10" s="9" t="s">
        <v>729</v>
      </c>
      <c r="EN10" s="9" t="s">
        <v>730</v>
      </c>
      <c r="EO10" s="9" t="s">
        <v>731</v>
      </c>
      <c r="EP10" s="9" t="s">
        <v>732</v>
      </c>
      <c r="EQ10" s="9" t="s">
        <v>733</v>
      </c>
      <c r="ER10" s="9" t="s">
        <v>734</v>
      </c>
      <c r="ES10" s="9" t="s">
        <v>735</v>
      </c>
      <c r="ET10" s="9" t="s">
        <v>736</v>
      </c>
      <c r="EU10" s="9" t="s">
        <v>737</v>
      </c>
      <c r="EV10" s="9" t="s">
        <v>738</v>
      </c>
      <c r="EW10" s="9" t="s">
        <v>739</v>
      </c>
      <c r="EX10" s="9" t="s">
        <v>740</v>
      </c>
      <c r="EY10" s="9" t="s">
        <v>741</v>
      </c>
      <c r="EZ10" s="9" t="s">
        <v>742</v>
      </c>
      <c r="FA10" s="9" t="s">
        <v>743</v>
      </c>
      <c r="FB10" s="9" t="s">
        <v>744</v>
      </c>
      <c r="FC10" s="9" t="s">
        <v>745</v>
      </c>
      <c r="FD10" s="9" t="s">
        <v>746</v>
      </c>
      <c r="FE10" s="9" t="s">
        <v>747</v>
      </c>
      <c r="FF10" s="9" t="s">
        <v>748</v>
      </c>
      <c r="FG10" s="9" t="s">
        <v>749</v>
      </c>
      <c r="FH10" s="9" t="s">
        <v>750</v>
      </c>
      <c r="FI10" s="220" t="s">
        <v>810</v>
      </c>
      <c r="FJ10" s="1"/>
      <c r="FK10" s="10" t="s">
        <v>752</v>
      </c>
      <c r="FL10" s="10" t="s">
        <v>753</v>
      </c>
      <c r="FM10" s="10" t="s">
        <v>754</v>
      </c>
      <c r="FN10" s="10" t="s">
        <v>755</v>
      </c>
      <c r="FO10" s="10" t="s">
        <v>756</v>
      </c>
      <c r="FP10" s="10" t="s">
        <v>757</v>
      </c>
      <c r="FQ10" s="10" t="s">
        <v>758</v>
      </c>
      <c r="FR10" s="10" t="s">
        <v>759</v>
      </c>
      <c r="FS10" s="216" t="s">
        <v>810</v>
      </c>
    </row>
    <row r="11" spans="1:175" ht="24" customHeight="1" x14ac:dyDescent="0.3">
      <c r="A11" s="13" t="s">
        <v>50</v>
      </c>
      <c r="B11" s="13" t="s">
        <v>760</v>
      </c>
      <c r="C11" s="14">
        <v>0</v>
      </c>
      <c r="D11" s="14">
        <v>1.3</v>
      </c>
      <c r="E11" s="14">
        <v>12.9</v>
      </c>
      <c r="F11" s="14"/>
      <c r="G11" s="14"/>
      <c r="H11" s="14">
        <v>-11.7</v>
      </c>
      <c r="I11" s="14">
        <v>1.4</v>
      </c>
      <c r="J11" s="14"/>
      <c r="K11" s="14"/>
      <c r="L11" s="14">
        <v>-37.700000000000003</v>
      </c>
      <c r="M11" s="14">
        <v>-41</v>
      </c>
      <c r="N11" s="14">
        <v>-13.3</v>
      </c>
      <c r="O11" s="14">
        <v>12.7</v>
      </c>
      <c r="P11" s="14"/>
      <c r="Q11" s="14"/>
      <c r="R11" s="14">
        <v>30.4</v>
      </c>
      <c r="S11" s="14">
        <v>0</v>
      </c>
      <c r="T11" s="14"/>
      <c r="U11" s="14"/>
      <c r="V11" s="14"/>
      <c r="W11" s="14"/>
      <c r="X11" s="14">
        <v>0.6</v>
      </c>
      <c r="Y11" s="14">
        <v>1.9</v>
      </c>
      <c r="Z11" s="14"/>
      <c r="AA11" s="14">
        <v>-3.4</v>
      </c>
      <c r="AB11" s="14">
        <v>4.5999999999999996</v>
      </c>
      <c r="AC11" s="14">
        <v>10</v>
      </c>
      <c r="AD11" s="14"/>
      <c r="AE11" s="14"/>
      <c r="AF11" s="14"/>
      <c r="AG11" s="14"/>
      <c r="AH11" s="14">
        <v>-3.7</v>
      </c>
      <c r="AI11" s="14">
        <v>-6.6</v>
      </c>
      <c r="AJ11" s="14"/>
      <c r="AK11" s="14"/>
      <c r="AL11" s="14"/>
      <c r="AM11" s="14">
        <v>0</v>
      </c>
      <c r="AN11" s="14">
        <v>-11.3</v>
      </c>
      <c r="AO11" s="14">
        <v>2.9</v>
      </c>
      <c r="AP11" s="14">
        <v>13.4</v>
      </c>
      <c r="AQ11" s="14">
        <v>6.3</v>
      </c>
      <c r="AR11" s="14">
        <v>0.8</v>
      </c>
      <c r="AS11" s="14">
        <v>2.7</v>
      </c>
      <c r="AT11" s="14">
        <v>1</v>
      </c>
      <c r="AU11" s="14">
        <v>-40.4</v>
      </c>
      <c r="AV11" s="14">
        <v>-45.6</v>
      </c>
      <c r="AW11" s="14">
        <v>-44.9</v>
      </c>
      <c r="AX11" s="14">
        <v>2.5</v>
      </c>
      <c r="AY11" s="14">
        <v>-1.2</v>
      </c>
      <c r="AZ11" s="14">
        <v>0.2</v>
      </c>
      <c r="BA11" s="14">
        <v>-2.8</v>
      </c>
      <c r="BB11" s="14">
        <v>0.1</v>
      </c>
      <c r="BC11" s="14">
        <v>0.9</v>
      </c>
      <c r="BD11" s="14">
        <v>0.2</v>
      </c>
      <c r="BE11" s="14">
        <v>-0.9</v>
      </c>
      <c r="BF11" s="14"/>
      <c r="BG11" s="14"/>
      <c r="BH11" s="14">
        <v>-6.5</v>
      </c>
      <c r="BI11" s="14"/>
      <c r="BJ11" s="14"/>
      <c r="BK11" s="14">
        <v>5.2</v>
      </c>
      <c r="BL11" s="14"/>
      <c r="BM11" s="14"/>
      <c r="BN11" s="14"/>
      <c r="BO11" s="14">
        <v>-2</v>
      </c>
      <c r="BP11" s="14">
        <v>0</v>
      </c>
      <c r="BQ11" s="14">
        <v>-57.9</v>
      </c>
      <c r="BR11" s="14"/>
      <c r="BS11" s="14">
        <v>-36.5</v>
      </c>
      <c r="BT11" s="14"/>
      <c r="BU11" s="14"/>
      <c r="BV11" s="14"/>
      <c r="BW11" s="14"/>
      <c r="BX11" s="14"/>
      <c r="BY11" s="14">
        <v>0</v>
      </c>
      <c r="BZ11" s="14"/>
      <c r="CA11" s="14"/>
      <c r="CB11" s="14">
        <v>-0.4</v>
      </c>
      <c r="CC11" s="14">
        <v>5.9</v>
      </c>
      <c r="CD11" s="14">
        <v>6.5</v>
      </c>
      <c r="CE11" s="14">
        <v>6.1</v>
      </c>
      <c r="CF11" s="14">
        <v>4.4000000000000004</v>
      </c>
      <c r="CG11" s="14">
        <v>-1</v>
      </c>
      <c r="CH11" s="14"/>
      <c r="CI11" s="14"/>
      <c r="CJ11" s="14"/>
      <c r="CK11" s="14">
        <v>-15</v>
      </c>
      <c r="CL11" s="14">
        <v>-14</v>
      </c>
      <c r="CM11" s="14">
        <v>-41.6</v>
      </c>
      <c r="CN11" s="14"/>
      <c r="CO11" s="14"/>
      <c r="CP11" s="14"/>
      <c r="CQ11" s="14"/>
      <c r="CR11" s="14"/>
      <c r="CS11" s="14"/>
      <c r="CT11" s="14"/>
      <c r="CU11" s="14"/>
      <c r="CV11" s="14">
        <v>-3.9</v>
      </c>
      <c r="CW11" s="14">
        <v>0</v>
      </c>
      <c r="CX11" s="14"/>
      <c r="CY11" s="14"/>
      <c r="CZ11" s="14">
        <v>1.1000000000000001</v>
      </c>
      <c r="DA11" s="14">
        <v>0</v>
      </c>
      <c r="DB11" s="14">
        <v>-0.7</v>
      </c>
      <c r="DC11" s="14"/>
      <c r="DD11" s="14">
        <v>0.1</v>
      </c>
      <c r="DE11" s="14">
        <v>0.5</v>
      </c>
      <c r="DF11" s="14">
        <v>0.1</v>
      </c>
      <c r="DG11" s="14">
        <v>-0.8</v>
      </c>
      <c r="DH11" s="14">
        <v>1.4</v>
      </c>
      <c r="DI11" s="14">
        <v>0.5</v>
      </c>
      <c r="DJ11" s="14"/>
      <c r="DK11" s="14">
        <v>0</v>
      </c>
      <c r="DL11" s="14">
        <v>0</v>
      </c>
      <c r="DM11" s="14">
        <v>0.6</v>
      </c>
      <c r="DN11" s="14">
        <v>6.8</v>
      </c>
      <c r="DO11" s="14">
        <v>1.2</v>
      </c>
      <c r="DP11" s="14">
        <v>0.7</v>
      </c>
      <c r="DQ11" s="14">
        <v>0.7</v>
      </c>
      <c r="DR11" s="14">
        <v>1.1000000000000001</v>
      </c>
      <c r="DS11" s="14">
        <v>0</v>
      </c>
      <c r="DT11" s="14">
        <v>-0.1</v>
      </c>
      <c r="DU11" s="14">
        <v>0.6</v>
      </c>
      <c r="DV11" s="14">
        <v>0.5</v>
      </c>
      <c r="DW11" s="14"/>
      <c r="DX11" s="14">
        <v>-3.1</v>
      </c>
      <c r="DY11" s="14">
        <v>0.3</v>
      </c>
      <c r="DZ11" s="14">
        <v>-0.1</v>
      </c>
      <c r="EA11" s="14">
        <v>-0.8</v>
      </c>
      <c r="EB11" s="14">
        <v>0.5</v>
      </c>
      <c r="EC11" s="14">
        <v>0.8</v>
      </c>
      <c r="ED11" s="14">
        <v>3.4</v>
      </c>
      <c r="EE11" s="14">
        <v>0</v>
      </c>
      <c r="EF11" s="14">
        <v>-12.8</v>
      </c>
      <c r="EG11" s="14">
        <v>-14.8</v>
      </c>
      <c r="EH11" s="14"/>
      <c r="EI11" s="14"/>
      <c r="EJ11" s="14">
        <v>1.9</v>
      </c>
      <c r="EK11" s="14">
        <v>0.2</v>
      </c>
      <c r="EL11" s="14">
        <v>1.6</v>
      </c>
      <c r="EM11" s="14">
        <v>0.2</v>
      </c>
      <c r="EN11" s="14">
        <v>0.2</v>
      </c>
      <c r="EO11" s="14">
        <v>0.2</v>
      </c>
      <c r="EP11" s="14">
        <v>0</v>
      </c>
      <c r="EQ11" s="14">
        <v>0</v>
      </c>
      <c r="ER11" s="14">
        <v>0</v>
      </c>
      <c r="ES11" s="14">
        <v>0</v>
      </c>
      <c r="ET11" s="14">
        <v>-0.2</v>
      </c>
      <c r="EU11" s="14">
        <v>0.4</v>
      </c>
      <c r="EV11" s="14">
        <v>0</v>
      </c>
      <c r="EW11" s="14">
        <v>0</v>
      </c>
      <c r="EX11" s="14">
        <v>0</v>
      </c>
      <c r="EY11" s="14">
        <v>0.2</v>
      </c>
      <c r="EZ11" s="14">
        <v>0.8</v>
      </c>
      <c r="FA11" s="14">
        <v>2.6</v>
      </c>
      <c r="FB11" s="14">
        <v>11.7</v>
      </c>
      <c r="FC11" s="14">
        <v>3.4</v>
      </c>
      <c r="FD11" s="14">
        <v>3.5</v>
      </c>
      <c r="FE11" s="14"/>
      <c r="FF11" s="14">
        <v>3.3</v>
      </c>
      <c r="FG11" s="14"/>
      <c r="FH11" s="14"/>
      <c r="FI11" s="14">
        <v>-290.7</v>
      </c>
      <c r="FJ11" s="15"/>
      <c r="FK11" s="14">
        <v>1.9820599999999999</v>
      </c>
      <c r="FL11" s="14">
        <v>0</v>
      </c>
      <c r="FM11" s="14"/>
      <c r="FN11" s="14">
        <v>1.8</v>
      </c>
      <c r="FO11" s="14">
        <v>0.29954999999999998</v>
      </c>
      <c r="FP11" s="14">
        <v>0.19708000000000001</v>
      </c>
      <c r="FQ11" s="14">
        <v>-0.6</v>
      </c>
      <c r="FR11" s="14">
        <v>2</v>
      </c>
      <c r="FS11" s="14">
        <v>5.6786899999999996</v>
      </c>
    </row>
    <row r="12" spans="1:175" ht="24" customHeight="1" x14ac:dyDescent="0.3">
      <c r="A12" s="16" t="s">
        <v>50</v>
      </c>
      <c r="B12" s="16" t="s">
        <v>761</v>
      </c>
      <c r="C12" s="17">
        <v>0</v>
      </c>
      <c r="D12" s="17">
        <v>2.4</v>
      </c>
      <c r="E12" s="17">
        <v>13.7</v>
      </c>
      <c r="F12" s="17"/>
      <c r="G12" s="17"/>
      <c r="H12" s="17">
        <v>-13</v>
      </c>
      <c r="I12" s="17">
        <v>1.7</v>
      </c>
      <c r="J12" s="17"/>
      <c r="K12" s="17"/>
      <c r="L12" s="17">
        <v>-38.299999999999997</v>
      </c>
      <c r="M12" s="17">
        <v>-44.7</v>
      </c>
      <c r="N12" s="17">
        <v>-16.600000000000001</v>
      </c>
      <c r="O12" s="17">
        <v>12.7</v>
      </c>
      <c r="P12" s="17"/>
      <c r="Q12" s="17"/>
      <c r="R12" s="17">
        <v>31.1</v>
      </c>
      <c r="S12" s="17">
        <v>0</v>
      </c>
      <c r="T12" s="17"/>
      <c r="U12" s="17"/>
      <c r="V12" s="17"/>
      <c r="W12" s="17"/>
      <c r="X12" s="17">
        <v>1.1000000000000001</v>
      </c>
      <c r="Y12" s="17">
        <v>1.7</v>
      </c>
      <c r="Z12" s="17"/>
      <c r="AA12" s="17">
        <v>-3.4</v>
      </c>
      <c r="AB12" s="17">
        <v>4.5</v>
      </c>
      <c r="AC12" s="17">
        <v>9.6</v>
      </c>
      <c r="AD12" s="17"/>
      <c r="AE12" s="17"/>
      <c r="AF12" s="17"/>
      <c r="AG12" s="17"/>
      <c r="AH12" s="17">
        <v>-3.4</v>
      </c>
      <c r="AI12" s="17">
        <v>-6.4</v>
      </c>
      <c r="AJ12" s="17"/>
      <c r="AK12" s="17"/>
      <c r="AL12" s="17"/>
      <c r="AM12" s="17">
        <v>0</v>
      </c>
      <c r="AN12" s="17">
        <v>-11.9</v>
      </c>
      <c r="AO12" s="17">
        <v>2.2999999999999998</v>
      </c>
      <c r="AP12" s="17">
        <v>13</v>
      </c>
      <c r="AQ12" s="17">
        <v>6.6</v>
      </c>
      <c r="AR12" s="17">
        <v>0.5</v>
      </c>
      <c r="AS12" s="17">
        <v>2.7</v>
      </c>
      <c r="AT12" s="17">
        <v>1.2</v>
      </c>
      <c r="AU12" s="17">
        <v>-34.1</v>
      </c>
      <c r="AV12" s="17">
        <v>-38.799999999999997</v>
      </c>
      <c r="AW12" s="17">
        <v>-38.299999999999997</v>
      </c>
      <c r="AX12" s="17">
        <v>3.6</v>
      </c>
      <c r="AY12" s="17">
        <v>-1.2</v>
      </c>
      <c r="AZ12" s="17">
        <v>0.1</v>
      </c>
      <c r="BA12" s="17">
        <v>-3</v>
      </c>
      <c r="BB12" s="17">
        <v>-0.3</v>
      </c>
      <c r="BC12" s="17">
        <v>1</v>
      </c>
      <c r="BD12" s="17">
        <v>0.2</v>
      </c>
      <c r="BE12" s="17">
        <v>-2.6</v>
      </c>
      <c r="BF12" s="17"/>
      <c r="BG12" s="17"/>
      <c r="BH12" s="17">
        <v>-5.8</v>
      </c>
      <c r="BI12" s="17"/>
      <c r="BJ12" s="17"/>
      <c r="BK12" s="17">
        <v>5.0999999999999996</v>
      </c>
      <c r="BL12" s="17"/>
      <c r="BM12" s="17"/>
      <c r="BN12" s="17"/>
      <c r="BO12" s="17">
        <v>-1</v>
      </c>
      <c r="BP12" s="17">
        <v>0</v>
      </c>
      <c r="BQ12" s="17">
        <v>-55.6</v>
      </c>
      <c r="BR12" s="17"/>
      <c r="BS12" s="17">
        <v>-41.1</v>
      </c>
      <c r="BT12" s="17"/>
      <c r="BU12" s="17"/>
      <c r="BV12" s="17"/>
      <c r="BW12" s="17"/>
      <c r="BX12" s="17"/>
      <c r="BY12" s="17">
        <v>0</v>
      </c>
      <c r="BZ12" s="17"/>
      <c r="CA12" s="17"/>
      <c r="CB12" s="17">
        <v>-0.4</v>
      </c>
      <c r="CC12" s="17">
        <v>7.2</v>
      </c>
      <c r="CD12" s="17">
        <v>6.2</v>
      </c>
      <c r="CE12" s="17">
        <v>5.3</v>
      </c>
      <c r="CF12" s="17">
        <v>4.4000000000000004</v>
      </c>
      <c r="CG12" s="17">
        <v>-1</v>
      </c>
      <c r="CH12" s="17"/>
      <c r="CI12" s="17"/>
      <c r="CJ12" s="17"/>
      <c r="CK12" s="17">
        <v>-12.2</v>
      </c>
      <c r="CL12" s="17">
        <v>-11</v>
      </c>
      <c r="CM12" s="17">
        <v>-37.200000000000003</v>
      </c>
      <c r="CN12" s="17"/>
      <c r="CO12" s="17"/>
      <c r="CP12" s="17"/>
      <c r="CQ12" s="17"/>
      <c r="CR12" s="17"/>
      <c r="CS12" s="17"/>
      <c r="CT12" s="17"/>
      <c r="CU12" s="17"/>
      <c r="CV12" s="17">
        <v>-4.3</v>
      </c>
      <c r="CW12" s="17">
        <v>0</v>
      </c>
      <c r="CX12" s="17"/>
      <c r="CY12" s="17"/>
      <c r="CZ12" s="17">
        <v>1.1000000000000001</v>
      </c>
      <c r="DA12" s="17">
        <v>0</v>
      </c>
      <c r="DB12" s="17">
        <v>-0.8</v>
      </c>
      <c r="DC12" s="17"/>
      <c r="DD12" s="17">
        <v>0</v>
      </c>
      <c r="DE12" s="17">
        <v>0.4</v>
      </c>
      <c r="DF12" s="17">
        <v>0.2</v>
      </c>
      <c r="DG12" s="17">
        <v>-0.8</v>
      </c>
      <c r="DH12" s="17">
        <v>1.1000000000000001</v>
      </c>
      <c r="DI12" s="17">
        <v>0.5</v>
      </c>
      <c r="DJ12" s="17"/>
      <c r="DK12" s="17">
        <v>0</v>
      </c>
      <c r="DL12" s="17">
        <v>0</v>
      </c>
      <c r="DM12" s="17">
        <v>0.5</v>
      </c>
      <c r="DN12" s="17">
        <v>6.7</v>
      </c>
      <c r="DO12" s="17">
        <v>1.2</v>
      </c>
      <c r="DP12" s="17">
        <v>0.7</v>
      </c>
      <c r="DQ12" s="17">
        <v>0.7</v>
      </c>
      <c r="DR12" s="17">
        <v>1.1000000000000001</v>
      </c>
      <c r="DS12" s="17">
        <v>0</v>
      </c>
      <c r="DT12" s="17">
        <v>-0.1</v>
      </c>
      <c r="DU12" s="17">
        <v>0</v>
      </c>
      <c r="DV12" s="17">
        <v>0.5</v>
      </c>
      <c r="DW12" s="17"/>
      <c r="DX12" s="17">
        <v>-3.1</v>
      </c>
      <c r="DY12" s="17">
        <v>0.1</v>
      </c>
      <c r="DZ12" s="17">
        <v>-0.1</v>
      </c>
      <c r="EA12" s="17">
        <v>-0.8</v>
      </c>
      <c r="EB12" s="17">
        <v>0.6</v>
      </c>
      <c r="EC12" s="17">
        <v>0.8</v>
      </c>
      <c r="ED12" s="17">
        <v>3.6</v>
      </c>
      <c r="EE12" s="17">
        <v>0</v>
      </c>
      <c r="EF12" s="17">
        <v>-14.6</v>
      </c>
      <c r="EG12" s="17">
        <v>-16</v>
      </c>
      <c r="EH12" s="17"/>
      <c r="EI12" s="17"/>
      <c r="EJ12" s="17">
        <v>1.9</v>
      </c>
      <c r="EK12" s="17">
        <v>0.2</v>
      </c>
      <c r="EL12" s="17">
        <v>1.6</v>
      </c>
      <c r="EM12" s="17">
        <v>0.2</v>
      </c>
      <c r="EN12" s="17">
        <v>0.2</v>
      </c>
      <c r="EO12" s="17">
        <v>0.2</v>
      </c>
      <c r="EP12" s="17">
        <v>0</v>
      </c>
      <c r="EQ12" s="17">
        <v>0</v>
      </c>
      <c r="ER12" s="17">
        <v>0</v>
      </c>
      <c r="ES12" s="17">
        <v>0</v>
      </c>
      <c r="ET12" s="17">
        <v>-0.2</v>
      </c>
      <c r="EU12" s="17">
        <v>-0.6</v>
      </c>
      <c r="EV12" s="17">
        <v>0</v>
      </c>
      <c r="EW12" s="17">
        <v>0</v>
      </c>
      <c r="EX12" s="17">
        <v>0</v>
      </c>
      <c r="EY12" s="17">
        <v>0.2</v>
      </c>
      <c r="EZ12" s="17">
        <v>0.8</v>
      </c>
      <c r="FA12" s="17">
        <v>2.5</v>
      </c>
      <c r="FB12" s="17">
        <v>12.3</v>
      </c>
      <c r="FC12" s="17">
        <v>3.9</v>
      </c>
      <c r="FD12" s="17">
        <v>4.3</v>
      </c>
      <c r="FE12" s="17"/>
      <c r="FF12" s="17">
        <v>3.2</v>
      </c>
      <c r="FG12" s="17"/>
      <c r="FH12" s="17"/>
      <c r="FI12" s="17">
        <v>-273.5</v>
      </c>
      <c r="FJ12" s="15"/>
      <c r="FK12" s="17">
        <v>2.4152100000000001</v>
      </c>
      <c r="FL12" s="17">
        <v>0</v>
      </c>
      <c r="FM12" s="17"/>
      <c r="FN12" s="17">
        <v>1.7</v>
      </c>
      <c r="FO12" s="17">
        <v>0.29226000000000002</v>
      </c>
      <c r="FP12" s="17">
        <v>0.26451000000000002</v>
      </c>
      <c r="FQ12" s="17">
        <v>-0.5</v>
      </c>
      <c r="FR12" s="17">
        <v>1.8</v>
      </c>
      <c r="FS12" s="17">
        <v>5.9719800000000003</v>
      </c>
    </row>
    <row r="13" spans="1:175" ht="24" customHeight="1" x14ac:dyDescent="0.3">
      <c r="A13" s="16" t="s">
        <v>50</v>
      </c>
      <c r="B13" s="16" t="s">
        <v>762</v>
      </c>
      <c r="C13" s="17">
        <v>0</v>
      </c>
      <c r="D13" s="17">
        <v>12.5</v>
      </c>
      <c r="E13" s="17">
        <v>15.1</v>
      </c>
      <c r="F13" s="17"/>
      <c r="G13" s="17"/>
      <c r="H13" s="17">
        <v>-14</v>
      </c>
      <c r="I13" s="17">
        <v>0.8</v>
      </c>
      <c r="J13" s="17"/>
      <c r="K13" s="17"/>
      <c r="L13" s="17">
        <v>-37.700000000000003</v>
      </c>
      <c r="M13" s="17">
        <v>-44.2</v>
      </c>
      <c r="N13" s="17">
        <v>-15.8</v>
      </c>
      <c r="O13" s="17">
        <v>12.8</v>
      </c>
      <c r="P13" s="17"/>
      <c r="Q13" s="17"/>
      <c r="R13" s="17">
        <v>50.5</v>
      </c>
      <c r="S13" s="17">
        <v>0</v>
      </c>
      <c r="T13" s="17"/>
      <c r="U13" s="17"/>
      <c r="V13" s="17"/>
      <c r="W13" s="17"/>
      <c r="X13" s="17">
        <v>0.9</v>
      </c>
      <c r="Y13" s="17">
        <v>1.3</v>
      </c>
      <c r="Z13" s="17"/>
      <c r="AA13" s="17">
        <v>-3.3</v>
      </c>
      <c r="AB13" s="17">
        <v>4.5999999999999996</v>
      </c>
      <c r="AC13" s="17">
        <v>9.1</v>
      </c>
      <c r="AD13" s="17"/>
      <c r="AE13" s="17"/>
      <c r="AF13" s="17"/>
      <c r="AG13" s="17"/>
      <c r="AH13" s="17">
        <v>-4.0999999999999996</v>
      </c>
      <c r="AI13" s="17">
        <v>-6.9</v>
      </c>
      <c r="AJ13" s="17"/>
      <c r="AK13" s="17"/>
      <c r="AL13" s="17"/>
      <c r="AM13" s="17">
        <v>0</v>
      </c>
      <c r="AN13" s="17">
        <v>-13.1</v>
      </c>
      <c r="AO13" s="17">
        <v>2.2999999999999998</v>
      </c>
      <c r="AP13" s="17">
        <v>12.9</v>
      </c>
      <c r="AQ13" s="17">
        <v>6.8</v>
      </c>
      <c r="AR13" s="17">
        <v>0.5</v>
      </c>
      <c r="AS13" s="17">
        <v>2.7</v>
      </c>
      <c r="AT13" s="17">
        <v>1</v>
      </c>
      <c r="AU13" s="17">
        <v>-35.9</v>
      </c>
      <c r="AV13" s="17">
        <v>-40.700000000000003</v>
      </c>
      <c r="AW13" s="17">
        <v>-40.200000000000003</v>
      </c>
      <c r="AX13" s="17">
        <v>1.6</v>
      </c>
      <c r="AY13" s="17">
        <v>-1.2</v>
      </c>
      <c r="AZ13" s="17">
        <v>0.1</v>
      </c>
      <c r="BA13" s="17">
        <v>-3.4</v>
      </c>
      <c r="BB13" s="17">
        <v>-0.7</v>
      </c>
      <c r="BC13" s="17">
        <v>1</v>
      </c>
      <c r="BD13" s="17">
        <v>0.2</v>
      </c>
      <c r="BE13" s="17">
        <v>-3.1</v>
      </c>
      <c r="BF13" s="17"/>
      <c r="BG13" s="17"/>
      <c r="BH13" s="17">
        <v>-5.8</v>
      </c>
      <c r="BI13" s="17"/>
      <c r="BJ13" s="17"/>
      <c r="BK13" s="17">
        <v>4.3</v>
      </c>
      <c r="BL13" s="17"/>
      <c r="BM13" s="17"/>
      <c r="BN13" s="17"/>
      <c r="BO13" s="17">
        <v>-1.6</v>
      </c>
      <c r="BP13" s="17">
        <v>0</v>
      </c>
      <c r="BQ13" s="17">
        <v>-56.9</v>
      </c>
      <c r="BR13" s="17"/>
      <c r="BS13" s="17">
        <v>-40.200000000000003</v>
      </c>
      <c r="BT13" s="17"/>
      <c r="BU13" s="17"/>
      <c r="BV13" s="17"/>
      <c r="BW13" s="17"/>
      <c r="BX13" s="17"/>
      <c r="BY13" s="17">
        <v>0</v>
      </c>
      <c r="BZ13" s="17"/>
      <c r="CA13" s="17"/>
      <c r="CB13" s="17">
        <v>-0.4</v>
      </c>
      <c r="CC13" s="17">
        <v>7.3</v>
      </c>
      <c r="CD13" s="17">
        <v>6.2</v>
      </c>
      <c r="CE13" s="17">
        <v>5.8</v>
      </c>
      <c r="CF13" s="17">
        <v>4.3</v>
      </c>
      <c r="CG13" s="17">
        <v>-1</v>
      </c>
      <c r="CH13" s="17"/>
      <c r="CI13" s="17"/>
      <c r="CJ13" s="17"/>
      <c r="CK13" s="17">
        <v>-14.2</v>
      </c>
      <c r="CL13" s="17">
        <v>-12.9</v>
      </c>
      <c r="CM13" s="17">
        <v>-40.200000000000003</v>
      </c>
      <c r="CN13" s="17"/>
      <c r="CO13" s="17"/>
      <c r="CP13" s="17"/>
      <c r="CQ13" s="17"/>
      <c r="CR13" s="17"/>
      <c r="CS13" s="17"/>
      <c r="CT13" s="17"/>
      <c r="CU13" s="17"/>
      <c r="CV13" s="17">
        <v>-4.5999999999999996</v>
      </c>
      <c r="CW13" s="17">
        <v>0</v>
      </c>
      <c r="CX13" s="17"/>
      <c r="CY13" s="17"/>
      <c r="CZ13" s="17">
        <v>1.1000000000000001</v>
      </c>
      <c r="DA13" s="17">
        <v>0</v>
      </c>
      <c r="DB13" s="17">
        <v>-0.8</v>
      </c>
      <c r="DC13" s="17"/>
      <c r="DD13" s="17">
        <v>0</v>
      </c>
      <c r="DE13" s="17">
        <v>0.4</v>
      </c>
      <c r="DF13" s="17">
        <v>0.2</v>
      </c>
      <c r="DG13" s="17">
        <v>-0.8</v>
      </c>
      <c r="DH13" s="17">
        <v>1</v>
      </c>
      <c r="DI13" s="17">
        <v>0.6</v>
      </c>
      <c r="DJ13" s="17"/>
      <c r="DK13" s="17">
        <v>0</v>
      </c>
      <c r="DL13" s="17">
        <v>0</v>
      </c>
      <c r="DM13" s="17">
        <v>0.8</v>
      </c>
      <c r="DN13" s="17">
        <v>7</v>
      </c>
      <c r="DO13" s="17">
        <v>1.2</v>
      </c>
      <c r="DP13" s="17">
        <v>0.7</v>
      </c>
      <c r="DQ13" s="17">
        <v>0.7</v>
      </c>
      <c r="DR13" s="17">
        <v>1.1000000000000001</v>
      </c>
      <c r="DS13" s="17">
        <v>0</v>
      </c>
      <c r="DT13" s="17">
        <v>-0.1</v>
      </c>
      <c r="DU13" s="17">
        <v>0.3</v>
      </c>
      <c r="DV13" s="17">
        <v>0.5</v>
      </c>
      <c r="DW13" s="17"/>
      <c r="DX13" s="17">
        <v>-3.1</v>
      </c>
      <c r="DY13" s="17">
        <v>0.1</v>
      </c>
      <c r="DZ13" s="17">
        <v>-0.1</v>
      </c>
      <c r="EA13" s="17">
        <v>-0.8</v>
      </c>
      <c r="EB13" s="17">
        <v>0.5</v>
      </c>
      <c r="EC13" s="17">
        <v>0.8</v>
      </c>
      <c r="ED13" s="17">
        <v>3.6</v>
      </c>
      <c r="EE13" s="17">
        <v>0</v>
      </c>
      <c r="EF13" s="17">
        <v>-11.8</v>
      </c>
      <c r="EG13" s="17">
        <v>-13.2</v>
      </c>
      <c r="EH13" s="17"/>
      <c r="EI13" s="17"/>
      <c r="EJ13" s="17">
        <v>1.9</v>
      </c>
      <c r="EK13" s="17">
        <v>0.2</v>
      </c>
      <c r="EL13" s="17">
        <v>1.6</v>
      </c>
      <c r="EM13" s="17">
        <v>0.2</v>
      </c>
      <c r="EN13" s="17">
        <v>0.2</v>
      </c>
      <c r="EO13" s="17">
        <v>0.2</v>
      </c>
      <c r="EP13" s="17">
        <v>0</v>
      </c>
      <c r="EQ13" s="17">
        <v>0</v>
      </c>
      <c r="ER13" s="17">
        <v>0</v>
      </c>
      <c r="ES13" s="17">
        <v>0</v>
      </c>
      <c r="ET13" s="17">
        <v>-0.2</v>
      </c>
      <c r="EU13" s="17">
        <v>-1.6</v>
      </c>
      <c r="EV13" s="17">
        <v>0</v>
      </c>
      <c r="EW13" s="17">
        <v>0</v>
      </c>
      <c r="EX13" s="17">
        <v>0</v>
      </c>
      <c r="EY13" s="17">
        <v>0.2</v>
      </c>
      <c r="EZ13" s="17">
        <v>0.8</v>
      </c>
      <c r="FA13" s="17">
        <v>2.4</v>
      </c>
      <c r="FB13" s="17">
        <v>11.9</v>
      </c>
      <c r="FC13" s="17">
        <v>3.8</v>
      </c>
      <c r="FD13" s="17">
        <v>3.5</v>
      </c>
      <c r="FE13" s="17"/>
      <c r="FF13" s="17">
        <v>2.7</v>
      </c>
      <c r="FG13" s="17"/>
      <c r="FH13" s="17"/>
      <c r="FI13" s="17">
        <v>-259.8</v>
      </c>
      <c r="FJ13" s="15"/>
      <c r="FK13" s="17">
        <v>2.4647800000000002</v>
      </c>
      <c r="FL13" s="17">
        <v>0</v>
      </c>
      <c r="FM13" s="17"/>
      <c r="FN13" s="17">
        <v>1.8</v>
      </c>
      <c r="FO13" s="17">
        <v>0.28775000000000001</v>
      </c>
      <c r="FP13" s="17">
        <v>0.26018999999999998</v>
      </c>
      <c r="FQ13" s="17">
        <v>-0.3</v>
      </c>
      <c r="FR13" s="17">
        <v>0.2</v>
      </c>
      <c r="FS13" s="17">
        <v>4.71272</v>
      </c>
    </row>
    <row r="14" spans="1:175" ht="24" customHeight="1" x14ac:dyDescent="0.3">
      <c r="A14" s="16" t="s">
        <v>50</v>
      </c>
      <c r="B14" s="16" t="s">
        <v>763</v>
      </c>
      <c r="C14" s="17">
        <v>0</v>
      </c>
      <c r="D14" s="17">
        <v>14.5</v>
      </c>
      <c r="E14" s="17">
        <v>15.8</v>
      </c>
      <c r="F14" s="17"/>
      <c r="G14" s="17"/>
      <c r="H14" s="17">
        <v>-13.2</v>
      </c>
      <c r="I14" s="17">
        <v>15.4</v>
      </c>
      <c r="J14" s="17"/>
      <c r="K14" s="17"/>
      <c r="L14" s="17">
        <v>-38.799999999999997</v>
      </c>
      <c r="M14" s="17">
        <v>-39.299999999999997</v>
      </c>
      <c r="N14" s="17">
        <v>-6.8</v>
      </c>
      <c r="O14" s="17">
        <v>13.5</v>
      </c>
      <c r="P14" s="17"/>
      <c r="Q14" s="17"/>
      <c r="R14" s="17">
        <v>47.2</v>
      </c>
      <c r="S14" s="17">
        <v>0.2</v>
      </c>
      <c r="T14" s="17"/>
      <c r="U14" s="17"/>
      <c r="V14" s="17"/>
      <c r="W14" s="17"/>
      <c r="X14" s="17">
        <v>1.2</v>
      </c>
      <c r="Y14" s="17">
        <v>1.3</v>
      </c>
      <c r="Z14" s="17"/>
      <c r="AA14" s="17">
        <v>-3.4</v>
      </c>
      <c r="AB14" s="17">
        <v>4.5999999999999996</v>
      </c>
      <c r="AC14" s="17">
        <v>9</v>
      </c>
      <c r="AD14" s="17"/>
      <c r="AE14" s="17"/>
      <c r="AF14" s="17"/>
      <c r="AG14" s="17"/>
      <c r="AH14" s="17">
        <v>-2.9</v>
      </c>
      <c r="AI14" s="17">
        <v>-7.2</v>
      </c>
      <c r="AJ14" s="17"/>
      <c r="AK14" s="17"/>
      <c r="AL14" s="17"/>
      <c r="AM14" s="17">
        <v>0</v>
      </c>
      <c r="AN14" s="17">
        <v>-13.5</v>
      </c>
      <c r="AO14" s="17">
        <v>2.1</v>
      </c>
      <c r="AP14" s="17">
        <v>0</v>
      </c>
      <c r="AQ14" s="17">
        <v>6.8</v>
      </c>
      <c r="AR14" s="17">
        <v>0.3</v>
      </c>
      <c r="AS14" s="17">
        <v>2.7</v>
      </c>
      <c r="AT14" s="17">
        <v>2.1</v>
      </c>
      <c r="AU14" s="17">
        <v>-34.299999999999997</v>
      </c>
      <c r="AV14" s="17">
        <v>-41.3</v>
      </c>
      <c r="AW14" s="17">
        <v>-40.799999999999997</v>
      </c>
      <c r="AX14" s="17">
        <v>1.4</v>
      </c>
      <c r="AY14" s="17">
        <v>-1.3</v>
      </c>
      <c r="AZ14" s="17">
        <v>0.1</v>
      </c>
      <c r="BA14" s="17">
        <v>-1.1000000000000001</v>
      </c>
      <c r="BB14" s="17">
        <v>0.8</v>
      </c>
      <c r="BC14" s="17">
        <v>0.9</v>
      </c>
      <c r="BD14" s="17">
        <v>0.2</v>
      </c>
      <c r="BE14" s="17">
        <v>3.6</v>
      </c>
      <c r="BF14" s="17"/>
      <c r="BG14" s="17"/>
      <c r="BH14" s="17">
        <v>-6.2</v>
      </c>
      <c r="BI14" s="17"/>
      <c r="BJ14" s="17"/>
      <c r="BK14" s="17">
        <v>4.9000000000000004</v>
      </c>
      <c r="BL14" s="17"/>
      <c r="BM14" s="17"/>
      <c r="BN14" s="17"/>
      <c r="BO14" s="17">
        <v>-2.9</v>
      </c>
      <c r="BP14" s="17">
        <v>0</v>
      </c>
      <c r="BQ14" s="17">
        <v>-58.3</v>
      </c>
      <c r="BR14" s="17"/>
      <c r="BS14" s="17">
        <v>-41.4</v>
      </c>
      <c r="BT14" s="17"/>
      <c r="BU14" s="17"/>
      <c r="BV14" s="17"/>
      <c r="BW14" s="17"/>
      <c r="BX14" s="17"/>
      <c r="BY14" s="17">
        <v>0</v>
      </c>
      <c r="BZ14" s="17"/>
      <c r="CA14" s="17"/>
      <c r="CB14" s="17">
        <v>-0.4</v>
      </c>
      <c r="CC14" s="17">
        <v>6.6</v>
      </c>
      <c r="CD14" s="17">
        <v>5</v>
      </c>
      <c r="CE14" s="17">
        <v>5.0999999999999996</v>
      </c>
      <c r="CF14" s="17">
        <v>4.5</v>
      </c>
      <c r="CG14" s="17">
        <v>-0.9</v>
      </c>
      <c r="CH14" s="17"/>
      <c r="CI14" s="17"/>
      <c r="CJ14" s="17"/>
      <c r="CK14" s="17">
        <v>-14.8</v>
      </c>
      <c r="CL14" s="17">
        <v>-14</v>
      </c>
      <c r="CM14" s="17">
        <v>-41.1</v>
      </c>
      <c r="CN14" s="17"/>
      <c r="CO14" s="17"/>
      <c r="CP14" s="17"/>
      <c r="CQ14" s="17"/>
      <c r="CR14" s="17"/>
      <c r="CS14" s="17"/>
      <c r="CT14" s="17"/>
      <c r="CU14" s="17"/>
      <c r="CV14" s="17">
        <v>-4.5999999999999996</v>
      </c>
      <c r="CW14" s="17">
        <v>0</v>
      </c>
      <c r="CX14" s="17"/>
      <c r="CY14" s="17"/>
      <c r="CZ14" s="17">
        <v>1.1000000000000001</v>
      </c>
      <c r="DA14" s="17">
        <v>0</v>
      </c>
      <c r="DB14" s="17">
        <v>-0.8</v>
      </c>
      <c r="DC14" s="17"/>
      <c r="DD14" s="17">
        <v>0.1</v>
      </c>
      <c r="DE14" s="17">
        <v>0.4</v>
      </c>
      <c r="DF14" s="17">
        <v>0.2</v>
      </c>
      <c r="DG14" s="17">
        <v>-0.8</v>
      </c>
      <c r="DH14" s="17">
        <v>0.9</v>
      </c>
      <c r="DI14" s="17">
        <v>0.5</v>
      </c>
      <c r="DJ14" s="17"/>
      <c r="DK14" s="17">
        <v>0</v>
      </c>
      <c r="DL14" s="17">
        <v>0</v>
      </c>
      <c r="DM14" s="17">
        <v>1</v>
      </c>
      <c r="DN14" s="17">
        <v>6.9</v>
      </c>
      <c r="DO14" s="17">
        <v>1.2</v>
      </c>
      <c r="DP14" s="17">
        <v>0.7</v>
      </c>
      <c r="DQ14" s="17">
        <v>0.7</v>
      </c>
      <c r="DR14" s="17">
        <v>1.1000000000000001</v>
      </c>
      <c r="DS14" s="17">
        <v>0</v>
      </c>
      <c r="DT14" s="17">
        <v>-0.1</v>
      </c>
      <c r="DU14" s="17">
        <v>0.5</v>
      </c>
      <c r="DV14" s="17">
        <v>0.5</v>
      </c>
      <c r="DW14" s="17"/>
      <c r="DX14" s="17">
        <v>-3.1</v>
      </c>
      <c r="DY14" s="17">
        <v>0.3</v>
      </c>
      <c r="DZ14" s="17">
        <v>-0.2</v>
      </c>
      <c r="EA14" s="17">
        <v>-0.8</v>
      </c>
      <c r="EB14" s="17">
        <v>0.7</v>
      </c>
      <c r="EC14" s="17">
        <v>0.8</v>
      </c>
      <c r="ED14" s="17">
        <v>5.4</v>
      </c>
      <c r="EE14" s="17">
        <v>0</v>
      </c>
      <c r="EF14" s="17">
        <v>-10.4</v>
      </c>
      <c r="EG14" s="17">
        <v>-13.4</v>
      </c>
      <c r="EH14" s="17"/>
      <c r="EI14" s="17"/>
      <c r="EJ14" s="17">
        <v>1.9</v>
      </c>
      <c r="EK14" s="17">
        <v>0.2</v>
      </c>
      <c r="EL14" s="17">
        <v>1.6</v>
      </c>
      <c r="EM14" s="17">
        <v>0.2</v>
      </c>
      <c r="EN14" s="17">
        <v>0.2</v>
      </c>
      <c r="EO14" s="17">
        <v>0.2</v>
      </c>
      <c r="EP14" s="17">
        <v>0</v>
      </c>
      <c r="EQ14" s="17">
        <v>0</v>
      </c>
      <c r="ER14" s="17">
        <v>0</v>
      </c>
      <c r="ES14" s="17">
        <v>0</v>
      </c>
      <c r="ET14" s="17">
        <v>-0.2</v>
      </c>
      <c r="EU14" s="17">
        <v>-2.2000000000000002</v>
      </c>
      <c r="EV14" s="17">
        <v>0</v>
      </c>
      <c r="EW14" s="17">
        <v>0</v>
      </c>
      <c r="EX14" s="17">
        <v>0</v>
      </c>
      <c r="EY14" s="17">
        <v>0.2</v>
      </c>
      <c r="EZ14" s="17">
        <v>1</v>
      </c>
      <c r="FA14" s="17">
        <v>2.4</v>
      </c>
      <c r="FB14" s="17">
        <v>11.2</v>
      </c>
      <c r="FC14" s="17">
        <v>2.9</v>
      </c>
      <c r="FD14" s="17">
        <v>4.5</v>
      </c>
      <c r="FE14" s="17"/>
      <c r="FF14" s="17">
        <v>2.6</v>
      </c>
      <c r="FG14" s="17"/>
      <c r="FH14" s="17"/>
      <c r="FI14" s="17">
        <v>-238.6</v>
      </c>
      <c r="FJ14" s="15"/>
      <c r="FK14" s="17">
        <v>1.8526800000000001</v>
      </c>
      <c r="FL14" s="17">
        <v>0</v>
      </c>
      <c r="FM14" s="17"/>
      <c r="FN14" s="17">
        <v>1.7</v>
      </c>
      <c r="FO14" s="17">
        <v>0.28175</v>
      </c>
      <c r="FP14" s="17">
        <v>0.28010000000000002</v>
      </c>
      <c r="FQ14" s="17">
        <v>-0.6</v>
      </c>
      <c r="FR14" s="17">
        <v>0.1</v>
      </c>
      <c r="FS14" s="17">
        <v>3.6145299999999998</v>
      </c>
    </row>
    <row r="15" spans="1:175" ht="24" customHeight="1" x14ac:dyDescent="0.3">
      <c r="A15" s="16" t="s">
        <v>50</v>
      </c>
      <c r="B15" s="16" t="s">
        <v>764</v>
      </c>
      <c r="C15" s="17">
        <v>0</v>
      </c>
      <c r="D15" s="17">
        <v>8.8000000000000007</v>
      </c>
      <c r="E15" s="17">
        <v>14.9</v>
      </c>
      <c r="F15" s="17"/>
      <c r="G15" s="17"/>
      <c r="H15" s="17">
        <v>-14.9</v>
      </c>
      <c r="I15" s="17">
        <v>3.8</v>
      </c>
      <c r="J15" s="17"/>
      <c r="K15" s="17"/>
      <c r="L15" s="17">
        <v>-41.9</v>
      </c>
      <c r="M15" s="17">
        <v>-45.9</v>
      </c>
      <c r="N15" s="17">
        <v>-15.1</v>
      </c>
      <c r="O15" s="17">
        <v>7.2</v>
      </c>
      <c r="P15" s="17"/>
      <c r="Q15" s="17"/>
      <c r="R15" s="17">
        <v>58.1</v>
      </c>
      <c r="S15" s="17">
        <v>0</v>
      </c>
      <c r="T15" s="17"/>
      <c r="U15" s="17"/>
      <c r="V15" s="17"/>
      <c r="W15" s="17"/>
      <c r="X15" s="17">
        <v>0.1</v>
      </c>
      <c r="Y15" s="17">
        <v>1.4</v>
      </c>
      <c r="Z15" s="17"/>
      <c r="AA15" s="17">
        <v>-3.4</v>
      </c>
      <c r="AB15" s="17">
        <v>4.5999999999999996</v>
      </c>
      <c r="AC15" s="17">
        <v>9.1</v>
      </c>
      <c r="AD15" s="17"/>
      <c r="AE15" s="17"/>
      <c r="AF15" s="17"/>
      <c r="AG15" s="17"/>
      <c r="AH15" s="17">
        <v>-3.6</v>
      </c>
      <c r="AI15" s="17">
        <v>-8</v>
      </c>
      <c r="AJ15" s="17"/>
      <c r="AK15" s="17"/>
      <c r="AL15" s="17"/>
      <c r="AM15" s="17">
        <v>0</v>
      </c>
      <c r="AN15" s="17">
        <v>-12.9</v>
      </c>
      <c r="AO15" s="17">
        <v>2.1</v>
      </c>
      <c r="AP15" s="17">
        <v>0</v>
      </c>
      <c r="AQ15" s="17">
        <v>6.8</v>
      </c>
      <c r="AR15" s="17">
        <v>0.5</v>
      </c>
      <c r="AS15" s="17">
        <v>2.7</v>
      </c>
      <c r="AT15" s="17">
        <v>1.1000000000000001</v>
      </c>
      <c r="AU15" s="17">
        <v>-38.4</v>
      </c>
      <c r="AV15" s="17">
        <v>-42.8</v>
      </c>
      <c r="AW15" s="17">
        <v>-41.7</v>
      </c>
      <c r="AX15" s="17">
        <v>-1.3</v>
      </c>
      <c r="AY15" s="17">
        <v>-1.2</v>
      </c>
      <c r="AZ15" s="17">
        <v>0.2</v>
      </c>
      <c r="BA15" s="17">
        <v>-2.5</v>
      </c>
      <c r="BB15" s="17">
        <v>-0.4</v>
      </c>
      <c r="BC15" s="17">
        <v>0.9</v>
      </c>
      <c r="BD15" s="17">
        <v>0.2</v>
      </c>
      <c r="BE15" s="17">
        <v>-3.2</v>
      </c>
      <c r="BF15" s="17"/>
      <c r="BG15" s="17"/>
      <c r="BH15" s="17">
        <v>-6.8</v>
      </c>
      <c r="BI15" s="17"/>
      <c r="BJ15" s="17"/>
      <c r="BK15" s="17">
        <v>0</v>
      </c>
      <c r="BL15" s="17"/>
      <c r="BM15" s="17"/>
      <c r="BN15" s="17"/>
      <c r="BO15" s="17">
        <v>-3.1</v>
      </c>
      <c r="BP15" s="17">
        <v>0</v>
      </c>
      <c r="BQ15" s="17">
        <v>-59.5</v>
      </c>
      <c r="BR15" s="17"/>
      <c r="BS15" s="17">
        <v>-43.9</v>
      </c>
      <c r="BT15" s="17"/>
      <c r="BU15" s="17"/>
      <c r="BV15" s="17"/>
      <c r="BW15" s="17"/>
      <c r="BX15" s="17"/>
      <c r="BY15" s="17">
        <v>0</v>
      </c>
      <c r="BZ15" s="17"/>
      <c r="CA15" s="17"/>
      <c r="CB15" s="17">
        <v>-0.3</v>
      </c>
      <c r="CC15" s="17">
        <v>6.4</v>
      </c>
      <c r="CD15" s="17">
        <v>5.8</v>
      </c>
      <c r="CE15" s="17">
        <v>5.5</v>
      </c>
      <c r="CF15" s="17">
        <v>4.3</v>
      </c>
      <c r="CG15" s="17">
        <v>-0.9</v>
      </c>
      <c r="CH15" s="17"/>
      <c r="CI15" s="17"/>
      <c r="CJ15" s="17"/>
      <c r="CK15" s="17">
        <v>-16.5</v>
      </c>
      <c r="CL15" s="17">
        <v>-15.2</v>
      </c>
      <c r="CM15" s="17">
        <v>-43.7</v>
      </c>
      <c r="CN15" s="17"/>
      <c r="CO15" s="17"/>
      <c r="CP15" s="17"/>
      <c r="CQ15" s="17"/>
      <c r="CR15" s="17"/>
      <c r="CS15" s="17"/>
      <c r="CT15" s="17"/>
      <c r="CU15" s="17"/>
      <c r="CV15" s="17">
        <v>-4.4000000000000004</v>
      </c>
      <c r="CW15" s="17">
        <v>0</v>
      </c>
      <c r="CX15" s="17"/>
      <c r="CY15" s="17"/>
      <c r="CZ15" s="17">
        <v>1.1000000000000001</v>
      </c>
      <c r="DA15" s="17">
        <v>0</v>
      </c>
      <c r="DB15" s="17">
        <v>-0.8</v>
      </c>
      <c r="DC15" s="17"/>
      <c r="DD15" s="17">
        <v>0.1</v>
      </c>
      <c r="DE15" s="17">
        <v>0.5</v>
      </c>
      <c r="DF15" s="17">
        <v>0.2</v>
      </c>
      <c r="DG15" s="17">
        <v>-1</v>
      </c>
      <c r="DH15" s="17">
        <v>0.6</v>
      </c>
      <c r="DI15" s="17">
        <v>0.5</v>
      </c>
      <c r="DJ15" s="17"/>
      <c r="DK15" s="17">
        <v>0</v>
      </c>
      <c r="DL15" s="17">
        <v>0</v>
      </c>
      <c r="DM15" s="17">
        <v>1.3</v>
      </c>
      <c r="DN15" s="17">
        <v>7.2</v>
      </c>
      <c r="DO15" s="17">
        <v>1.2</v>
      </c>
      <c r="DP15" s="17">
        <v>0.7</v>
      </c>
      <c r="DQ15" s="17">
        <v>0.7</v>
      </c>
      <c r="DR15" s="17">
        <v>1.1000000000000001</v>
      </c>
      <c r="DS15" s="17">
        <v>0</v>
      </c>
      <c r="DT15" s="17">
        <v>0</v>
      </c>
      <c r="DU15" s="17">
        <v>0.5</v>
      </c>
      <c r="DV15" s="17">
        <v>0.5</v>
      </c>
      <c r="DW15" s="17"/>
      <c r="DX15" s="17">
        <v>-3</v>
      </c>
      <c r="DY15" s="17">
        <v>0.4</v>
      </c>
      <c r="DZ15" s="17">
        <v>-0.2</v>
      </c>
      <c r="EA15" s="17">
        <v>-0.8</v>
      </c>
      <c r="EB15" s="17">
        <v>0.7</v>
      </c>
      <c r="EC15" s="17">
        <v>0.8</v>
      </c>
      <c r="ED15" s="17">
        <v>6.4</v>
      </c>
      <c r="EE15" s="17">
        <v>0</v>
      </c>
      <c r="EF15" s="17">
        <v>-9.1</v>
      </c>
      <c r="EG15" s="17">
        <v>-15</v>
      </c>
      <c r="EH15" s="17"/>
      <c r="EI15" s="17"/>
      <c r="EJ15" s="17">
        <v>1.9</v>
      </c>
      <c r="EK15" s="17">
        <v>0.2</v>
      </c>
      <c r="EL15" s="17">
        <v>1.6</v>
      </c>
      <c r="EM15" s="17">
        <v>0.2</v>
      </c>
      <c r="EN15" s="17">
        <v>0.2</v>
      </c>
      <c r="EO15" s="17">
        <v>0.2</v>
      </c>
      <c r="EP15" s="17">
        <v>0</v>
      </c>
      <c r="EQ15" s="17">
        <v>0</v>
      </c>
      <c r="ER15" s="17">
        <v>0</v>
      </c>
      <c r="ES15" s="17">
        <v>0</v>
      </c>
      <c r="ET15" s="17">
        <v>-0.2</v>
      </c>
      <c r="EU15" s="17">
        <v>-1.9</v>
      </c>
      <c r="EV15" s="17">
        <v>0</v>
      </c>
      <c r="EW15" s="17">
        <v>0</v>
      </c>
      <c r="EX15" s="17">
        <v>0</v>
      </c>
      <c r="EY15" s="17">
        <v>0.2</v>
      </c>
      <c r="EZ15" s="17">
        <v>0.8</v>
      </c>
      <c r="FA15" s="17">
        <v>2.5</v>
      </c>
      <c r="FB15" s="17">
        <v>16.2</v>
      </c>
      <c r="FC15" s="17">
        <v>7.9</v>
      </c>
      <c r="FD15" s="17">
        <v>4.2</v>
      </c>
      <c r="FE15" s="17"/>
      <c r="FF15" s="17">
        <v>2.9</v>
      </c>
      <c r="FG15" s="17"/>
      <c r="FH15" s="17"/>
      <c r="FI15" s="17">
        <v>-295.5</v>
      </c>
      <c r="FJ15" s="15"/>
      <c r="FK15" s="17">
        <v>1.66421</v>
      </c>
      <c r="FL15" s="17">
        <v>0</v>
      </c>
      <c r="FM15" s="17"/>
      <c r="FN15" s="17">
        <v>1.7</v>
      </c>
      <c r="FO15" s="17">
        <v>0.29304999999999998</v>
      </c>
      <c r="FP15" s="17">
        <v>0.27148</v>
      </c>
      <c r="FQ15" s="17">
        <v>-0.7</v>
      </c>
      <c r="FR15" s="17">
        <v>0.1</v>
      </c>
      <c r="FS15" s="17">
        <v>3.3287399999999998</v>
      </c>
    </row>
    <row r="16" spans="1:175" ht="24" customHeight="1" x14ac:dyDescent="0.3">
      <c r="A16" s="16" t="s">
        <v>50</v>
      </c>
      <c r="B16" s="16" t="s">
        <v>765</v>
      </c>
      <c r="C16" s="17">
        <v>0</v>
      </c>
      <c r="D16" s="17">
        <v>23.1</v>
      </c>
      <c r="E16" s="17">
        <v>16.399999999999999</v>
      </c>
      <c r="F16" s="17"/>
      <c r="G16" s="17"/>
      <c r="H16" s="17">
        <v>-12.4</v>
      </c>
      <c r="I16" s="17">
        <v>14.7</v>
      </c>
      <c r="J16" s="17"/>
      <c r="K16" s="17"/>
      <c r="L16" s="17">
        <v>-43.6</v>
      </c>
      <c r="M16" s="17">
        <v>-49.1</v>
      </c>
      <c r="N16" s="17">
        <v>-16.8</v>
      </c>
      <c r="O16" s="17">
        <v>3.8</v>
      </c>
      <c r="P16" s="17"/>
      <c r="Q16" s="17"/>
      <c r="R16" s="17">
        <v>62.2</v>
      </c>
      <c r="S16" s="17">
        <v>0.1</v>
      </c>
      <c r="T16" s="17"/>
      <c r="U16" s="17"/>
      <c r="V16" s="17"/>
      <c r="W16" s="17"/>
      <c r="X16" s="17">
        <v>3.5</v>
      </c>
      <c r="Y16" s="17">
        <v>2</v>
      </c>
      <c r="Z16" s="17"/>
      <c r="AA16" s="17">
        <v>-3.4</v>
      </c>
      <c r="AB16" s="17">
        <v>4.7</v>
      </c>
      <c r="AC16" s="17">
        <v>9.6</v>
      </c>
      <c r="AD16" s="17"/>
      <c r="AE16" s="17"/>
      <c r="AF16" s="17"/>
      <c r="AG16" s="17"/>
      <c r="AH16" s="17">
        <v>-3.2</v>
      </c>
      <c r="AI16" s="17">
        <v>-9.1</v>
      </c>
      <c r="AJ16" s="17"/>
      <c r="AK16" s="17"/>
      <c r="AL16" s="17"/>
      <c r="AM16" s="17">
        <v>0</v>
      </c>
      <c r="AN16" s="17">
        <v>19.100000000000001</v>
      </c>
      <c r="AO16" s="17">
        <v>3.3</v>
      </c>
      <c r="AP16" s="17">
        <v>0</v>
      </c>
      <c r="AQ16" s="17">
        <v>7.1</v>
      </c>
      <c r="AR16" s="17">
        <v>0.7</v>
      </c>
      <c r="AS16" s="17">
        <v>2.7</v>
      </c>
      <c r="AT16" s="17">
        <v>1.6</v>
      </c>
      <c r="AU16" s="17">
        <v>-34.200000000000003</v>
      </c>
      <c r="AV16" s="17">
        <v>-39.6</v>
      </c>
      <c r="AW16" s="17">
        <v>-39.299999999999997</v>
      </c>
      <c r="AX16" s="17">
        <v>5.9</v>
      </c>
      <c r="AY16" s="17">
        <v>-1</v>
      </c>
      <c r="AZ16" s="17">
        <v>0.2</v>
      </c>
      <c r="BA16" s="17">
        <v>-1.6</v>
      </c>
      <c r="BB16" s="17">
        <v>1.2</v>
      </c>
      <c r="BC16" s="17">
        <v>1</v>
      </c>
      <c r="BD16" s="17">
        <v>0.2</v>
      </c>
      <c r="BE16" s="17">
        <v>-16.2</v>
      </c>
      <c r="BF16" s="17"/>
      <c r="BG16" s="17"/>
      <c r="BH16" s="17">
        <v>-6.1</v>
      </c>
      <c r="BI16" s="17"/>
      <c r="BJ16" s="17"/>
      <c r="BK16" s="17">
        <v>0</v>
      </c>
      <c r="BL16" s="17"/>
      <c r="BM16" s="17"/>
      <c r="BN16" s="17"/>
      <c r="BO16" s="17">
        <v>4.8</v>
      </c>
      <c r="BP16" s="17">
        <v>0</v>
      </c>
      <c r="BQ16" s="17">
        <v>-56.2</v>
      </c>
      <c r="BR16" s="17"/>
      <c r="BS16" s="17">
        <v>-42.1</v>
      </c>
      <c r="BT16" s="17"/>
      <c r="BU16" s="17"/>
      <c r="BV16" s="17"/>
      <c r="BW16" s="17"/>
      <c r="BX16" s="17"/>
      <c r="BY16" s="17">
        <v>0</v>
      </c>
      <c r="BZ16" s="17"/>
      <c r="CA16" s="17"/>
      <c r="CB16" s="17">
        <v>-0.3</v>
      </c>
      <c r="CC16" s="17">
        <v>6.7</v>
      </c>
      <c r="CD16" s="17">
        <v>6.3</v>
      </c>
      <c r="CE16" s="17">
        <v>6.2</v>
      </c>
      <c r="CF16" s="17">
        <v>4.5</v>
      </c>
      <c r="CG16" s="17">
        <v>-0.9</v>
      </c>
      <c r="CH16" s="17"/>
      <c r="CI16" s="17"/>
      <c r="CJ16" s="17"/>
      <c r="CK16" s="17">
        <v>-14.3</v>
      </c>
      <c r="CL16" s="17">
        <v>-13.4</v>
      </c>
      <c r="CM16" s="17">
        <v>-40.6</v>
      </c>
      <c r="CN16" s="17"/>
      <c r="CO16" s="17"/>
      <c r="CP16" s="17"/>
      <c r="CQ16" s="17"/>
      <c r="CR16" s="17"/>
      <c r="CS16" s="17"/>
      <c r="CT16" s="17"/>
      <c r="CU16" s="17"/>
      <c r="CV16" s="17">
        <v>-4.5</v>
      </c>
      <c r="CW16" s="17">
        <v>0</v>
      </c>
      <c r="CX16" s="17"/>
      <c r="CY16" s="17"/>
      <c r="CZ16" s="17">
        <v>1.1000000000000001</v>
      </c>
      <c r="DA16" s="17">
        <v>-0.1</v>
      </c>
      <c r="DB16" s="17">
        <v>-0.7</v>
      </c>
      <c r="DC16" s="17"/>
      <c r="DD16" s="17">
        <v>0.1</v>
      </c>
      <c r="DE16" s="17">
        <v>0.6</v>
      </c>
      <c r="DF16" s="17">
        <v>0.2</v>
      </c>
      <c r="DG16" s="17">
        <v>-1.4</v>
      </c>
      <c r="DH16" s="17">
        <v>0.8</v>
      </c>
      <c r="DI16" s="17">
        <v>0.5</v>
      </c>
      <c r="DJ16" s="17"/>
      <c r="DK16" s="17">
        <v>0</v>
      </c>
      <c r="DL16" s="17">
        <v>0</v>
      </c>
      <c r="DM16" s="17">
        <v>1</v>
      </c>
      <c r="DN16" s="17">
        <v>8.4</v>
      </c>
      <c r="DO16" s="17">
        <v>1.2</v>
      </c>
      <c r="DP16" s="17">
        <v>0.7</v>
      </c>
      <c r="DQ16" s="17">
        <v>0.7</v>
      </c>
      <c r="DR16" s="17">
        <v>1.1000000000000001</v>
      </c>
      <c r="DS16" s="17">
        <v>0</v>
      </c>
      <c r="DT16" s="17">
        <v>0.1</v>
      </c>
      <c r="DU16" s="17">
        <v>0.5</v>
      </c>
      <c r="DV16" s="17">
        <v>0.5</v>
      </c>
      <c r="DW16" s="17"/>
      <c r="DX16" s="17">
        <v>-3.1</v>
      </c>
      <c r="DY16" s="17">
        <v>0.5</v>
      </c>
      <c r="DZ16" s="17">
        <v>-0.2</v>
      </c>
      <c r="EA16" s="17">
        <v>-0.8</v>
      </c>
      <c r="EB16" s="17">
        <v>0.7</v>
      </c>
      <c r="EC16" s="17">
        <v>0.8</v>
      </c>
      <c r="ED16" s="17">
        <v>6.7</v>
      </c>
      <c r="EE16" s="17">
        <v>0</v>
      </c>
      <c r="EF16" s="17">
        <v>-11.7</v>
      </c>
      <c r="EG16" s="17">
        <v>-12.4</v>
      </c>
      <c r="EH16" s="17"/>
      <c r="EI16" s="17"/>
      <c r="EJ16" s="17">
        <v>1.9</v>
      </c>
      <c r="EK16" s="17">
        <v>0.2</v>
      </c>
      <c r="EL16" s="17">
        <v>1.6</v>
      </c>
      <c r="EM16" s="17">
        <v>0.2</v>
      </c>
      <c r="EN16" s="17">
        <v>0.2</v>
      </c>
      <c r="EO16" s="17">
        <v>0.2</v>
      </c>
      <c r="EP16" s="17">
        <v>0</v>
      </c>
      <c r="EQ16" s="17">
        <v>0</v>
      </c>
      <c r="ER16" s="17">
        <v>0</v>
      </c>
      <c r="ES16" s="17">
        <v>0</v>
      </c>
      <c r="ET16" s="17">
        <v>-0.2</v>
      </c>
      <c r="EU16" s="17">
        <v>-0.8</v>
      </c>
      <c r="EV16" s="17">
        <v>0</v>
      </c>
      <c r="EW16" s="17">
        <v>0</v>
      </c>
      <c r="EX16" s="17">
        <v>0</v>
      </c>
      <c r="EY16" s="17">
        <v>0.2</v>
      </c>
      <c r="EZ16" s="17">
        <v>1</v>
      </c>
      <c r="FA16" s="17">
        <v>2.5</v>
      </c>
      <c r="FB16" s="17">
        <v>16.600000000000001</v>
      </c>
      <c r="FC16" s="17">
        <v>8.3000000000000007</v>
      </c>
      <c r="FD16" s="17">
        <v>5.4</v>
      </c>
      <c r="FE16" s="17"/>
      <c r="FF16" s="17">
        <v>2.9</v>
      </c>
      <c r="FG16" s="17"/>
      <c r="FH16" s="17"/>
      <c r="FI16" s="17">
        <v>-200.3</v>
      </c>
      <c r="FJ16" s="15"/>
      <c r="FK16" s="17">
        <v>1.9782299999999999</v>
      </c>
      <c r="FL16" s="17">
        <v>0</v>
      </c>
      <c r="FM16" s="17"/>
      <c r="FN16" s="17">
        <v>1.7</v>
      </c>
      <c r="FO16" s="17">
        <v>0.32344000000000001</v>
      </c>
      <c r="FP16" s="17">
        <v>0.27853</v>
      </c>
      <c r="FQ16" s="17">
        <v>-0.5</v>
      </c>
      <c r="FR16" s="17">
        <v>0.3</v>
      </c>
      <c r="FS16" s="17">
        <v>4.0801999999999996</v>
      </c>
    </row>
    <row r="17" spans="1:175" ht="24" customHeight="1" x14ac:dyDescent="0.3">
      <c r="A17" s="16" t="s">
        <v>50</v>
      </c>
      <c r="B17" s="16" t="s">
        <v>766</v>
      </c>
      <c r="C17" s="17">
        <v>0</v>
      </c>
      <c r="D17" s="17">
        <v>-0.1</v>
      </c>
      <c r="E17" s="17">
        <v>13</v>
      </c>
      <c r="F17" s="17"/>
      <c r="G17" s="17"/>
      <c r="H17" s="17">
        <v>-14.3</v>
      </c>
      <c r="I17" s="17">
        <v>12.2</v>
      </c>
      <c r="J17" s="17"/>
      <c r="K17" s="17"/>
      <c r="L17" s="17">
        <v>-43.7</v>
      </c>
      <c r="M17" s="17">
        <v>-49</v>
      </c>
      <c r="N17" s="17">
        <v>-18</v>
      </c>
      <c r="O17" s="17">
        <v>4.4000000000000004</v>
      </c>
      <c r="P17" s="17"/>
      <c r="Q17" s="17"/>
      <c r="R17" s="17">
        <v>39.6</v>
      </c>
      <c r="S17" s="17">
        <v>0</v>
      </c>
      <c r="T17" s="17"/>
      <c r="U17" s="17"/>
      <c r="V17" s="17"/>
      <c r="W17" s="17"/>
      <c r="X17" s="17">
        <v>2.7</v>
      </c>
      <c r="Y17" s="17">
        <v>1.4</v>
      </c>
      <c r="Z17" s="17"/>
      <c r="AA17" s="17">
        <v>-3.4</v>
      </c>
      <c r="AB17" s="17">
        <v>4.5999999999999996</v>
      </c>
      <c r="AC17" s="17">
        <v>8.3000000000000007</v>
      </c>
      <c r="AD17" s="17"/>
      <c r="AE17" s="17"/>
      <c r="AF17" s="17"/>
      <c r="AG17" s="17"/>
      <c r="AH17" s="17">
        <v>-4.0999999999999996</v>
      </c>
      <c r="AI17" s="17">
        <v>-8.5</v>
      </c>
      <c r="AJ17" s="17"/>
      <c r="AK17" s="17"/>
      <c r="AL17" s="17"/>
      <c r="AM17" s="17">
        <v>0</v>
      </c>
      <c r="AN17" s="17">
        <v>-15.7</v>
      </c>
      <c r="AO17" s="17">
        <v>3.6</v>
      </c>
      <c r="AP17" s="17">
        <v>0</v>
      </c>
      <c r="AQ17" s="17">
        <v>6.6</v>
      </c>
      <c r="AR17" s="17">
        <v>0.4</v>
      </c>
      <c r="AS17" s="17">
        <v>2.7</v>
      </c>
      <c r="AT17" s="17">
        <v>1</v>
      </c>
      <c r="AU17" s="17">
        <v>-37.5</v>
      </c>
      <c r="AV17" s="17">
        <v>-43.3</v>
      </c>
      <c r="AW17" s="17">
        <v>-42.7</v>
      </c>
      <c r="AX17" s="17">
        <v>-1.8</v>
      </c>
      <c r="AY17" s="17">
        <v>-1.1000000000000001</v>
      </c>
      <c r="AZ17" s="17">
        <v>0.2</v>
      </c>
      <c r="BA17" s="17">
        <v>-3.2</v>
      </c>
      <c r="BB17" s="17">
        <v>0.6</v>
      </c>
      <c r="BC17" s="17">
        <v>0.9</v>
      </c>
      <c r="BD17" s="17">
        <v>0.2</v>
      </c>
      <c r="BE17" s="17">
        <v>-15.4</v>
      </c>
      <c r="BF17" s="17"/>
      <c r="BG17" s="17"/>
      <c r="BH17" s="17">
        <v>-7</v>
      </c>
      <c r="BI17" s="17"/>
      <c r="BJ17" s="17"/>
      <c r="BK17" s="17">
        <v>0</v>
      </c>
      <c r="BL17" s="17"/>
      <c r="BM17" s="17"/>
      <c r="BN17" s="17"/>
      <c r="BO17" s="17">
        <v>-5.5</v>
      </c>
      <c r="BP17" s="17">
        <v>0</v>
      </c>
      <c r="BQ17" s="17">
        <v>-59.2</v>
      </c>
      <c r="BR17" s="17"/>
      <c r="BS17" s="17">
        <v>-42.8</v>
      </c>
      <c r="BT17" s="17"/>
      <c r="BU17" s="17"/>
      <c r="BV17" s="17"/>
      <c r="BW17" s="17"/>
      <c r="BX17" s="17"/>
      <c r="BY17" s="17">
        <v>0</v>
      </c>
      <c r="BZ17" s="17"/>
      <c r="CA17" s="17"/>
      <c r="CB17" s="17">
        <v>-0.3</v>
      </c>
      <c r="CC17" s="17">
        <v>5.4</v>
      </c>
      <c r="CD17" s="17">
        <v>6.2</v>
      </c>
      <c r="CE17" s="17">
        <v>5.3</v>
      </c>
      <c r="CF17" s="17">
        <v>4.2</v>
      </c>
      <c r="CG17" s="17">
        <v>-1.3</v>
      </c>
      <c r="CH17" s="17"/>
      <c r="CI17" s="17"/>
      <c r="CJ17" s="17"/>
      <c r="CK17" s="17">
        <v>-18.100000000000001</v>
      </c>
      <c r="CL17" s="17">
        <v>-15.6</v>
      </c>
      <c r="CM17" s="17">
        <v>-46</v>
      </c>
      <c r="CN17" s="17"/>
      <c r="CO17" s="17"/>
      <c r="CP17" s="17"/>
      <c r="CQ17" s="17"/>
      <c r="CR17" s="17"/>
      <c r="CS17" s="17"/>
      <c r="CT17" s="17"/>
      <c r="CU17" s="17"/>
      <c r="CV17" s="17">
        <v>-5</v>
      </c>
      <c r="CW17" s="17">
        <v>0</v>
      </c>
      <c r="CX17" s="17"/>
      <c r="CY17" s="17"/>
      <c r="CZ17" s="17">
        <v>1.1000000000000001</v>
      </c>
      <c r="DA17" s="17">
        <v>0.1</v>
      </c>
      <c r="DB17" s="17">
        <v>-0.8</v>
      </c>
      <c r="DC17" s="17"/>
      <c r="DD17" s="17">
        <v>0.1</v>
      </c>
      <c r="DE17" s="17">
        <v>0.6</v>
      </c>
      <c r="DF17" s="17">
        <v>0.1</v>
      </c>
      <c r="DG17" s="17">
        <v>-1.4</v>
      </c>
      <c r="DH17" s="17">
        <v>0.7</v>
      </c>
      <c r="DI17" s="17">
        <v>0.5</v>
      </c>
      <c r="DJ17" s="17"/>
      <c r="DK17" s="17">
        <v>0</v>
      </c>
      <c r="DL17" s="17">
        <v>0</v>
      </c>
      <c r="DM17" s="17">
        <v>1.3</v>
      </c>
      <c r="DN17" s="17">
        <v>7.6</v>
      </c>
      <c r="DO17" s="17">
        <v>1.2</v>
      </c>
      <c r="DP17" s="17">
        <v>0.7</v>
      </c>
      <c r="DQ17" s="17">
        <v>0.7</v>
      </c>
      <c r="DR17" s="17">
        <v>1.1000000000000001</v>
      </c>
      <c r="DS17" s="17">
        <v>0</v>
      </c>
      <c r="DT17" s="17">
        <v>0.2</v>
      </c>
      <c r="DU17" s="17">
        <v>0.4</v>
      </c>
      <c r="DV17" s="17">
        <v>0.5</v>
      </c>
      <c r="DW17" s="17"/>
      <c r="DX17" s="17">
        <v>-3</v>
      </c>
      <c r="DY17" s="17">
        <v>0.6</v>
      </c>
      <c r="DZ17" s="17">
        <v>-0.1</v>
      </c>
      <c r="EA17" s="17">
        <v>0.8</v>
      </c>
      <c r="EB17" s="17">
        <v>0.7</v>
      </c>
      <c r="EC17" s="17">
        <v>0.8</v>
      </c>
      <c r="ED17" s="17">
        <v>8.1999999999999993</v>
      </c>
      <c r="EE17" s="17">
        <v>0</v>
      </c>
      <c r="EF17" s="17">
        <v>-14.2</v>
      </c>
      <c r="EG17" s="17">
        <v>-15</v>
      </c>
      <c r="EH17" s="17"/>
      <c r="EI17" s="17"/>
      <c r="EJ17" s="17">
        <v>1.9</v>
      </c>
      <c r="EK17" s="17">
        <v>0.2</v>
      </c>
      <c r="EL17" s="17">
        <v>1.6</v>
      </c>
      <c r="EM17" s="17">
        <v>0.2</v>
      </c>
      <c r="EN17" s="17">
        <v>0.2</v>
      </c>
      <c r="EO17" s="17">
        <v>0.2</v>
      </c>
      <c r="EP17" s="17">
        <v>0</v>
      </c>
      <c r="EQ17" s="17">
        <v>0</v>
      </c>
      <c r="ER17" s="17">
        <v>0</v>
      </c>
      <c r="ES17" s="17">
        <v>0</v>
      </c>
      <c r="ET17" s="17">
        <v>-0.2</v>
      </c>
      <c r="EU17" s="17">
        <v>-2.6</v>
      </c>
      <c r="EV17" s="17">
        <v>0</v>
      </c>
      <c r="EW17" s="17">
        <v>0</v>
      </c>
      <c r="EX17" s="17">
        <v>0</v>
      </c>
      <c r="EY17" s="17">
        <v>0</v>
      </c>
      <c r="EZ17" s="17">
        <v>1</v>
      </c>
      <c r="FA17" s="17">
        <v>2.2000000000000002</v>
      </c>
      <c r="FB17" s="17">
        <v>16.3</v>
      </c>
      <c r="FC17" s="17">
        <v>7.8</v>
      </c>
      <c r="FD17" s="17">
        <v>4.5</v>
      </c>
      <c r="FE17" s="17"/>
      <c r="FF17" s="17">
        <v>2.8</v>
      </c>
      <c r="FG17" s="17"/>
      <c r="FH17" s="17"/>
      <c r="FI17" s="17">
        <v>-349.5</v>
      </c>
      <c r="FJ17" s="15"/>
      <c r="FK17" s="17">
        <v>1.7509600000000001</v>
      </c>
      <c r="FL17" s="17">
        <v>0</v>
      </c>
      <c r="FM17" s="17"/>
      <c r="FN17" s="17">
        <v>1.6</v>
      </c>
      <c r="FO17" s="17">
        <v>0.32314999999999999</v>
      </c>
      <c r="FP17" s="17">
        <v>0.13397000000000001</v>
      </c>
      <c r="FQ17" s="17">
        <v>-1</v>
      </c>
      <c r="FR17" s="17">
        <v>0.5</v>
      </c>
      <c r="FS17" s="17">
        <v>3.3080799999999999</v>
      </c>
    </row>
    <row r="18" spans="1:175" ht="24" customHeight="1" x14ac:dyDescent="0.3">
      <c r="A18" s="18" t="s">
        <v>50</v>
      </c>
      <c r="B18" s="18" t="s">
        <v>767</v>
      </c>
      <c r="C18" s="19">
        <v>0</v>
      </c>
      <c r="D18" s="19">
        <v>14.4</v>
      </c>
      <c r="E18" s="19">
        <v>16.3</v>
      </c>
      <c r="F18" s="19"/>
      <c r="G18" s="19"/>
      <c r="H18" s="19">
        <v>-14.3</v>
      </c>
      <c r="I18" s="19">
        <v>12.2</v>
      </c>
      <c r="J18" s="19"/>
      <c r="K18" s="19"/>
      <c r="L18" s="19">
        <v>-40.6</v>
      </c>
      <c r="M18" s="19">
        <v>-39.700000000000003</v>
      </c>
      <c r="N18" s="19">
        <v>-4.4000000000000004</v>
      </c>
      <c r="O18" s="19">
        <v>11.5</v>
      </c>
      <c r="P18" s="19"/>
      <c r="Q18" s="19"/>
      <c r="R18" s="19">
        <v>47.9</v>
      </c>
      <c r="S18" s="19">
        <v>0.1</v>
      </c>
      <c r="T18" s="19"/>
      <c r="U18" s="19"/>
      <c r="V18" s="19"/>
      <c r="W18" s="19"/>
      <c r="X18" s="19">
        <v>4.0999999999999996</v>
      </c>
      <c r="Y18" s="19">
        <v>1.7</v>
      </c>
      <c r="Z18" s="19"/>
      <c r="AA18" s="19">
        <v>-3.3</v>
      </c>
      <c r="AB18" s="19">
        <v>4.9000000000000004</v>
      </c>
      <c r="AC18" s="19">
        <v>9.4</v>
      </c>
      <c r="AD18" s="19"/>
      <c r="AE18" s="19"/>
      <c r="AF18" s="19"/>
      <c r="AG18" s="19"/>
      <c r="AH18" s="19">
        <v>-3.5</v>
      </c>
      <c r="AI18" s="19">
        <v>-7.9</v>
      </c>
      <c r="AJ18" s="19"/>
      <c r="AK18" s="19"/>
      <c r="AL18" s="19"/>
      <c r="AM18" s="19">
        <v>0</v>
      </c>
      <c r="AN18" s="19">
        <v>-16.3</v>
      </c>
      <c r="AO18" s="19">
        <v>3.4</v>
      </c>
      <c r="AP18" s="19">
        <v>0</v>
      </c>
      <c r="AQ18" s="19">
        <v>7.1</v>
      </c>
      <c r="AR18" s="19">
        <v>0.4</v>
      </c>
      <c r="AS18" s="19">
        <v>2.7</v>
      </c>
      <c r="AT18" s="19">
        <v>1.6</v>
      </c>
      <c r="AU18" s="19">
        <v>-35.1</v>
      </c>
      <c r="AV18" s="19">
        <v>-40.299999999999997</v>
      </c>
      <c r="AW18" s="19">
        <v>-39.9</v>
      </c>
      <c r="AX18" s="19">
        <v>-2.5</v>
      </c>
      <c r="AY18" s="19">
        <v>-1.2</v>
      </c>
      <c r="AZ18" s="19">
        <v>0.2</v>
      </c>
      <c r="BA18" s="19">
        <v>-1.7</v>
      </c>
      <c r="BB18" s="19">
        <v>0.9</v>
      </c>
      <c r="BC18" s="19">
        <v>0.9</v>
      </c>
      <c r="BD18" s="19">
        <v>0</v>
      </c>
      <c r="BE18" s="19">
        <v>-12.7</v>
      </c>
      <c r="BF18" s="19"/>
      <c r="BG18" s="19"/>
      <c r="BH18" s="19">
        <v>-6.7</v>
      </c>
      <c r="BI18" s="19"/>
      <c r="BJ18" s="19"/>
      <c r="BK18" s="19">
        <v>0</v>
      </c>
      <c r="BL18" s="19"/>
      <c r="BM18" s="19"/>
      <c r="BN18" s="19"/>
      <c r="BO18" s="19">
        <v>-5</v>
      </c>
      <c r="BP18" s="19">
        <v>0</v>
      </c>
      <c r="BQ18" s="19">
        <v>-56.3</v>
      </c>
      <c r="BR18" s="19"/>
      <c r="BS18" s="19">
        <v>-40.799999999999997</v>
      </c>
      <c r="BT18" s="19"/>
      <c r="BU18" s="19"/>
      <c r="BV18" s="19"/>
      <c r="BW18" s="19"/>
      <c r="BX18" s="19"/>
      <c r="BY18" s="19">
        <v>0</v>
      </c>
      <c r="BZ18" s="19"/>
      <c r="CA18" s="19"/>
      <c r="CB18" s="19">
        <v>-0.3</v>
      </c>
      <c r="CC18" s="19">
        <v>7.3</v>
      </c>
      <c r="CD18" s="19">
        <v>5.0999999999999996</v>
      </c>
      <c r="CE18" s="19">
        <v>5</v>
      </c>
      <c r="CF18" s="19">
        <v>4.5</v>
      </c>
      <c r="CG18" s="19">
        <v>-1.2</v>
      </c>
      <c r="CH18" s="19"/>
      <c r="CI18" s="19"/>
      <c r="CJ18" s="19"/>
      <c r="CK18" s="19">
        <v>-15.6</v>
      </c>
      <c r="CL18" s="19">
        <v>-14.8</v>
      </c>
      <c r="CM18" s="19">
        <v>-42.2</v>
      </c>
      <c r="CN18" s="19"/>
      <c r="CO18" s="19"/>
      <c r="CP18" s="19"/>
      <c r="CQ18" s="19"/>
      <c r="CR18" s="19"/>
      <c r="CS18" s="19"/>
      <c r="CT18" s="19"/>
      <c r="CU18" s="19"/>
      <c r="CV18" s="19">
        <v>-5.2</v>
      </c>
      <c r="CW18" s="19">
        <v>0</v>
      </c>
      <c r="CX18" s="19"/>
      <c r="CY18" s="19"/>
      <c r="CZ18" s="19">
        <v>1.1000000000000001</v>
      </c>
      <c r="DA18" s="19">
        <v>-0.1</v>
      </c>
      <c r="DB18" s="19">
        <v>-0.8</v>
      </c>
      <c r="DC18" s="19"/>
      <c r="DD18" s="19">
        <v>0.1</v>
      </c>
      <c r="DE18" s="19">
        <v>0.6</v>
      </c>
      <c r="DF18" s="19">
        <v>0.2</v>
      </c>
      <c r="DG18" s="19">
        <v>-1.4</v>
      </c>
      <c r="DH18" s="19">
        <v>0.6</v>
      </c>
      <c r="DI18" s="19">
        <v>0.5</v>
      </c>
      <c r="DJ18" s="19"/>
      <c r="DK18" s="19">
        <v>0</v>
      </c>
      <c r="DL18" s="19">
        <v>0</v>
      </c>
      <c r="DM18" s="19">
        <v>1.7</v>
      </c>
      <c r="DN18" s="19">
        <v>8.8000000000000007</v>
      </c>
      <c r="DO18" s="19">
        <v>1.2</v>
      </c>
      <c r="DP18" s="19">
        <v>0.7</v>
      </c>
      <c r="DQ18" s="19">
        <v>0.7</v>
      </c>
      <c r="DR18" s="19">
        <v>1.1000000000000001</v>
      </c>
      <c r="DS18" s="19">
        <v>0</v>
      </c>
      <c r="DT18" s="19">
        <v>0.4</v>
      </c>
      <c r="DU18" s="19">
        <v>0.5</v>
      </c>
      <c r="DV18" s="19">
        <v>0.5</v>
      </c>
      <c r="DW18" s="19"/>
      <c r="DX18" s="19">
        <v>-3</v>
      </c>
      <c r="DY18" s="19">
        <v>0.5</v>
      </c>
      <c r="DZ18" s="19">
        <v>0</v>
      </c>
      <c r="EA18" s="19">
        <v>0.8</v>
      </c>
      <c r="EB18" s="19">
        <v>0.7</v>
      </c>
      <c r="EC18" s="19">
        <v>0.8</v>
      </c>
      <c r="ED18" s="19">
        <v>5.9</v>
      </c>
      <c r="EE18" s="19">
        <v>0</v>
      </c>
      <c r="EF18" s="19">
        <v>-8.1</v>
      </c>
      <c r="EG18" s="19">
        <v>-12.2</v>
      </c>
      <c r="EH18" s="19"/>
      <c r="EI18" s="19"/>
      <c r="EJ18" s="19">
        <v>1.9</v>
      </c>
      <c r="EK18" s="19">
        <v>0.2</v>
      </c>
      <c r="EL18" s="19">
        <v>1.6</v>
      </c>
      <c r="EM18" s="19">
        <v>0.2</v>
      </c>
      <c r="EN18" s="19">
        <v>0.2</v>
      </c>
      <c r="EO18" s="19">
        <v>0.2</v>
      </c>
      <c r="EP18" s="19">
        <v>0</v>
      </c>
      <c r="EQ18" s="19">
        <v>0</v>
      </c>
      <c r="ER18" s="19">
        <v>0</v>
      </c>
      <c r="ES18" s="19">
        <v>0</v>
      </c>
      <c r="ET18" s="19">
        <v>-0.2</v>
      </c>
      <c r="EU18" s="19">
        <v>-1.8</v>
      </c>
      <c r="EV18" s="19">
        <v>0</v>
      </c>
      <c r="EW18" s="19">
        <v>0</v>
      </c>
      <c r="EX18" s="19">
        <v>0</v>
      </c>
      <c r="EY18" s="19">
        <v>0.2</v>
      </c>
      <c r="EZ18" s="19">
        <v>1</v>
      </c>
      <c r="FA18" s="19">
        <v>2.2000000000000002</v>
      </c>
      <c r="FB18" s="19">
        <v>15.6</v>
      </c>
      <c r="FC18" s="19">
        <v>7.2</v>
      </c>
      <c r="FD18" s="19">
        <v>3.4</v>
      </c>
      <c r="FE18" s="19"/>
      <c r="FF18" s="19">
        <v>3.4</v>
      </c>
      <c r="FG18" s="19"/>
      <c r="FH18" s="19"/>
      <c r="FI18" s="19">
        <v>-252.8</v>
      </c>
      <c r="FJ18" s="15"/>
      <c r="FK18" s="19">
        <v>1.7902199999999999</v>
      </c>
      <c r="FL18" s="19">
        <v>0</v>
      </c>
      <c r="FM18" s="19"/>
      <c r="FN18" s="19">
        <v>1.7</v>
      </c>
      <c r="FO18" s="19">
        <v>0.32403999999999999</v>
      </c>
      <c r="FP18" s="19">
        <v>0.22844999999999999</v>
      </c>
      <c r="FQ18" s="19">
        <v>-0.7</v>
      </c>
      <c r="FR18" s="19">
        <v>0.3</v>
      </c>
      <c r="FS18" s="19">
        <v>3.6427100000000001</v>
      </c>
    </row>
    <row r="19" spans="1:175" ht="24" customHeight="1" x14ac:dyDescent="0.3">
      <c r="A19" s="13" t="s">
        <v>50</v>
      </c>
      <c r="B19" s="13" t="s">
        <v>768</v>
      </c>
      <c r="C19" s="14">
        <v>0</v>
      </c>
      <c r="D19" s="14">
        <v>19.399999999999999</v>
      </c>
      <c r="E19" s="14">
        <v>16</v>
      </c>
      <c r="F19" s="14"/>
      <c r="G19" s="14"/>
      <c r="H19" s="14">
        <v>-13.4</v>
      </c>
      <c r="I19" s="14">
        <v>2.4</v>
      </c>
      <c r="J19" s="14"/>
      <c r="K19" s="14"/>
      <c r="L19" s="14">
        <v>-42.6</v>
      </c>
      <c r="M19" s="14">
        <v>-45.1</v>
      </c>
      <c r="N19" s="14">
        <v>-9.8000000000000007</v>
      </c>
      <c r="O19" s="14">
        <v>7.4</v>
      </c>
      <c r="P19" s="14"/>
      <c r="Q19" s="14"/>
      <c r="R19" s="14">
        <v>55.4</v>
      </c>
      <c r="S19" s="14">
        <v>0.1</v>
      </c>
      <c r="T19" s="14"/>
      <c r="U19" s="14"/>
      <c r="V19" s="14"/>
      <c r="W19" s="14"/>
      <c r="X19" s="14">
        <v>3.9</v>
      </c>
      <c r="Y19" s="14">
        <v>1.7</v>
      </c>
      <c r="Z19" s="14"/>
      <c r="AA19" s="14">
        <v>-3.3</v>
      </c>
      <c r="AB19" s="14">
        <v>4.9000000000000004</v>
      </c>
      <c r="AC19" s="14">
        <v>8.9</v>
      </c>
      <c r="AD19" s="14"/>
      <c r="AE19" s="14"/>
      <c r="AF19" s="14"/>
      <c r="AG19" s="14"/>
      <c r="AH19" s="14">
        <v>-4.4000000000000004</v>
      </c>
      <c r="AI19" s="14">
        <v>-8.6999999999999993</v>
      </c>
      <c r="AJ19" s="14"/>
      <c r="AK19" s="14"/>
      <c r="AL19" s="14"/>
      <c r="AM19" s="14">
        <v>0</v>
      </c>
      <c r="AN19" s="14">
        <v>-17</v>
      </c>
      <c r="AO19" s="14">
        <v>2.9</v>
      </c>
      <c r="AP19" s="14">
        <v>0</v>
      </c>
      <c r="AQ19" s="14">
        <v>7.1</v>
      </c>
      <c r="AR19" s="14">
        <v>0.7</v>
      </c>
      <c r="AS19" s="14">
        <v>2.7</v>
      </c>
      <c r="AT19" s="14">
        <v>0.9</v>
      </c>
      <c r="AU19" s="14">
        <v>-36.299999999999997</v>
      </c>
      <c r="AV19" s="14">
        <v>-42.7</v>
      </c>
      <c r="AW19" s="14">
        <v>-42.4</v>
      </c>
      <c r="AX19" s="14">
        <v>-2</v>
      </c>
      <c r="AY19" s="14">
        <v>-1.2</v>
      </c>
      <c r="AZ19" s="14">
        <v>0.1</v>
      </c>
      <c r="BA19" s="14">
        <v>-2.2000000000000002</v>
      </c>
      <c r="BB19" s="14">
        <v>1.2</v>
      </c>
      <c r="BC19" s="14">
        <v>0.9</v>
      </c>
      <c r="BD19" s="14">
        <v>0</v>
      </c>
      <c r="BE19" s="14">
        <v>-14.2</v>
      </c>
      <c r="BF19" s="14"/>
      <c r="BG19" s="14"/>
      <c r="BH19" s="14">
        <v>-6.9</v>
      </c>
      <c r="BI19" s="14"/>
      <c r="BJ19" s="14"/>
      <c r="BK19" s="14">
        <v>0</v>
      </c>
      <c r="BL19" s="14"/>
      <c r="BM19" s="14"/>
      <c r="BN19" s="14"/>
      <c r="BO19" s="14">
        <v>-5.9</v>
      </c>
      <c r="BP19" s="14">
        <v>0</v>
      </c>
      <c r="BQ19" s="14">
        <v>-58.3</v>
      </c>
      <c r="BR19" s="14"/>
      <c r="BS19" s="14">
        <v>-42.5</v>
      </c>
      <c r="BT19" s="14"/>
      <c r="BU19" s="14"/>
      <c r="BV19" s="14"/>
      <c r="BW19" s="14"/>
      <c r="BX19" s="14"/>
      <c r="BY19" s="14">
        <v>0</v>
      </c>
      <c r="BZ19" s="14"/>
      <c r="CA19" s="14"/>
      <c r="CB19" s="14">
        <v>-0.3</v>
      </c>
      <c r="CC19" s="14">
        <v>5.7</v>
      </c>
      <c r="CD19" s="14">
        <v>6.7</v>
      </c>
      <c r="CE19" s="14">
        <v>5.9</v>
      </c>
      <c r="CF19" s="14">
        <v>4.5</v>
      </c>
      <c r="CG19" s="14">
        <v>-1.3</v>
      </c>
      <c r="CH19" s="14"/>
      <c r="CI19" s="14"/>
      <c r="CJ19" s="14"/>
      <c r="CK19" s="14">
        <v>-17.5</v>
      </c>
      <c r="CL19" s="14">
        <v>-16.2</v>
      </c>
      <c r="CM19" s="14">
        <v>-45.7</v>
      </c>
      <c r="CN19" s="14"/>
      <c r="CO19" s="14"/>
      <c r="CP19" s="14"/>
      <c r="CQ19" s="14"/>
      <c r="CR19" s="14"/>
      <c r="CS19" s="14"/>
      <c r="CT19" s="14"/>
      <c r="CU19" s="14"/>
      <c r="CV19" s="14">
        <v>-4.8</v>
      </c>
      <c r="CW19" s="14">
        <v>0</v>
      </c>
      <c r="CX19" s="14"/>
      <c r="CY19" s="14"/>
      <c r="CZ19" s="14">
        <v>1.1000000000000001</v>
      </c>
      <c r="DA19" s="14">
        <v>-0.1</v>
      </c>
      <c r="DB19" s="14">
        <v>-0.7</v>
      </c>
      <c r="DC19" s="14"/>
      <c r="DD19" s="14">
        <v>0.1</v>
      </c>
      <c r="DE19" s="14">
        <v>0.6</v>
      </c>
      <c r="DF19" s="14">
        <v>0.2</v>
      </c>
      <c r="DG19" s="14">
        <v>-1.4</v>
      </c>
      <c r="DH19" s="14">
        <v>0.2</v>
      </c>
      <c r="DI19" s="14">
        <v>0.6</v>
      </c>
      <c r="DJ19" s="14"/>
      <c r="DK19" s="14">
        <v>0</v>
      </c>
      <c r="DL19" s="14">
        <v>0</v>
      </c>
      <c r="DM19" s="14">
        <v>1.3</v>
      </c>
      <c r="DN19" s="14">
        <v>7.8</v>
      </c>
      <c r="DO19" s="14">
        <v>1.2</v>
      </c>
      <c r="DP19" s="14">
        <v>0.7</v>
      </c>
      <c r="DQ19" s="14">
        <v>0.7</v>
      </c>
      <c r="DR19" s="14">
        <v>1.1000000000000001</v>
      </c>
      <c r="DS19" s="14">
        <v>0</v>
      </c>
      <c r="DT19" s="14">
        <v>0</v>
      </c>
      <c r="DU19" s="14">
        <v>0.5</v>
      </c>
      <c r="DV19" s="14">
        <v>0.5</v>
      </c>
      <c r="DW19" s="14"/>
      <c r="DX19" s="14">
        <v>-3</v>
      </c>
      <c r="DY19" s="14">
        <v>0.7</v>
      </c>
      <c r="DZ19" s="14">
        <v>-0.1</v>
      </c>
      <c r="EA19" s="14">
        <v>-1</v>
      </c>
      <c r="EB19" s="14">
        <v>0.7</v>
      </c>
      <c r="EC19" s="14">
        <v>0.8</v>
      </c>
      <c r="ED19" s="14">
        <v>6.4</v>
      </c>
      <c r="EE19" s="14">
        <v>0</v>
      </c>
      <c r="EF19" s="14">
        <v>-9.6</v>
      </c>
      <c r="EG19" s="14">
        <v>-12.2</v>
      </c>
      <c r="EH19" s="14"/>
      <c r="EI19" s="14"/>
      <c r="EJ19" s="14">
        <v>1.9</v>
      </c>
      <c r="EK19" s="14">
        <v>0.2</v>
      </c>
      <c r="EL19" s="14">
        <v>1.7</v>
      </c>
      <c r="EM19" s="14">
        <v>0.2</v>
      </c>
      <c r="EN19" s="14">
        <v>0.2</v>
      </c>
      <c r="EO19" s="14">
        <v>0.2</v>
      </c>
      <c r="EP19" s="14">
        <v>0</v>
      </c>
      <c r="EQ19" s="14">
        <v>0</v>
      </c>
      <c r="ER19" s="14">
        <v>0</v>
      </c>
      <c r="ES19" s="14">
        <v>0</v>
      </c>
      <c r="ET19" s="14">
        <v>-0.2</v>
      </c>
      <c r="EU19" s="14">
        <v>-0.9</v>
      </c>
      <c r="EV19" s="14">
        <v>0</v>
      </c>
      <c r="EW19" s="14">
        <v>0</v>
      </c>
      <c r="EX19" s="14">
        <v>0</v>
      </c>
      <c r="EY19" s="14">
        <v>0.2</v>
      </c>
      <c r="EZ19" s="14">
        <v>1</v>
      </c>
      <c r="FA19" s="14">
        <v>2.2000000000000002</v>
      </c>
      <c r="FB19" s="14">
        <v>15.9</v>
      </c>
      <c r="FC19" s="14">
        <v>7.6</v>
      </c>
      <c r="FD19" s="14">
        <v>4.0999999999999996</v>
      </c>
      <c r="FE19" s="14"/>
      <c r="FF19" s="14">
        <v>3</v>
      </c>
      <c r="FG19" s="14"/>
      <c r="FH19" s="14"/>
      <c r="FI19" s="14">
        <v>-290.89999999999998</v>
      </c>
      <c r="FJ19" s="15"/>
      <c r="FK19" s="14">
        <v>1.7406600000000001</v>
      </c>
      <c r="FL19" s="14">
        <v>0</v>
      </c>
      <c r="FM19" s="14"/>
      <c r="FN19" s="14">
        <v>1.7</v>
      </c>
      <c r="FO19" s="14">
        <v>0.32107999999999998</v>
      </c>
      <c r="FP19" s="14">
        <v>0.24145</v>
      </c>
      <c r="FQ19" s="14">
        <v>-1</v>
      </c>
      <c r="FR19" s="14">
        <v>0.2</v>
      </c>
      <c r="FS19" s="14">
        <v>3.2031900000000002</v>
      </c>
    </row>
    <row r="20" spans="1:175" ht="24" customHeight="1" x14ac:dyDescent="0.3">
      <c r="A20" s="16" t="s">
        <v>50</v>
      </c>
      <c r="B20" s="16" t="s">
        <v>769</v>
      </c>
      <c r="C20" s="17">
        <v>0</v>
      </c>
      <c r="D20" s="17">
        <v>9.3000000000000007</v>
      </c>
      <c r="E20" s="17">
        <v>14.7</v>
      </c>
      <c r="F20" s="17"/>
      <c r="G20" s="17"/>
      <c r="H20" s="17">
        <v>-13.9</v>
      </c>
      <c r="I20" s="17">
        <v>2.5</v>
      </c>
      <c r="J20" s="17"/>
      <c r="K20" s="17"/>
      <c r="L20" s="17">
        <v>-43.6</v>
      </c>
      <c r="M20" s="17">
        <v>-48.3</v>
      </c>
      <c r="N20" s="17">
        <v>-15.7</v>
      </c>
      <c r="O20" s="17">
        <v>5.8</v>
      </c>
      <c r="P20" s="17"/>
      <c r="Q20" s="17"/>
      <c r="R20" s="17">
        <v>52.2</v>
      </c>
      <c r="S20" s="17">
        <v>0</v>
      </c>
      <c r="T20" s="17"/>
      <c r="U20" s="17"/>
      <c r="V20" s="17"/>
      <c r="W20" s="17"/>
      <c r="X20" s="17">
        <v>1.8</v>
      </c>
      <c r="Y20" s="17">
        <v>1.6</v>
      </c>
      <c r="Z20" s="17"/>
      <c r="AA20" s="17">
        <v>-3.4</v>
      </c>
      <c r="AB20" s="17">
        <v>4.8</v>
      </c>
      <c r="AC20" s="17">
        <v>8.5</v>
      </c>
      <c r="AD20" s="17"/>
      <c r="AE20" s="17"/>
      <c r="AF20" s="17"/>
      <c r="AG20" s="17"/>
      <c r="AH20" s="17">
        <v>-4.8</v>
      </c>
      <c r="AI20" s="17">
        <v>-9.5</v>
      </c>
      <c r="AJ20" s="17"/>
      <c r="AK20" s="17"/>
      <c r="AL20" s="17"/>
      <c r="AM20" s="17">
        <v>0</v>
      </c>
      <c r="AN20" s="17">
        <v>-16.899999999999999</v>
      </c>
      <c r="AO20" s="17">
        <v>2.9</v>
      </c>
      <c r="AP20" s="17">
        <v>0</v>
      </c>
      <c r="AQ20" s="17">
        <v>6.8</v>
      </c>
      <c r="AR20" s="17">
        <v>-0.5</v>
      </c>
      <c r="AS20" s="17">
        <v>2.7</v>
      </c>
      <c r="AT20" s="17">
        <v>0.5</v>
      </c>
      <c r="AU20" s="17">
        <v>-37.5</v>
      </c>
      <c r="AV20" s="17">
        <v>-42.2</v>
      </c>
      <c r="AW20" s="17">
        <v>-41.8</v>
      </c>
      <c r="AX20" s="17">
        <v>-3.4</v>
      </c>
      <c r="AY20" s="17">
        <v>-1.2</v>
      </c>
      <c r="AZ20" s="17">
        <v>0.1</v>
      </c>
      <c r="BA20" s="17">
        <v>-2.9</v>
      </c>
      <c r="BB20" s="17">
        <v>0.4</v>
      </c>
      <c r="BC20" s="17">
        <v>1</v>
      </c>
      <c r="BD20" s="17">
        <v>0</v>
      </c>
      <c r="BE20" s="17">
        <v>-17.7</v>
      </c>
      <c r="BF20" s="17"/>
      <c r="BG20" s="17"/>
      <c r="BH20" s="17">
        <v>-7</v>
      </c>
      <c r="BI20" s="17"/>
      <c r="BJ20" s="17"/>
      <c r="BK20" s="17">
        <v>0</v>
      </c>
      <c r="BL20" s="17"/>
      <c r="BM20" s="17"/>
      <c r="BN20" s="17"/>
      <c r="BO20" s="17">
        <v>-5.2</v>
      </c>
      <c r="BP20" s="17">
        <v>0</v>
      </c>
      <c r="BQ20" s="17">
        <v>-58.1</v>
      </c>
      <c r="BR20" s="17"/>
      <c r="BS20" s="17">
        <v>-43.6</v>
      </c>
      <c r="BT20" s="17"/>
      <c r="BU20" s="17"/>
      <c r="BV20" s="17"/>
      <c r="BW20" s="17"/>
      <c r="BX20" s="17"/>
      <c r="BY20" s="17">
        <v>0</v>
      </c>
      <c r="BZ20" s="17"/>
      <c r="CA20" s="17"/>
      <c r="CB20" s="17">
        <v>-0.3</v>
      </c>
      <c r="CC20" s="17">
        <v>6.2</v>
      </c>
      <c r="CD20" s="17">
        <v>6.9</v>
      </c>
      <c r="CE20" s="17">
        <v>5.9</v>
      </c>
      <c r="CF20" s="17">
        <v>4.5</v>
      </c>
      <c r="CG20" s="17">
        <v>-0.9</v>
      </c>
      <c r="CH20" s="17"/>
      <c r="CI20" s="17"/>
      <c r="CJ20" s="17"/>
      <c r="CK20" s="17">
        <v>-16.899999999999999</v>
      </c>
      <c r="CL20" s="17">
        <v>-15.7</v>
      </c>
      <c r="CM20" s="17">
        <v>-44.3</v>
      </c>
      <c r="CN20" s="17"/>
      <c r="CO20" s="17"/>
      <c r="CP20" s="17"/>
      <c r="CQ20" s="17"/>
      <c r="CR20" s="17"/>
      <c r="CS20" s="17"/>
      <c r="CT20" s="17"/>
      <c r="CU20" s="17"/>
      <c r="CV20" s="17">
        <v>-4.5999999999999996</v>
      </c>
      <c r="CW20" s="17">
        <v>0</v>
      </c>
      <c r="CX20" s="17"/>
      <c r="CY20" s="17"/>
      <c r="CZ20" s="17">
        <v>1.1000000000000001</v>
      </c>
      <c r="DA20" s="17">
        <v>0</v>
      </c>
      <c r="DB20" s="17">
        <v>-0.8</v>
      </c>
      <c r="DC20" s="17"/>
      <c r="DD20" s="17">
        <v>0.1</v>
      </c>
      <c r="DE20" s="17">
        <v>0.6</v>
      </c>
      <c r="DF20" s="17">
        <v>0.2</v>
      </c>
      <c r="DG20" s="17">
        <v>-1.2</v>
      </c>
      <c r="DH20" s="17">
        <v>0.4</v>
      </c>
      <c r="DI20" s="17">
        <v>0.5</v>
      </c>
      <c r="DJ20" s="17"/>
      <c r="DK20" s="17">
        <v>0</v>
      </c>
      <c r="DL20" s="17">
        <v>0</v>
      </c>
      <c r="DM20" s="17">
        <v>1.1000000000000001</v>
      </c>
      <c r="DN20" s="17">
        <v>7.8</v>
      </c>
      <c r="DO20" s="17">
        <v>1.2</v>
      </c>
      <c r="DP20" s="17">
        <v>0.7</v>
      </c>
      <c r="DQ20" s="17">
        <v>0.7</v>
      </c>
      <c r="DR20" s="17">
        <v>1.1000000000000001</v>
      </c>
      <c r="DS20" s="17">
        <v>0.2</v>
      </c>
      <c r="DT20" s="17">
        <v>0.1</v>
      </c>
      <c r="DU20" s="17">
        <v>0.5</v>
      </c>
      <c r="DV20" s="17">
        <v>0.5</v>
      </c>
      <c r="DW20" s="17"/>
      <c r="DX20" s="17">
        <v>-3</v>
      </c>
      <c r="DY20" s="17">
        <v>0.8</v>
      </c>
      <c r="DZ20" s="17">
        <v>-0.1</v>
      </c>
      <c r="EA20" s="17">
        <v>-0.9</v>
      </c>
      <c r="EB20" s="17">
        <v>0.7</v>
      </c>
      <c r="EC20" s="17">
        <v>0.8</v>
      </c>
      <c r="ED20" s="17">
        <v>5.4</v>
      </c>
      <c r="EE20" s="17">
        <v>0.4</v>
      </c>
      <c r="EF20" s="17">
        <v>-12.1</v>
      </c>
      <c r="EG20" s="17">
        <v>-13.7</v>
      </c>
      <c r="EH20" s="17"/>
      <c r="EI20" s="17"/>
      <c r="EJ20" s="17">
        <v>1.9</v>
      </c>
      <c r="EK20" s="17">
        <v>0.2</v>
      </c>
      <c r="EL20" s="17">
        <v>1.6</v>
      </c>
      <c r="EM20" s="17">
        <v>0.2</v>
      </c>
      <c r="EN20" s="17">
        <v>0.2</v>
      </c>
      <c r="EO20" s="17">
        <v>0.2</v>
      </c>
      <c r="EP20" s="17">
        <v>0</v>
      </c>
      <c r="EQ20" s="17">
        <v>0</v>
      </c>
      <c r="ER20" s="17">
        <v>0</v>
      </c>
      <c r="ES20" s="17">
        <v>0</v>
      </c>
      <c r="ET20" s="17">
        <v>-0.2</v>
      </c>
      <c r="EU20" s="17">
        <v>-1</v>
      </c>
      <c r="EV20" s="17">
        <v>0</v>
      </c>
      <c r="EW20" s="17">
        <v>0</v>
      </c>
      <c r="EX20" s="17">
        <v>0</v>
      </c>
      <c r="EY20" s="17">
        <v>0.2</v>
      </c>
      <c r="EZ20" s="17">
        <v>1</v>
      </c>
      <c r="FA20" s="17">
        <v>2.2999999999999998</v>
      </c>
      <c r="FB20" s="17">
        <v>17.100000000000001</v>
      </c>
      <c r="FC20" s="17">
        <v>8.8000000000000007</v>
      </c>
      <c r="FD20" s="17">
        <v>2.4</v>
      </c>
      <c r="FE20" s="17"/>
      <c r="FF20" s="17">
        <v>3</v>
      </c>
      <c r="FG20" s="17"/>
      <c r="FH20" s="17"/>
      <c r="FI20" s="17">
        <v>-329.8</v>
      </c>
      <c r="FJ20" s="15"/>
      <c r="FK20" s="17">
        <v>1.7258899999999999</v>
      </c>
      <c r="FL20" s="17">
        <v>0</v>
      </c>
      <c r="FM20" s="17"/>
      <c r="FN20" s="17">
        <v>1.8</v>
      </c>
      <c r="FO20" s="17">
        <v>0.29686000000000001</v>
      </c>
      <c r="FP20" s="17">
        <v>1.8519999999999998E-2</v>
      </c>
      <c r="FQ20" s="17">
        <v>-0.3</v>
      </c>
      <c r="FR20" s="17">
        <v>0.3</v>
      </c>
      <c r="FS20" s="17">
        <v>3.8412700000000002</v>
      </c>
    </row>
    <row r="21" spans="1:175" ht="24" customHeight="1" x14ac:dyDescent="0.3">
      <c r="A21" s="16" t="s">
        <v>50</v>
      </c>
      <c r="B21" s="16" t="s">
        <v>770</v>
      </c>
      <c r="C21" s="17">
        <v>0</v>
      </c>
      <c r="D21" s="17">
        <v>8.1</v>
      </c>
      <c r="E21" s="17">
        <v>14.5</v>
      </c>
      <c r="F21" s="17"/>
      <c r="G21" s="17"/>
      <c r="H21" s="17">
        <v>-13.3</v>
      </c>
      <c r="I21" s="17">
        <v>2.7</v>
      </c>
      <c r="J21" s="17"/>
      <c r="K21" s="17"/>
      <c r="L21" s="17">
        <v>-46.4</v>
      </c>
      <c r="M21" s="17">
        <v>-45</v>
      </c>
      <c r="N21" s="17">
        <v>-10.6</v>
      </c>
      <c r="O21" s="17">
        <v>1.4</v>
      </c>
      <c r="P21" s="17"/>
      <c r="Q21" s="17"/>
      <c r="R21" s="17">
        <v>51.7</v>
      </c>
      <c r="S21" s="17">
        <v>0.2</v>
      </c>
      <c r="T21" s="17"/>
      <c r="U21" s="17"/>
      <c r="V21" s="17"/>
      <c r="W21" s="17"/>
      <c r="X21" s="17">
        <v>3.1</v>
      </c>
      <c r="Y21" s="17">
        <v>1.5</v>
      </c>
      <c r="Z21" s="17"/>
      <c r="AA21" s="17">
        <v>-3.3</v>
      </c>
      <c r="AB21" s="17">
        <v>4.9000000000000004</v>
      </c>
      <c r="AC21" s="17">
        <v>8.5</v>
      </c>
      <c r="AD21" s="17"/>
      <c r="AE21" s="17"/>
      <c r="AF21" s="17"/>
      <c r="AG21" s="17"/>
      <c r="AH21" s="17">
        <v>-3.8</v>
      </c>
      <c r="AI21" s="17">
        <v>-9.9</v>
      </c>
      <c r="AJ21" s="17"/>
      <c r="AK21" s="17"/>
      <c r="AL21" s="17"/>
      <c r="AM21" s="17">
        <v>0</v>
      </c>
      <c r="AN21" s="17">
        <v>-17.5</v>
      </c>
      <c r="AO21" s="17">
        <v>3</v>
      </c>
      <c r="AP21" s="17">
        <v>0</v>
      </c>
      <c r="AQ21" s="17">
        <v>6.3</v>
      </c>
      <c r="AR21" s="17">
        <v>-1.1000000000000001</v>
      </c>
      <c r="AS21" s="17">
        <v>2.7</v>
      </c>
      <c r="AT21" s="17">
        <v>1</v>
      </c>
      <c r="AU21" s="17">
        <v>-37.299999999999997</v>
      </c>
      <c r="AV21" s="17">
        <v>-44</v>
      </c>
      <c r="AW21" s="17">
        <v>-43.5</v>
      </c>
      <c r="AX21" s="17">
        <v>-1.7</v>
      </c>
      <c r="AY21" s="17">
        <v>-1.2</v>
      </c>
      <c r="AZ21" s="17">
        <v>0.1</v>
      </c>
      <c r="BA21" s="17">
        <v>-1.9</v>
      </c>
      <c r="BB21" s="17">
        <v>1.6</v>
      </c>
      <c r="BC21" s="17">
        <v>1</v>
      </c>
      <c r="BD21" s="17">
        <v>0</v>
      </c>
      <c r="BE21" s="17">
        <v>-13.6</v>
      </c>
      <c r="BF21" s="17"/>
      <c r="BG21" s="17"/>
      <c r="BH21" s="17">
        <v>-7.2</v>
      </c>
      <c r="BI21" s="17"/>
      <c r="BJ21" s="17"/>
      <c r="BK21" s="17">
        <v>0</v>
      </c>
      <c r="BL21" s="17"/>
      <c r="BM21" s="17"/>
      <c r="BN21" s="17"/>
      <c r="BO21" s="17">
        <v>-7.3</v>
      </c>
      <c r="BP21" s="17">
        <v>0</v>
      </c>
      <c r="BQ21" s="17">
        <v>-59.8</v>
      </c>
      <c r="BR21" s="17"/>
      <c r="BS21" s="17">
        <v>-44.6</v>
      </c>
      <c r="BT21" s="17"/>
      <c r="BU21" s="17"/>
      <c r="BV21" s="17"/>
      <c r="BW21" s="17"/>
      <c r="BX21" s="17"/>
      <c r="BY21" s="17">
        <v>0</v>
      </c>
      <c r="BZ21" s="17"/>
      <c r="CA21" s="17"/>
      <c r="CB21" s="17">
        <v>-0.3</v>
      </c>
      <c r="CC21" s="17">
        <v>6.4</v>
      </c>
      <c r="CD21" s="17">
        <v>6</v>
      </c>
      <c r="CE21" s="17">
        <v>5.5</v>
      </c>
      <c r="CF21" s="17">
        <v>5.8</v>
      </c>
      <c r="CG21" s="17">
        <v>-1.1000000000000001</v>
      </c>
      <c r="CH21" s="17"/>
      <c r="CI21" s="17"/>
      <c r="CJ21" s="17"/>
      <c r="CK21" s="17">
        <v>-18.2</v>
      </c>
      <c r="CL21" s="17">
        <v>-17.3</v>
      </c>
      <c r="CM21" s="17">
        <v>-46.5</v>
      </c>
      <c r="CN21" s="17"/>
      <c r="CO21" s="17"/>
      <c r="CP21" s="17"/>
      <c r="CQ21" s="17"/>
      <c r="CR21" s="17"/>
      <c r="CS21" s="17"/>
      <c r="CT21" s="17"/>
      <c r="CU21" s="17"/>
      <c r="CV21" s="17">
        <v>-4.5999999999999996</v>
      </c>
      <c r="CW21" s="17">
        <v>0</v>
      </c>
      <c r="CX21" s="17"/>
      <c r="CY21" s="17"/>
      <c r="CZ21" s="17">
        <v>1.1000000000000001</v>
      </c>
      <c r="DA21" s="17">
        <v>-0.1</v>
      </c>
      <c r="DB21" s="17">
        <v>-0.8</v>
      </c>
      <c r="DC21" s="17"/>
      <c r="DD21" s="17">
        <v>0.1</v>
      </c>
      <c r="DE21" s="17">
        <v>0.5</v>
      </c>
      <c r="DF21" s="17">
        <v>0.2</v>
      </c>
      <c r="DG21" s="17">
        <v>-1.6</v>
      </c>
      <c r="DH21" s="17">
        <v>0.2</v>
      </c>
      <c r="DI21" s="17">
        <v>0.5</v>
      </c>
      <c r="DJ21" s="17"/>
      <c r="DK21" s="17">
        <v>0</v>
      </c>
      <c r="DL21" s="17">
        <v>0</v>
      </c>
      <c r="DM21" s="17">
        <v>0.7</v>
      </c>
      <c r="DN21" s="17">
        <v>7.1</v>
      </c>
      <c r="DO21" s="17">
        <v>1.2</v>
      </c>
      <c r="DP21" s="17">
        <v>0.7</v>
      </c>
      <c r="DQ21" s="17">
        <v>0.7</v>
      </c>
      <c r="DR21" s="17">
        <v>1.1000000000000001</v>
      </c>
      <c r="DS21" s="17">
        <v>0.2</v>
      </c>
      <c r="DT21" s="17">
        <v>0.2</v>
      </c>
      <c r="DU21" s="17">
        <v>0.5</v>
      </c>
      <c r="DV21" s="17">
        <v>0.5</v>
      </c>
      <c r="DW21" s="17"/>
      <c r="DX21" s="17">
        <v>-3</v>
      </c>
      <c r="DY21" s="17">
        <v>0.2</v>
      </c>
      <c r="DZ21" s="17">
        <v>-0.1</v>
      </c>
      <c r="EA21" s="17">
        <v>-0.9</v>
      </c>
      <c r="EB21" s="17">
        <v>0.7</v>
      </c>
      <c r="EC21" s="17">
        <v>0.8</v>
      </c>
      <c r="ED21" s="17">
        <v>5.4</v>
      </c>
      <c r="EE21" s="17">
        <v>0.4</v>
      </c>
      <c r="EF21" s="17">
        <v>-8.4</v>
      </c>
      <c r="EG21" s="17">
        <v>-15.6</v>
      </c>
      <c r="EH21" s="17"/>
      <c r="EI21" s="17"/>
      <c r="EJ21" s="17">
        <v>1.9</v>
      </c>
      <c r="EK21" s="17">
        <v>0.2</v>
      </c>
      <c r="EL21" s="17">
        <v>1.5</v>
      </c>
      <c r="EM21" s="17">
        <v>0.2</v>
      </c>
      <c r="EN21" s="17">
        <v>0.2</v>
      </c>
      <c r="EO21" s="17">
        <v>0.2</v>
      </c>
      <c r="EP21" s="17">
        <v>0</v>
      </c>
      <c r="EQ21" s="17">
        <v>0</v>
      </c>
      <c r="ER21" s="17">
        <v>0</v>
      </c>
      <c r="ES21" s="17">
        <v>0</v>
      </c>
      <c r="ET21" s="17">
        <v>-0.2</v>
      </c>
      <c r="EU21" s="17">
        <v>-1.7</v>
      </c>
      <c r="EV21" s="17">
        <v>0</v>
      </c>
      <c r="EW21" s="17">
        <v>0</v>
      </c>
      <c r="EX21" s="17">
        <v>0</v>
      </c>
      <c r="EY21" s="17">
        <v>0.2</v>
      </c>
      <c r="EZ21" s="17">
        <v>1</v>
      </c>
      <c r="FA21" s="17">
        <v>2.2000000000000002</v>
      </c>
      <c r="FB21" s="17">
        <v>17.7</v>
      </c>
      <c r="FC21" s="17">
        <v>9.3000000000000007</v>
      </c>
      <c r="FD21" s="17">
        <v>3.6</v>
      </c>
      <c r="FE21" s="17"/>
      <c r="FF21" s="17">
        <v>2.9</v>
      </c>
      <c r="FG21" s="17"/>
      <c r="FH21" s="17"/>
      <c r="FI21" s="17">
        <v>-333.3</v>
      </c>
      <c r="FJ21" s="15"/>
      <c r="FK21" s="17">
        <v>1.66747</v>
      </c>
      <c r="FL21" s="17">
        <v>0</v>
      </c>
      <c r="FM21" s="17"/>
      <c r="FN21" s="17">
        <v>1.7</v>
      </c>
      <c r="FO21" s="17">
        <v>1.447E-2</v>
      </c>
      <c r="FP21" s="17">
        <v>0</v>
      </c>
      <c r="FQ21" s="17">
        <v>-0.1</v>
      </c>
      <c r="FR21" s="17">
        <v>0.1</v>
      </c>
      <c r="FS21" s="17">
        <v>3.3819400000000002</v>
      </c>
    </row>
    <row r="22" spans="1:175" ht="24" customHeight="1" x14ac:dyDescent="0.3">
      <c r="A22" s="16" t="s">
        <v>50</v>
      </c>
      <c r="B22" s="16" t="s">
        <v>771</v>
      </c>
      <c r="C22" s="17">
        <v>0</v>
      </c>
      <c r="D22" s="17">
        <v>-1.4</v>
      </c>
      <c r="E22" s="17">
        <v>12.4</v>
      </c>
      <c r="F22" s="17"/>
      <c r="G22" s="17"/>
      <c r="H22" s="17">
        <v>-13</v>
      </c>
      <c r="I22" s="17">
        <v>0.7</v>
      </c>
      <c r="J22" s="17"/>
      <c r="K22" s="17"/>
      <c r="L22" s="17">
        <v>-49.2</v>
      </c>
      <c r="M22" s="17">
        <v>-54.5</v>
      </c>
      <c r="N22" s="17">
        <v>-20.399999999999999</v>
      </c>
      <c r="O22" s="17">
        <v>-0.6</v>
      </c>
      <c r="P22" s="17"/>
      <c r="Q22" s="17"/>
      <c r="R22" s="17">
        <v>49.4</v>
      </c>
      <c r="S22" s="17">
        <v>0</v>
      </c>
      <c r="T22" s="17"/>
      <c r="U22" s="17"/>
      <c r="V22" s="17"/>
      <c r="W22" s="17"/>
      <c r="X22" s="17">
        <v>1.1000000000000001</v>
      </c>
      <c r="Y22" s="17">
        <v>1.2</v>
      </c>
      <c r="Z22" s="17"/>
      <c r="AA22" s="17">
        <v>-3.4</v>
      </c>
      <c r="AB22" s="17">
        <v>4.9000000000000004</v>
      </c>
      <c r="AC22" s="17">
        <v>8.1</v>
      </c>
      <c r="AD22" s="17"/>
      <c r="AE22" s="17"/>
      <c r="AF22" s="17"/>
      <c r="AG22" s="17"/>
      <c r="AH22" s="17">
        <v>-4.5</v>
      </c>
      <c r="AI22" s="17">
        <v>-9.9</v>
      </c>
      <c r="AJ22" s="17"/>
      <c r="AK22" s="17"/>
      <c r="AL22" s="17"/>
      <c r="AM22" s="17">
        <v>0</v>
      </c>
      <c r="AN22" s="17">
        <v>-18.100000000000001</v>
      </c>
      <c r="AO22" s="17">
        <v>2.8</v>
      </c>
      <c r="AP22" s="17">
        <v>0</v>
      </c>
      <c r="AQ22" s="17">
        <v>6.7</v>
      </c>
      <c r="AR22" s="17">
        <v>0.4</v>
      </c>
      <c r="AS22" s="17">
        <v>2.7</v>
      </c>
      <c r="AT22" s="17">
        <v>1.2</v>
      </c>
      <c r="AU22" s="17">
        <v>-39</v>
      </c>
      <c r="AV22" s="17">
        <v>-44.6</v>
      </c>
      <c r="AW22" s="17">
        <v>-44</v>
      </c>
      <c r="AX22" s="17">
        <v>-3.4</v>
      </c>
      <c r="AY22" s="17">
        <v>-1</v>
      </c>
      <c r="AZ22" s="17">
        <v>0.2</v>
      </c>
      <c r="BA22" s="17">
        <v>-2.9</v>
      </c>
      <c r="BB22" s="17">
        <v>0.7</v>
      </c>
      <c r="BC22" s="17">
        <v>0.9</v>
      </c>
      <c r="BD22" s="17">
        <v>0</v>
      </c>
      <c r="BE22" s="17">
        <v>-17.5</v>
      </c>
      <c r="BF22" s="17"/>
      <c r="BG22" s="17"/>
      <c r="BH22" s="17">
        <v>-7.6</v>
      </c>
      <c r="BI22" s="17"/>
      <c r="BJ22" s="17"/>
      <c r="BK22" s="17">
        <v>0</v>
      </c>
      <c r="BL22" s="17"/>
      <c r="BM22" s="17"/>
      <c r="BN22" s="17"/>
      <c r="BO22" s="17">
        <v>-6.9</v>
      </c>
      <c r="BP22" s="17">
        <v>0</v>
      </c>
      <c r="BQ22" s="17">
        <v>-60.2</v>
      </c>
      <c r="BR22" s="17"/>
      <c r="BS22" s="17">
        <v>-44.6</v>
      </c>
      <c r="BT22" s="17"/>
      <c r="BU22" s="17"/>
      <c r="BV22" s="17"/>
      <c r="BW22" s="17"/>
      <c r="BX22" s="17"/>
      <c r="BY22" s="17">
        <v>0</v>
      </c>
      <c r="BZ22" s="17"/>
      <c r="CA22" s="17"/>
      <c r="CB22" s="17">
        <v>-0.4</v>
      </c>
      <c r="CC22" s="17">
        <v>6.3</v>
      </c>
      <c r="CD22" s="17">
        <v>7</v>
      </c>
      <c r="CE22" s="17">
        <v>5.9</v>
      </c>
      <c r="CF22" s="17">
        <v>4.5</v>
      </c>
      <c r="CG22" s="17">
        <v>-1</v>
      </c>
      <c r="CH22" s="17"/>
      <c r="CI22" s="17"/>
      <c r="CJ22" s="17"/>
      <c r="CK22" s="17">
        <v>-18.8</v>
      </c>
      <c r="CL22" s="17">
        <v>-17.8</v>
      </c>
      <c r="CM22" s="17">
        <v>-47.4</v>
      </c>
      <c r="CN22" s="17"/>
      <c r="CO22" s="17"/>
      <c r="CP22" s="17"/>
      <c r="CQ22" s="17"/>
      <c r="CR22" s="17"/>
      <c r="CS22" s="17"/>
      <c r="CT22" s="17"/>
      <c r="CU22" s="17"/>
      <c r="CV22" s="17">
        <v>-4.5</v>
      </c>
      <c r="CW22" s="17">
        <v>0</v>
      </c>
      <c r="CX22" s="17"/>
      <c r="CY22" s="17"/>
      <c r="CZ22" s="17">
        <v>1.1000000000000001</v>
      </c>
      <c r="DA22" s="17">
        <v>0</v>
      </c>
      <c r="DB22" s="17">
        <v>-0.8</v>
      </c>
      <c r="DC22" s="17"/>
      <c r="DD22" s="17">
        <v>0.1</v>
      </c>
      <c r="DE22" s="17">
        <v>0.5</v>
      </c>
      <c r="DF22" s="17">
        <v>0.2</v>
      </c>
      <c r="DG22" s="17">
        <v>-1.3</v>
      </c>
      <c r="DH22" s="17">
        <v>0.3</v>
      </c>
      <c r="DI22" s="17">
        <v>0.5</v>
      </c>
      <c r="DJ22" s="17"/>
      <c r="DK22" s="17">
        <v>0</v>
      </c>
      <c r="DL22" s="17">
        <v>0</v>
      </c>
      <c r="DM22" s="17">
        <v>1</v>
      </c>
      <c r="DN22" s="17">
        <v>6.8</v>
      </c>
      <c r="DO22" s="17">
        <v>1.2</v>
      </c>
      <c r="DP22" s="17">
        <v>0.7</v>
      </c>
      <c r="DQ22" s="17">
        <v>0.7</v>
      </c>
      <c r="DR22" s="17">
        <v>1.1000000000000001</v>
      </c>
      <c r="DS22" s="17">
        <v>0.2</v>
      </c>
      <c r="DT22" s="17">
        <v>0</v>
      </c>
      <c r="DU22" s="17">
        <v>0.4</v>
      </c>
      <c r="DV22" s="17">
        <v>0.5</v>
      </c>
      <c r="DW22" s="17"/>
      <c r="DX22" s="17">
        <v>-3</v>
      </c>
      <c r="DY22" s="17">
        <v>0</v>
      </c>
      <c r="DZ22" s="17">
        <v>-0.1</v>
      </c>
      <c r="EA22" s="17">
        <v>-0.9</v>
      </c>
      <c r="EB22" s="17">
        <v>0.7</v>
      </c>
      <c r="EC22" s="17">
        <v>0.8</v>
      </c>
      <c r="ED22" s="17">
        <v>3.7</v>
      </c>
      <c r="EE22" s="17">
        <v>0.3</v>
      </c>
      <c r="EF22" s="17">
        <v>-14.4</v>
      </c>
      <c r="EG22" s="17">
        <v>-18.2</v>
      </c>
      <c r="EH22" s="17"/>
      <c r="EI22" s="17"/>
      <c r="EJ22" s="17">
        <v>1.9</v>
      </c>
      <c r="EK22" s="17">
        <v>0.2</v>
      </c>
      <c r="EL22" s="17">
        <v>1.6</v>
      </c>
      <c r="EM22" s="17">
        <v>0.2</v>
      </c>
      <c r="EN22" s="17">
        <v>0.2</v>
      </c>
      <c r="EO22" s="17">
        <v>0.2</v>
      </c>
      <c r="EP22" s="17">
        <v>0</v>
      </c>
      <c r="EQ22" s="17">
        <v>0</v>
      </c>
      <c r="ER22" s="17">
        <v>0</v>
      </c>
      <c r="ES22" s="17">
        <v>0</v>
      </c>
      <c r="ET22" s="17">
        <v>-0.2</v>
      </c>
      <c r="EU22" s="17">
        <v>-2.2000000000000002</v>
      </c>
      <c r="EV22" s="17">
        <v>0</v>
      </c>
      <c r="EW22" s="17">
        <v>0</v>
      </c>
      <c r="EX22" s="17">
        <v>0</v>
      </c>
      <c r="EY22" s="17">
        <v>0.2</v>
      </c>
      <c r="EZ22" s="17">
        <v>1</v>
      </c>
      <c r="FA22" s="17">
        <v>2.2000000000000002</v>
      </c>
      <c r="FB22" s="17">
        <v>18.600000000000001</v>
      </c>
      <c r="FC22" s="17">
        <v>10.199999999999999</v>
      </c>
      <c r="FD22" s="17">
        <v>3.3</v>
      </c>
      <c r="FE22" s="17"/>
      <c r="FF22" s="17">
        <v>3.4</v>
      </c>
      <c r="FG22" s="17"/>
      <c r="FH22" s="17"/>
      <c r="FI22" s="17">
        <v>-396.6</v>
      </c>
      <c r="FJ22" s="15"/>
      <c r="FK22" s="17">
        <v>1.6430800000000001</v>
      </c>
      <c r="FL22" s="17">
        <v>0</v>
      </c>
      <c r="FM22" s="17"/>
      <c r="FN22" s="17">
        <v>1.7</v>
      </c>
      <c r="FO22" s="17">
        <v>0</v>
      </c>
      <c r="FP22" s="17">
        <v>0</v>
      </c>
      <c r="FQ22" s="17">
        <v>0.3</v>
      </c>
      <c r="FR22" s="17">
        <v>0.1</v>
      </c>
      <c r="FS22" s="17">
        <v>3.74308</v>
      </c>
    </row>
    <row r="23" spans="1:175" ht="24" customHeight="1" x14ac:dyDescent="0.3">
      <c r="A23" s="16" t="s">
        <v>50</v>
      </c>
      <c r="B23" s="16" t="s">
        <v>772</v>
      </c>
      <c r="C23" s="17">
        <v>0</v>
      </c>
      <c r="D23" s="17">
        <v>0.8</v>
      </c>
      <c r="E23" s="17">
        <v>12.9</v>
      </c>
      <c r="F23" s="17"/>
      <c r="G23" s="17"/>
      <c r="H23" s="17">
        <v>-13.6</v>
      </c>
      <c r="I23" s="17">
        <v>-4</v>
      </c>
      <c r="J23" s="17"/>
      <c r="K23" s="17"/>
      <c r="L23" s="17">
        <v>-46.8</v>
      </c>
      <c r="M23" s="17">
        <v>-50</v>
      </c>
      <c r="N23" s="17">
        <v>-15.4</v>
      </c>
      <c r="O23" s="17">
        <v>1.4</v>
      </c>
      <c r="P23" s="17"/>
      <c r="Q23" s="17"/>
      <c r="R23" s="17">
        <v>43</v>
      </c>
      <c r="S23" s="17">
        <v>0.1</v>
      </c>
      <c r="T23" s="17"/>
      <c r="U23" s="17"/>
      <c r="V23" s="17"/>
      <c r="W23" s="17"/>
      <c r="X23" s="17">
        <v>0.2</v>
      </c>
      <c r="Y23" s="17">
        <v>0.8</v>
      </c>
      <c r="Z23" s="17"/>
      <c r="AA23" s="17">
        <v>-3.4</v>
      </c>
      <c r="AB23" s="17">
        <v>4.5999999999999996</v>
      </c>
      <c r="AC23" s="17">
        <v>7.7</v>
      </c>
      <c r="AD23" s="17"/>
      <c r="AE23" s="17"/>
      <c r="AF23" s="17"/>
      <c r="AG23" s="17"/>
      <c r="AH23" s="17">
        <v>-5.2</v>
      </c>
      <c r="AI23" s="17">
        <v>-9.9</v>
      </c>
      <c r="AJ23" s="17"/>
      <c r="AK23" s="17"/>
      <c r="AL23" s="17"/>
      <c r="AM23" s="17">
        <v>0</v>
      </c>
      <c r="AN23" s="17">
        <v>-20.6</v>
      </c>
      <c r="AO23" s="17">
        <v>2.8</v>
      </c>
      <c r="AP23" s="17">
        <v>6.6</v>
      </c>
      <c r="AQ23" s="17">
        <v>6.6</v>
      </c>
      <c r="AR23" s="17">
        <v>0.3</v>
      </c>
      <c r="AS23" s="17">
        <v>2.7</v>
      </c>
      <c r="AT23" s="17">
        <v>0.4</v>
      </c>
      <c r="AU23" s="17">
        <v>-39.700000000000003</v>
      </c>
      <c r="AV23" s="17">
        <v>-45.8</v>
      </c>
      <c r="AW23" s="17">
        <v>-45.3</v>
      </c>
      <c r="AX23" s="17">
        <v>-4</v>
      </c>
      <c r="AY23" s="17">
        <v>-1.2</v>
      </c>
      <c r="AZ23" s="17">
        <v>0.1</v>
      </c>
      <c r="BA23" s="17">
        <v>-2.7</v>
      </c>
      <c r="BB23" s="17">
        <v>0.7</v>
      </c>
      <c r="BC23" s="17">
        <v>0.9</v>
      </c>
      <c r="BD23" s="17">
        <v>0</v>
      </c>
      <c r="BE23" s="17">
        <v>-14.9</v>
      </c>
      <c r="BF23" s="17"/>
      <c r="BG23" s="17"/>
      <c r="BH23" s="17">
        <v>-8</v>
      </c>
      <c r="BI23" s="17"/>
      <c r="BJ23" s="17"/>
      <c r="BK23" s="17">
        <v>0</v>
      </c>
      <c r="BL23" s="17"/>
      <c r="BM23" s="17"/>
      <c r="BN23" s="17"/>
      <c r="BO23" s="17">
        <v>-8.6999999999999993</v>
      </c>
      <c r="BP23" s="17">
        <v>0</v>
      </c>
      <c r="BQ23" s="17">
        <v>-60.7</v>
      </c>
      <c r="BR23" s="17"/>
      <c r="BS23" s="17">
        <v>-46.5</v>
      </c>
      <c r="BT23" s="17"/>
      <c r="BU23" s="17"/>
      <c r="BV23" s="17"/>
      <c r="BW23" s="17"/>
      <c r="BX23" s="17"/>
      <c r="BY23" s="17">
        <v>0</v>
      </c>
      <c r="BZ23" s="17"/>
      <c r="CA23" s="17"/>
      <c r="CB23" s="17">
        <v>-0.3</v>
      </c>
      <c r="CC23" s="17">
        <v>6.1</v>
      </c>
      <c r="CD23" s="17">
        <v>6.3</v>
      </c>
      <c r="CE23" s="17">
        <v>4.8</v>
      </c>
      <c r="CF23" s="17">
        <v>4.5</v>
      </c>
      <c r="CG23" s="17">
        <v>-1</v>
      </c>
      <c r="CH23" s="17"/>
      <c r="CI23" s="17"/>
      <c r="CJ23" s="17"/>
      <c r="CK23" s="17">
        <v>-20.9</v>
      </c>
      <c r="CL23" s="17">
        <v>-19.7</v>
      </c>
      <c r="CM23" s="17">
        <v>-50.3</v>
      </c>
      <c r="CN23" s="17"/>
      <c r="CO23" s="17"/>
      <c r="CP23" s="17"/>
      <c r="CQ23" s="17"/>
      <c r="CR23" s="17"/>
      <c r="CS23" s="17"/>
      <c r="CT23" s="17"/>
      <c r="CU23" s="17"/>
      <c r="CV23" s="17">
        <v>-4.5999999999999996</v>
      </c>
      <c r="CW23" s="17">
        <v>0</v>
      </c>
      <c r="CX23" s="17"/>
      <c r="CY23" s="17"/>
      <c r="CZ23" s="17">
        <v>1.1000000000000001</v>
      </c>
      <c r="DA23" s="17">
        <v>0</v>
      </c>
      <c r="DB23" s="17">
        <v>-0.8</v>
      </c>
      <c r="DC23" s="17"/>
      <c r="DD23" s="17">
        <v>0.1</v>
      </c>
      <c r="DE23" s="17">
        <v>0.8</v>
      </c>
      <c r="DF23" s="17">
        <v>0.2</v>
      </c>
      <c r="DG23" s="17">
        <v>-1.2</v>
      </c>
      <c r="DH23" s="17">
        <v>1.4</v>
      </c>
      <c r="DI23" s="17">
        <v>0.6</v>
      </c>
      <c r="DJ23" s="17"/>
      <c r="DK23" s="17">
        <v>0</v>
      </c>
      <c r="DL23" s="17">
        <v>0</v>
      </c>
      <c r="DM23" s="17">
        <v>0.5</v>
      </c>
      <c r="DN23" s="17">
        <v>7.2</v>
      </c>
      <c r="DO23" s="17">
        <v>1.2</v>
      </c>
      <c r="DP23" s="17">
        <v>0.7</v>
      </c>
      <c r="DQ23" s="17">
        <v>0.7</v>
      </c>
      <c r="DR23" s="17">
        <v>1.1000000000000001</v>
      </c>
      <c r="DS23" s="17">
        <v>0.4</v>
      </c>
      <c r="DT23" s="17">
        <v>-0.1</v>
      </c>
      <c r="DU23" s="17">
        <v>0.5</v>
      </c>
      <c r="DV23" s="17">
        <v>0.5</v>
      </c>
      <c r="DW23" s="17"/>
      <c r="DX23" s="17">
        <v>-3.3</v>
      </c>
      <c r="DY23" s="17">
        <v>0.3</v>
      </c>
      <c r="DZ23" s="17">
        <v>-0.2</v>
      </c>
      <c r="EA23" s="17">
        <v>-0.8</v>
      </c>
      <c r="EB23" s="17">
        <v>0.7</v>
      </c>
      <c r="EC23" s="17">
        <v>0.8</v>
      </c>
      <c r="ED23" s="17">
        <v>2.9</v>
      </c>
      <c r="EE23" s="17">
        <v>0.3</v>
      </c>
      <c r="EF23" s="17">
        <v>-12.2</v>
      </c>
      <c r="EG23" s="17">
        <v>-15.2</v>
      </c>
      <c r="EH23" s="17"/>
      <c r="EI23" s="17"/>
      <c r="EJ23" s="17">
        <v>1.9</v>
      </c>
      <c r="EK23" s="17">
        <v>0.2</v>
      </c>
      <c r="EL23" s="17">
        <v>1.5</v>
      </c>
      <c r="EM23" s="17">
        <v>0.2</v>
      </c>
      <c r="EN23" s="17">
        <v>0.2</v>
      </c>
      <c r="EO23" s="17">
        <v>0.2</v>
      </c>
      <c r="EP23" s="17">
        <v>0</v>
      </c>
      <c r="EQ23" s="17">
        <v>1.1000000000000001</v>
      </c>
      <c r="ER23" s="17">
        <v>0</v>
      </c>
      <c r="ES23" s="17">
        <v>2.2000000000000002</v>
      </c>
      <c r="ET23" s="17">
        <v>-0.2</v>
      </c>
      <c r="EU23" s="17">
        <v>-3.3</v>
      </c>
      <c r="EV23" s="17">
        <v>0</v>
      </c>
      <c r="EW23" s="17">
        <v>1.2</v>
      </c>
      <c r="EX23" s="17">
        <v>0</v>
      </c>
      <c r="EY23" s="17">
        <v>0.2</v>
      </c>
      <c r="EZ23" s="17">
        <v>0.8</v>
      </c>
      <c r="FA23" s="17">
        <v>2.2000000000000002</v>
      </c>
      <c r="FB23" s="17">
        <v>15.3</v>
      </c>
      <c r="FC23" s="17">
        <v>7</v>
      </c>
      <c r="FD23" s="17">
        <v>3</v>
      </c>
      <c r="FE23" s="17"/>
      <c r="FF23" s="17">
        <v>3</v>
      </c>
      <c r="FG23" s="17"/>
      <c r="FH23" s="17"/>
      <c r="FI23" s="17">
        <v>-404</v>
      </c>
      <c r="FJ23" s="15"/>
      <c r="FK23" s="17">
        <v>1.6038300000000001</v>
      </c>
      <c r="FL23" s="17">
        <v>0</v>
      </c>
      <c r="FM23" s="17"/>
      <c r="FN23" s="17">
        <v>1.7</v>
      </c>
      <c r="FO23" s="17">
        <v>0</v>
      </c>
      <c r="FP23" s="17">
        <v>0</v>
      </c>
      <c r="FQ23" s="17">
        <v>0.3</v>
      </c>
      <c r="FR23" s="17">
        <v>0.2</v>
      </c>
      <c r="FS23" s="17">
        <v>3.80383</v>
      </c>
    </row>
    <row r="24" spans="1:175" ht="24" customHeight="1" x14ac:dyDescent="0.3">
      <c r="A24" s="16" t="s">
        <v>50</v>
      </c>
      <c r="B24" s="16" t="s">
        <v>773</v>
      </c>
      <c r="C24" s="17">
        <v>0</v>
      </c>
      <c r="D24" s="17">
        <v>-38.299999999999997</v>
      </c>
      <c r="E24" s="17">
        <v>6.2</v>
      </c>
      <c r="F24" s="17"/>
      <c r="G24" s="17"/>
      <c r="H24" s="17">
        <v>-16.2</v>
      </c>
      <c r="I24" s="17">
        <v>1.5</v>
      </c>
      <c r="J24" s="17"/>
      <c r="K24" s="17"/>
      <c r="L24" s="17">
        <v>-55.5</v>
      </c>
      <c r="M24" s="17">
        <v>-62</v>
      </c>
      <c r="N24" s="17">
        <v>-27.7</v>
      </c>
      <c r="O24" s="17">
        <v>-7.8</v>
      </c>
      <c r="P24" s="17"/>
      <c r="Q24" s="17"/>
      <c r="R24" s="17">
        <v>6.2</v>
      </c>
      <c r="S24" s="17">
        <v>0</v>
      </c>
      <c r="T24" s="17"/>
      <c r="U24" s="17"/>
      <c r="V24" s="17"/>
      <c r="W24" s="17"/>
      <c r="X24" s="17">
        <v>-5.4</v>
      </c>
      <c r="Y24" s="17">
        <v>-0.1</v>
      </c>
      <c r="Z24" s="17"/>
      <c r="AA24" s="17">
        <v>-3.5</v>
      </c>
      <c r="AB24" s="17">
        <v>4.7</v>
      </c>
      <c r="AC24" s="17">
        <v>5.0999999999999996</v>
      </c>
      <c r="AD24" s="17"/>
      <c r="AE24" s="17"/>
      <c r="AF24" s="17"/>
      <c r="AG24" s="17"/>
      <c r="AH24" s="17">
        <v>-5.2</v>
      </c>
      <c r="AI24" s="17">
        <v>-12.7</v>
      </c>
      <c r="AJ24" s="17"/>
      <c r="AK24" s="17"/>
      <c r="AL24" s="17"/>
      <c r="AM24" s="17">
        <v>0</v>
      </c>
      <c r="AN24" s="17">
        <v>-32.799999999999997</v>
      </c>
      <c r="AO24" s="17">
        <v>1.6</v>
      </c>
      <c r="AP24" s="17">
        <v>5.2</v>
      </c>
      <c r="AQ24" s="17">
        <v>7.3</v>
      </c>
      <c r="AR24" s="17">
        <v>-0.2</v>
      </c>
      <c r="AS24" s="17">
        <v>2.7</v>
      </c>
      <c r="AT24" s="17">
        <v>0.5</v>
      </c>
      <c r="AU24" s="17">
        <v>-46.3</v>
      </c>
      <c r="AV24" s="17">
        <v>-50.3</v>
      </c>
      <c r="AW24" s="17">
        <v>-49.6</v>
      </c>
      <c r="AX24" s="17">
        <v>-5.8</v>
      </c>
      <c r="AY24" s="17">
        <v>-1.2</v>
      </c>
      <c r="AZ24" s="17">
        <v>0</v>
      </c>
      <c r="BA24" s="17">
        <v>-5.9</v>
      </c>
      <c r="BB24" s="17">
        <v>-0.5</v>
      </c>
      <c r="BC24" s="17">
        <v>0.9</v>
      </c>
      <c r="BD24" s="17">
        <v>0</v>
      </c>
      <c r="BE24" s="17">
        <v>-20.2</v>
      </c>
      <c r="BF24" s="17"/>
      <c r="BG24" s="17"/>
      <c r="BH24" s="17">
        <v>-7.9</v>
      </c>
      <c r="BI24" s="17"/>
      <c r="BJ24" s="17"/>
      <c r="BK24" s="17">
        <v>0</v>
      </c>
      <c r="BL24" s="17"/>
      <c r="BM24" s="17"/>
      <c r="BN24" s="17"/>
      <c r="BO24" s="17">
        <v>-9</v>
      </c>
      <c r="BP24" s="17">
        <v>0</v>
      </c>
      <c r="BQ24" s="17">
        <v>-64.400000000000006</v>
      </c>
      <c r="BR24" s="17"/>
      <c r="BS24" s="17">
        <v>-52.3</v>
      </c>
      <c r="BT24" s="17"/>
      <c r="BU24" s="17"/>
      <c r="BV24" s="17"/>
      <c r="BW24" s="17"/>
      <c r="BX24" s="17"/>
      <c r="BY24" s="17">
        <v>0</v>
      </c>
      <c r="BZ24" s="17"/>
      <c r="CA24" s="17"/>
      <c r="CB24" s="17">
        <v>-0.5</v>
      </c>
      <c r="CC24" s="17">
        <v>6.7</v>
      </c>
      <c r="CD24" s="17">
        <v>6.3</v>
      </c>
      <c r="CE24" s="17">
        <v>-0.3</v>
      </c>
      <c r="CF24" s="17">
        <v>1.9</v>
      </c>
      <c r="CG24" s="17">
        <v>-1</v>
      </c>
      <c r="CH24" s="17"/>
      <c r="CI24" s="17"/>
      <c r="CJ24" s="17"/>
      <c r="CK24" s="17">
        <v>-27.6</v>
      </c>
      <c r="CL24" s="17">
        <v>-26.8</v>
      </c>
      <c r="CM24" s="17">
        <v>-37.9</v>
      </c>
      <c r="CN24" s="17"/>
      <c r="CO24" s="17"/>
      <c r="CP24" s="17"/>
      <c r="CQ24" s="17"/>
      <c r="CR24" s="17"/>
      <c r="CS24" s="17"/>
      <c r="CT24" s="17"/>
      <c r="CU24" s="17"/>
      <c r="CV24" s="17">
        <v>-4.7</v>
      </c>
      <c r="CW24" s="17">
        <v>0.5</v>
      </c>
      <c r="CX24" s="17"/>
      <c r="CY24" s="17"/>
      <c r="CZ24" s="17">
        <v>1.1000000000000001</v>
      </c>
      <c r="DA24" s="17">
        <v>0</v>
      </c>
      <c r="DB24" s="17">
        <v>0</v>
      </c>
      <c r="DC24" s="17"/>
      <c r="DD24" s="17">
        <v>0</v>
      </c>
      <c r="DE24" s="17">
        <v>0.7</v>
      </c>
      <c r="DF24" s="17">
        <v>0.2</v>
      </c>
      <c r="DG24" s="17">
        <v>-1.4</v>
      </c>
      <c r="DH24" s="17">
        <v>1.4</v>
      </c>
      <c r="DI24" s="17">
        <v>0.6</v>
      </c>
      <c r="DJ24" s="17"/>
      <c r="DK24" s="17">
        <v>-0.1</v>
      </c>
      <c r="DL24" s="17">
        <v>0</v>
      </c>
      <c r="DM24" s="17">
        <v>-0.5</v>
      </c>
      <c r="DN24" s="17">
        <v>3.8</v>
      </c>
      <c r="DO24" s="17">
        <v>1.2</v>
      </c>
      <c r="DP24" s="17">
        <v>0.7</v>
      </c>
      <c r="DQ24" s="17">
        <v>0.7</v>
      </c>
      <c r="DR24" s="17">
        <v>1.1000000000000001</v>
      </c>
      <c r="DS24" s="17">
        <v>0.3</v>
      </c>
      <c r="DT24" s="17">
        <v>0.1</v>
      </c>
      <c r="DU24" s="17">
        <v>0.3</v>
      </c>
      <c r="DV24" s="17">
        <v>0.5</v>
      </c>
      <c r="DW24" s="17"/>
      <c r="DX24" s="17">
        <v>-3.5</v>
      </c>
      <c r="DY24" s="17">
        <v>0.4</v>
      </c>
      <c r="DZ24" s="17">
        <v>-0.3</v>
      </c>
      <c r="EA24" s="17">
        <v>-0.9</v>
      </c>
      <c r="EB24" s="17">
        <v>0.4</v>
      </c>
      <c r="EC24" s="17">
        <v>0.8</v>
      </c>
      <c r="ED24" s="17">
        <v>6.4</v>
      </c>
      <c r="EE24" s="17">
        <v>0</v>
      </c>
      <c r="EF24" s="17">
        <v>-13</v>
      </c>
      <c r="EG24" s="17">
        <v>-16.899999999999999</v>
      </c>
      <c r="EH24" s="17"/>
      <c r="EI24" s="17"/>
      <c r="EJ24" s="17">
        <v>1.9</v>
      </c>
      <c r="EK24" s="17">
        <v>0.2</v>
      </c>
      <c r="EL24" s="17">
        <v>1.4</v>
      </c>
      <c r="EM24" s="17">
        <v>0.2</v>
      </c>
      <c r="EN24" s="17">
        <v>0.2</v>
      </c>
      <c r="EO24" s="17">
        <v>0.2</v>
      </c>
      <c r="EP24" s="17">
        <v>0</v>
      </c>
      <c r="EQ24" s="17">
        <v>1.1000000000000001</v>
      </c>
      <c r="ER24" s="17">
        <v>0</v>
      </c>
      <c r="ES24" s="17">
        <v>2.2000000000000002</v>
      </c>
      <c r="ET24" s="17">
        <v>-0.2</v>
      </c>
      <c r="EU24" s="17">
        <v>-8.3000000000000007</v>
      </c>
      <c r="EV24" s="17">
        <v>0</v>
      </c>
      <c r="EW24" s="17">
        <v>0.8</v>
      </c>
      <c r="EX24" s="17">
        <v>0</v>
      </c>
      <c r="EY24" s="17">
        <v>0.2</v>
      </c>
      <c r="EZ24" s="17">
        <v>0.6</v>
      </c>
      <c r="FA24" s="17">
        <v>2.2000000000000002</v>
      </c>
      <c r="FB24" s="17">
        <v>14.2</v>
      </c>
      <c r="FC24" s="17">
        <v>6</v>
      </c>
      <c r="FD24" s="17">
        <v>2.4</v>
      </c>
      <c r="FE24" s="17"/>
      <c r="FF24" s="17">
        <v>2.9</v>
      </c>
      <c r="FG24" s="17"/>
      <c r="FH24" s="17"/>
      <c r="FI24" s="17">
        <v>-610</v>
      </c>
      <c r="FJ24" s="15"/>
      <c r="FK24" s="17">
        <v>1.1673100000000001</v>
      </c>
      <c r="FL24" s="17">
        <v>0</v>
      </c>
      <c r="FM24" s="17"/>
      <c r="FN24" s="17">
        <v>1.6</v>
      </c>
      <c r="FO24" s="17">
        <v>0</v>
      </c>
      <c r="FP24" s="17">
        <v>0</v>
      </c>
      <c r="FQ24" s="17">
        <v>0.3</v>
      </c>
      <c r="FR24" s="17">
        <v>0</v>
      </c>
      <c r="FS24" s="17">
        <v>3.06731</v>
      </c>
    </row>
    <row r="25" spans="1:175" ht="24" customHeight="1" x14ac:dyDescent="0.3">
      <c r="A25" s="16" t="s">
        <v>50</v>
      </c>
      <c r="B25" s="16" t="s">
        <v>774</v>
      </c>
      <c r="C25" s="17">
        <v>0</v>
      </c>
      <c r="D25" s="17">
        <v>-40.6</v>
      </c>
      <c r="E25" s="17">
        <v>5.4</v>
      </c>
      <c r="F25" s="17"/>
      <c r="G25" s="17"/>
      <c r="H25" s="17">
        <v>-13.9</v>
      </c>
      <c r="I25" s="17">
        <v>3.7</v>
      </c>
      <c r="J25" s="17"/>
      <c r="K25" s="17"/>
      <c r="L25" s="17">
        <v>-50.5</v>
      </c>
      <c r="M25" s="17">
        <v>-56.4</v>
      </c>
      <c r="N25" s="17">
        <v>-22.2</v>
      </c>
      <c r="O25" s="17">
        <v>-3.9</v>
      </c>
      <c r="P25" s="17"/>
      <c r="Q25" s="17"/>
      <c r="R25" s="17">
        <v>-5.7</v>
      </c>
      <c r="S25" s="17">
        <v>0</v>
      </c>
      <c r="T25" s="17"/>
      <c r="U25" s="17"/>
      <c r="V25" s="17"/>
      <c r="W25" s="17"/>
      <c r="X25" s="17">
        <v>-1.2</v>
      </c>
      <c r="Y25" s="17">
        <v>0.2</v>
      </c>
      <c r="Z25" s="17"/>
      <c r="AA25" s="17">
        <v>-3.4</v>
      </c>
      <c r="AB25" s="17">
        <v>4.9000000000000004</v>
      </c>
      <c r="AC25" s="17">
        <v>2.5</v>
      </c>
      <c r="AD25" s="17"/>
      <c r="AE25" s="17"/>
      <c r="AF25" s="17"/>
      <c r="AG25" s="17"/>
      <c r="AH25" s="17">
        <v>-4</v>
      </c>
      <c r="AI25" s="17">
        <v>-12.9</v>
      </c>
      <c r="AJ25" s="17"/>
      <c r="AK25" s="17"/>
      <c r="AL25" s="17"/>
      <c r="AM25" s="17">
        <v>0</v>
      </c>
      <c r="AN25" s="17">
        <v>-34.1</v>
      </c>
      <c r="AO25" s="17">
        <v>2.5</v>
      </c>
      <c r="AP25" s="17">
        <v>5.4</v>
      </c>
      <c r="AQ25" s="17">
        <v>7</v>
      </c>
      <c r="AR25" s="17">
        <v>-0.3</v>
      </c>
      <c r="AS25" s="17">
        <v>2.7</v>
      </c>
      <c r="AT25" s="17">
        <v>0.6</v>
      </c>
      <c r="AU25" s="17">
        <v>-46.3</v>
      </c>
      <c r="AV25" s="17">
        <v>-45.9</v>
      </c>
      <c r="AW25" s="17">
        <v>-41.6</v>
      </c>
      <c r="AX25" s="17">
        <v>-7.5</v>
      </c>
      <c r="AY25" s="17">
        <v>-1.1000000000000001</v>
      </c>
      <c r="AZ25" s="17">
        <v>0.2</v>
      </c>
      <c r="BA25" s="17">
        <v>-1.5</v>
      </c>
      <c r="BB25" s="17">
        <v>0.9</v>
      </c>
      <c r="BC25" s="17">
        <v>1</v>
      </c>
      <c r="BD25" s="17">
        <v>0</v>
      </c>
      <c r="BE25" s="17">
        <v>-16.399999999999999</v>
      </c>
      <c r="BF25" s="17"/>
      <c r="BG25" s="17"/>
      <c r="BH25" s="17">
        <v>6.9</v>
      </c>
      <c r="BI25" s="17"/>
      <c r="BJ25" s="17"/>
      <c r="BK25" s="17">
        <v>0</v>
      </c>
      <c r="BL25" s="17"/>
      <c r="BM25" s="17"/>
      <c r="BN25" s="17"/>
      <c r="BO25" s="17">
        <v>0.3</v>
      </c>
      <c r="BP25" s="17">
        <v>0</v>
      </c>
      <c r="BQ25" s="17">
        <v>-65.099999999999994</v>
      </c>
      <c r="BR25" s="17"/>
      <c r="BS25" s="17">
        <v>-50.2</v>
      </c>
      <c r="BT25" s="17"/>
      <c r="BU25" s="17"/>
      <c r="BV25" s="17"/>
      <c r="BW25" s="17"/>
      <c r="BX25" s="17"/>
      <c r="BY25" s="17">
        <v>0</v>
      </c>
      <c r="BZ25" s="17"/>
      <c r="CA25" s="17"/>
      <c r="CB25" s="17">
        <v>-0.4</v>
      </c>
      <c r="CC25" s="17">
        <v>6.9</v>
      </c>
      <c r="CD25" s="17">
        <v>6.3</v>
      </c>
      <c r="CE25" s="17">
        <v>-0.4</v>
      </c>
      <c r="CF25" s="17">
        <v>1.9</v>
      </c>
      <c r="CG25" s="17">
        <v>-1</v>
      </c>
      <c r="CH25" s="17"/>
      <c r="CI25" s="17"/>
      <c r="CJ25" s="17"/>
      <c r="CK25" s="17">
        <v>-27.3</v>
      </c>
      <c r="CL25" s="17">
        <v>-26.6</v>
      </c>
      <c r="CM25" s="17">
        <v>-37.4</v>
      </c>
      <c r="CN25" s="17"/>
      <c r="CO25" s="17"/>
      <c r="CP25" s="17"/>
      <c r="CQ25" s="17"/>
      <c r="CR25" s="17"/>
      <c r="CS25" s="17"/>
      <c r="CT25" s="17"/>
      <c r="CU25" s="17"/>
      <c r="CV25" s="17">
        <v>-4.7</v>
      </c>
      <c r="CW25" s="17">
        <v>2.2999999999999998</v>
      </c>
      <c r="CX25" s="17"/>
      <c r="CY25" s="17"/>
      <c r="CZ25" s="17">
        <v>1.1000000000000001</v>
      </c>
      <c r="DA25" s="17">
        <v>0</v>
      </c>
      <c r="DB25" s="17">
        <v>0</v>
      </c>
      <c r="DC25" s="17"/>
      <c r="DD25" s="17">
        <v>0.1</v>
      </c>
      <c r="DE25" s="17">
        <v>0.8</v>
      </c>
      <c r="DF25" s="17">
        <v>0.2</v>
      </c>
      <c r="DG25" s="17">
        <v>-1</v>
      </c>
      <c r="DH25" s="17">
        <v>1.4</v>
      </c>
      <c r="DI25" s="17">
        <v>0.6</v>
      </c>
      <c r="DJ25" s="17"/>
      <c r="DK25" s="17">
        <v>-0.2</v>
      </c>
      <c r="DL25" s="17">
        <v>0</v>
      </c>
      <c r="DM25" s="17">
        <v>1</v>
      </c>
      <c r="DN25" s="17">
        <v>3</v>
      </c>
      <c r="DO25" s="17">
        <v>1.2</v>
      </c>
      <c r="DP25" s="17">
        <v>0.6</v>
      </c>
      <c r="DQ25" s="17">
        <v>0.7</v>
      </c>
      <c r="DR25" s="17">
        <v>1.1000000000000001</v>
      </c>
      <c r="DS25" s="17">
        <v>0.3</v>
      </c>
      <c r="DT25" s="17">
        <v>0.1</v>
      </c>
      <c r="DU25" s="17">
        <v>0.2</v>
      </c>
      <c r="DV25" s="17">
        <v>0.5</v>
      </c>
      <c r="DW25" s="17"/>
      <c r="DX25" s="17">
        <v>-3.5</v>
      </c>
      <c r="DY25" s="17">
        <v>0.3</v>
      </c>
      <c r="DZ25" s="17">
        <v>-0.3</v>
      </c>
      <c r="EA25" s="17">
        <v>-0.8</v>
      </c>
      <c r="EB25" s="17">
        <v>0.3</v>
      </c>
      <c r="EC25" s="17">
        <v>0.8</v>
      </c>
      <c r="ED25" s="17">
        <v>6.2</v>
      </c>
      <c r="EE25" s="17">
        <v>0.4</v>
      </c>
      <c r="EF25" s="17">
        <v>-6.7</v>
      </c>
      <c r="EG25" s="17">
        <v>-17.3</v>
      </c>
      <c r="EH25" s="17"/>
      <c r="EI25" s="17"/>
      <c r="EJ25" s="17">
        <v>1.9</v>
      </c>
      <c r="EK25" s="17">
        <v>0.2</v>
      </c>
      <c r="EL25" s="17">
        <v>1.5</v>
      </c>
      <c r="EM25" s="17">
        <v>0.2</v>
      </c>
      <c r="EN25" s="17">
        <v>0.2</v>
      </c>
      <c r="EO25" s="17">
        <v>0.2</v>
      </c>
      <c r="EP25" s="17">
        <v>0</v>
      </c>
      <c r="EQ25" s="17">
        <v>1.1000000000000001</v>
      </c>
      <c r="ER25" s="17">
        <v>0</v>
      </c>
      <c r="ES25" s="17">
        <v>0.8</v>
      </c>
      <c r="ET25" s="17">
        <v>-0.2</v>
      </c>
      <c r="EU25" s="17">
        <v>-9.8000000000000007</v>
      </c>
      <c r="EV25" s="17">
        <v>0</v>
      </c>
      <c r="EW25" s="17">
        <v>-1.2</v>
      </c>
      <c r="EX25" s="17">
        <v>0</v>
      </c>
      <c r="EY25" s="17">
        <v>0.2</v>
      </c>
      <c r="EZ25" s="17">
        <v>0.6</v>
      </c>
      <c r="FA25" s="17">
        <v>2.2999999999999998</v>
      </c>
      <c r="FB25" s="17">
        <v>13.7</v>
      </c>
      <c r="FC25" s="17">
        <v>5.4</v>
      </c>
      <c r="FD25" s="17">
        <v>2.6</v>
      </c>
      <c r="FE25" s="17"/>
      <c r="FF25" s="17">
        <v>2.9</v>
      </c>
      <c r="FG25" s="17"/>
      <c r="FH25" s="17"/>
      <c r="FI25" s="17">
        <v>-547.20000000000005</v>
      </c>
      <c r="FJ25" s="15"/>
      <c r="FK25" s="17">
        <v>1.5078</v>
      </c>
      <c r="FL25" s="17">
        <v>0</v>
      </c>
      <c r="FM25" s="17"/>
      <c r="FN25" s="17">
        <v>1.7</v>
      </c>
      <c r="FO25" s="17">
        <v>0</v>
      </c>
      <c r="FP25" s="17">
        <v>0</v>
      </c>
      <c r="FQ25" s="17">
        <v>0.6</v>
      </c>
      <c r="FR25" s="17">
        <v>0.3</v>
      </c>
      <c r="FS25" s="17">
        <v>4.1078000000000001</v>
      </c>
    </row>
    <row r="26" spans="1:175" ht="24" customHeight="1" x14ac:dyDescent="0.3">
      <c r="A26" s="18" t="s">
        <v>50</v>
      </c>
      <c r="B26" s="18" t="s">
        <v>775</v>
      </c>
      <c r="C26" s="19">
        <v>0</v>
      </c>
      <c r="D26" s="19">
        <v>-38.6</v>
      </c>
      <c r="E26" s="19">
        <v>5.8</v>
      </c>
      <c r="F26" s="19"/>
      <c r="G26" s="19"/>
      <c r="H26" s="19">
        <v>-14.4</v>
      </c>
      <c r="I26" s="19">
        <v>9.6</v>
      </c>
      <c r="J26" s="19"/>
      <c r="K26" s="19"/>
      <c r="L26" s="19">
        <v>-50.8</v>
      </c>
      <c r="M26" s="19">
        <v>-55.6</v>
      </c>
      <c r="N26" s="19">
        <v>-21.3</v>
      </c>
      <c r="O26" s="19">
        <v>-2.6</v>
      </c>
      <c r="P26" s="19"/>
      <c r="Q26" s="19"/>
      <c r="R26" s="19">
        <v>-6.7</v>
      </c>
      <c r="S26" s="19">
        <v>0</v>
      </c>
      <c r="T26" s="19"/>
      <c r="U26" s="19"/>
      <c r="V26" s="19"/>
      <c r="W26" s="19"/>
      <c r="X26" s="19">
        <v>5.7</v>
      </c>
      <c r="Y26" s="19">
        <v>0.3</v>
      </c>
      <c r="Z26" s="19"/>
      <c r="AA26" s="19">
        <v>-3.4</v>
      </c>
      <c r="AB26" s="19">
        <v>5.2</v>
      </c>
      <c r="AC26" s="19">
        <v>2.5</v>
      </c>
      <c r="AD26" s="19"/>
      <c r="AE26" s="19"/>
      <c r="AF26" s="19"/>
      <c r="AG26" s="19"/>
      <c r="AH26" s="19">
        <v>-3.4</v>
      </c>
      <c r="AI26" s="19">
        <v>-12.2</v>
      </c>
      <c r="AJ26" s="19"/>
      <c r="AK26" s="19"/>
      <c r="AL26" s="19"/>
      <c r="AM26" s="19">
        <v>0</v>
      </c>
      <c r="AN26" s="19">
        <v>-32.4</v>
      </c>
      <c r="AO26" s="19">
        <v>4.5</v>
      </c>
      <c r="AP26" s="19">
        <v>5.5</v>
      </c>
      <c r="AQ26" s="19">
        <v>6.6</v>
      </c>
      <c r="AR26" s="19">
        <v>-0.4</v>
      </c>
      <c r="AS26" s="19">
        <v>2.7</v>
      </c>
      <c r="AT26" s="19">
        <v>-0.3</v>
      </c>
      <c r="AU26" s="19">
        <v>-35.5</v>
      </c>
      <c r="AV26" s="19">
        <v>-35.1</v>
      </c>
      <c r="AW26" s="19">
        <v>-40.6</v>
      </c>
      <c r="AX26" s="19">
        <v>-6.1</v>
      </c>
      <c r="AY26" s="19">
        <v>-0.9</v>
      </c>
      <c r="AZ26" s="19">
        <v>0.2</v>
      </c>
      <c r="BA26" s="19">
        <v>-0.8</v>
      </c>
      <c r="BB26" s="19">
        <v>1.3</v>
      </c>
      <c r="BC26" s="19">
        <v>1</v>
      </c>
      <c r="BD26" s="19">
        <v>0</v>
      </c>
      <c r="BE26" s="19">
        <v>-18.5</v>
      </c>
      <c r="BF26" s="19"/>
      <c r="BG26" s="19"/>
      <c r="BH26" s="19">
        <v>6.9</v>
      </c>
      <c r="BI26" s="19"/>
      <c r="BJ26" s="19"/>
      <c r="BK26" s="19">
        <v>0</v>
      </c>
      <c r="BL26" s="19"/>
      <c r="BM26" s="19"/>
      <c r="BN26" s="19"/>
      <c r="BO26" s="19">
        <v>1.7</v>
      </c>
      <c r="BP26" s="19">
        <v>0</v>
      </c>
      <c r="BQ26" s="19">
        <v>-59.6</v>
      </c>
      <c r="BR26" s="19"/>
      <c r="BS26" s="19">
        <v>-45.4</v>
      </c>
      <c r="BT26" s="19"/>
      <c r="BU26" s="19"/>
      <c r="BV26" s="19"/>
      <c r="BW26" s="19"/>
      <c r="BX26" s="19"/>
      <c r="BY26" s="19">
        <v>0</v>
      </c>
      <c r="BZ26" s="19"/>
      <c r="CA26" s="19"/>
      <c r="CB26" s="19">
        <v>-0.4</v>
      </c>
      <c r="CC26" s="19">
        <v>5.7</v>
      </c>
      <c r="CD26" s="19">
        <v>6.4</v>
      </c>
      <c r="CE26" s="19">
        <v>-0.2</v>
      </c>
      <c r="CF26" s="19">
        <v>1.9</v>
      </c>
      <c r="CG26" s="19">
        <v>-1</v>
      </c>
      <c r="CH26" s="19"/>
      <c r="CI26" s="19"/>
      <c r="CJ26" s="19"/>
      <c r="CK26" s="19">
        <v>-22.1</v>
      </c>
      <c r="CL26" s="19">
        <v>-20.8</v>
      </c>
      <c r="CM26" s="19">
        <v>-29.7</v>
      </c>
      <c r="CN26" s="19"/>
      <c r="CO26" s="19"/>
      <c r="CP26" s="19"/>
      <c r="CQ26" s="19"/>
      <c r="CR26" s="19"/>
      <c r="CS26" s="19"/>
      <c r="CT26" s="19"/>
      <c r="CU26" s="19"/>
      <c r="CV26" s="19">
        <v>-4.8</v>
      </c>
      <c r="CW26" s="19">
        <v>4.5999999999999996</v>
      </c>
      <c r="CX26" s="19"/>
      <c r="CY26" s="19"/>
      <c r="CZ26" s="19">
        <v>1.1000000000000001</v>
      </c>
      <c r="DA26" s="19">
        <v>-0.1</v>
      </c>
      <c r="DB26" s="19">
        <v>0</v>
      </c>
      <c r="DC26" s="19"/>
      <c r="DD26" s="19">
        <v>0.1</v>
      </c>
      <c r="DE26" s="19">
        <v>0.9</v>
      </c>
      <c r="DF26" s="19">
        <v>0.1</v>
      </c>
      <c r="DG26" s="19">
        <v>-0.6</v>
      </c>
      <c r="DH26" s="19">
        <v>1.4</v>
      </c>
      <c r="DI26" s="19">
        <v>0.6</v>
      </c>
      <c r="DJ26" s="19"/>
      <c r="DK26" s="19">
        <v>-0.5</v>
      </c>
      <c r="DL26" s="19">
        <v>-0.8</v>
      </c>
      <c r="DM26" s="19">
        <v>1</v>
      </c>
      <c r="DN26" s="19">
        <v>2.7</v>
      </c>
      <c r="DO26" s="19">
        <v>1.2</v>
      </c>
      <c r="DP26" s="19">
        <v>0.6</v>
      </c>
      <c r="DQ26" s="19">
        <v>0.7</v>
      </c>
      <c r="DR26" s="19">
        <v>1.1000000000000001</v>
      </c>
      <c r="DS26" s="19">
        <v>0.2</v>
      </c>
      <c r="DT26" s="19">
        <v>0.3</v>
      </c>
      <c r="DU26" s="19">
        <v>0.2</v>
      </c>
      <c r="DV26" s="19">
        <v>0.5</v>
      </c>
      <c r="DW26" s="19"/>
      <c r="DX26" s="19">
        <v>-3.4</v>
      </c>
      <c r="DY26" s="19">
        <v>0.1</v>
      </c>
      <c r="DZ26" s="19">
        <v>-0.2</v>
      </c>
      <c r="EA26" s="19">
        <v>-0.8</v>
      </c>
      <c r="EB26" s="19">
        <v>0.4</v>
      </c>
      <c r="EC26" s="19">
        <v>0.8</v>
      </c>
      <c r="ED26" s="19">
        <v>4.7</v>
      </c>
      <c r="EE26" s="19">
        <v>1.3</v>
      </c>
      <c r="EF26" s="19">
        <v>-11.2</v>
      </c>
      <c r="EG26" s="19">
        <v>-19.7</v>
      </c>
      <c r="EH26" s="19"/>
      <c r="EI26" s="19"/>
      <c r="EJ26" s="19">
        <v>1.9</v>
      </c>
      <c r="EK26" s="19">
        <v>0.2</v>
      </c>
      <c r="EL26" s="19">
        <v>1.6</v>
      </c>
      <c r="EM26" s="19">
        <v>0.2</v>
      </c>
      <c r="EN26" s="19">
        <v>0.2</v>
      </c>
      <c r="EO26" s="19">
        <v>0.2</v>
      </c>
      <c r="EP26" s="19">
        <v>0</v>
      </c>
      <c r="EQ26" s="19">
        <v>1.1000000000000001</v>
      </c>
      <c r="ER26" s="19">
        <v>0.3</v>
      </c>
      <c r="ES26" s="19">
        <v>-1.7</v>
      </c>
      <c r="ET26" s="19">
        <v>-0.2</v>
      </c>
      <c r="EU26" s="19">
        <v>-10.1</v>
      </c>
      <c r="EV26" s="19">
        <v>0</v>
      </c>
      <c r="EW26" s="19">
        <v>-3.1</v>
      </c>
      <c r="EX26" s="19">
        <v>0</v>
      </c>
      <c r="EY26" s="19">
        <v>0.2</v>
      </c>
      <c r="EZ26" s="19">
        <v>0.6</v>
      </c>
      <c r="FA26" s="19">
        <v>2.4</v>
      </c>
      <c r="FB26" s="19">
        <v>11.6</v>
      </c>
      <c r="FC26" s="19">
        <v>5.7</v>
      </c>
      <c r="FD26" s="19">
        <v>3.9</v>
      </c>
      <c r="FE26" s="19"/>
      <c r="FF26" s="19">
        <v>3.6</v>
      </c>
      <c r="FG26" s="19"/>
      <c r="FH26" s="19"/>
      <c r="FI26" s="19">
        <v>-484.2</v>
      </c>
      <c r="FJ26" s="15"/>
      <c r="FK26" s="19">
        <v>1.86435</v>
      </c>
      <c r="FL26" s="19">
        <v>0</v>
      </c>
      <c r="FM26" s="19"/>
      <c r="FN26" s="19">
        <v>1.6</v>
      </c>
      <c r="FO26" s="19">
        <v>0</v>
      </c>
      <c r="FP26" s="19">
        <v>0</v>
      </c>
      <c r="FQ26" s="19">
        <v>1.4</v>
      </c>
      <c r="FR26" s="19">
        <v>0.2</v>
      </c>
      <c r="FS26" s="19">
        <v>5.0643500000000001</v>
      </c>
    </row>
    <row r="27" spans="1:175" ht="24" customHeight="1" x14ac:dyDescent="0.3">
      <c r="A27" s="13" t="s">
        <v>50</v>
      </c>
      <c r="B27" s="13" t="s">
        <v>776</v>
      </c>
      <c r="C27" s="14">
        <v>0</v>
      </c>
      <c r="D27" s="14">
        <v>-20.8</v>
      </c>
      <c r="E27" s="14">
        <v>9.3000000000000007</v>
      </c>
      <c r="F27" s="14"/>
      <c r="G27" s="14"/>
      <c r="H27" s="14">
        <v>-19.7</v>
      </c>
      <c r="I27" s="14">
        <v>1.1000000000000001</v>
      </c>
      <c r="J27" s="14"/>
      <c r="K27" s="14"/>
      <c r="L27" s="14">
        <v>-47.1</v>
      </c>
      <c r="M27" s="14">
        <v>-47.2</v>
      </c>
      <c r="N27" s="14">
        <v>-12.2</v>
      </c>
      <c r="O27" s="14">
        <v>2</v>
      </c>
      <c r="P27" s="14"/>
      <c r="Q27" s="14"/>
      <c r="R27" s="14">
        <v>-3.6</v>
      </c>
      <c r="S27" s="14">
        <v>0.1</v>
      </c>
      <c r="T27" s="14"/>
      <c r="U27" s="14"/>
      <c r="V27" s="14"/>
      <c r="W27" s="14"/>
      <c r="X27" s="14">
        <v>6.8</v>
      </c>
      <c r="Y27" s="14">
        <v>0.5</v>
      </c>
      <c r="Z27" s="14"/>
      <c r="AA27" s="14">
        <v>-3.4</v>
      </c>
      <c r="AB27" s="14">
        <v>5.5</v>
      </c>
      <c r="AC27" s="14">
        <v>2.9</v>
      </c>
      <c r="AD27" s="14"/>
      <c r="AE27" s="14"/>
      <c r="AF27" s="14"/>
      <c r="AG27" s="14"/>
      <c r="AH27" s="14">
        <v>-2.7</v>
      </c>
      <c r="AI27" s="14">
        <v>-10</v>
      </c>
      <c r="AJ27" s="14"/>
      <c r="AK27" s="14"/>
      <c r="AL27" s="14"/>
      <c r="AM27" s="14">
        <v>0</v>
      </c>
      <c r="AN27" s="14">
        <v>-29.9</v>
      </c>
      <c r="AO27" s="14">
        <v>5.5</v>
      </c>
      <c r="AP27" s="14">
        <v>25.1</v>
      </c>
      <c r="AQ27" s="14">
        <v>6.5</v>
      </c>
      <c r="AR27" s="14">
        <v>-0.4</v>
      </c>
      <c r="AS27" s="14">
        <v>2.7</v>
      </c>
      <c r="AT27" s="14">
        <v>-0.4</v>
      </c>
      <c r="AU27" s="14">
        <v>-36</v>
      </c>
      <c r="AV27" s="14">
        <v>-35.9</v>
      </c>
      <c r="AW27" s="14">
        <v>-41.4</v>
      </c>
      <c r="AX27" s="14">
        <v>-5.0999999999999996</v>
      </c>
      <c r="AY27" s="14">
        <v>-0.9</v>
      </c>
      <c r="AZ27" s="14">
        <v>0.1</v>
      </c>
      <c r="BA27" s="14">
        <v>-1</v>
      </c>
      <c r="BB27" s="14">
        <v>1.1000000000000001</v>
      </c>
      <c r="BC27" s="14">
        <v>1</v>
      </c>
      <c r="BD27" s="14">
        <v>0</v>
      </c>
      <c r="BE27" s="14">
        <v>-15</v>
      </c>
      <c r="BF27" s="14"/>
      <c r="BG27" s="14"/>
      <c r="BH27" s="14">
        <v>6.9</v>
      </c>
      <c r="BI27" s="14"/>
      <c r="BJ27" s="14"/>
      <c r="BK27" s="14">
        <v>0</v>
      </c>
      <c r="BL27" s="14"/>
      <c r="BM27" s="14"/>
      <c r="BN27" s="14"/>
      <c r="BO27" s="14">
        <v>2.2999999999999998</v>
      </c>
      <c r="BP27" s="14">
        <v>0</v>
      </c>
      <c r="BQ27" s="14">
        <v>-61.5</v>
      </c>
      <c r="BR27" s="14"/>
      <c r="BS27" s="14">
        <v>-44.8</v>
      </c>
      <c r="BT27" s="14"/>
      <c r="BU27" s="14"/>
      <c r="BV27" s="14"/>
      <c r="BW27" s="14"/>
      <c r="BX27" s="14"/>
      <c r="BY27" s="14">
        <v>0</v>
      </c>
      <c r="BZ27" s="14"/>
      <c r="CA27" s="14"/>
      <c r="CB27" s="14">
        <v>-0.4</v>
      </c>
      <c r="CC27" s="14">
        <v>6.6</v>
      </c>
      <c r="CD27" s="14">
        <v>5.3</v>
      </c>
      <c r="CE27" s="14">
        <v>-0.9</v>
      </c>
      <c r="CF27" s="14">
        <v>1.9</v>
      </c>
      <c r="CG27" s="14">
        <v>-1.1000000000000001</v>
      </c>
      <c r="CH27" s="14"/>
      <c r="CI27" s="14"/>
      <c r="CJ27" s="14"/>
      <c r="CK27" s="14">
        <v>-21</v>
      </c>
      <c r="CL27" s="14">
        <v>-20.3</v>
      </c>
      <c r="CM27" s="14">
        <v>-28.1</v>
      </c>
      <c r="CN27" s="14"/>
      <c r="CO27" s="14"/>
      <c r="CP27" s="14"/>
      <c r="CQ27" s="14"/>
      <c r="CR27" s="14"/>
      <c r="CS27" s="14"/>
      <c r="CT27" s="14"/>
      <c r="CU27" s="14"/>
      <c r="CV27" s="14">
        <v>-5</v>
      </c>
      <c r="CW27" s="14">
        <v>5.3</v>
      </c>
      <c r="CX27" s="14"/>
      <c r="CY27" s="14"/>
      <c r="CZ27" s="14">
        <v>1.1000000000000001</v>
      </c>
      <c r="DA27" s="14">
        <v>0</v>
      </c>
      <c r="DB27" s="14">
        <v>0</v>
      </c>
      <c r="DC27" s="14"/>
      <c r="DD27" s="14">
        <v>0.1</v>
      </c>
      <c r="DE27" s="14">
        <v>1</v>
      </c>
      <c r="DF27" s="14">
        <v>-1.6</v>
      </c>
      <c r="DG27" s="14">
        <v>0</v>
      </c>
      <c r="DH27" s="14">
        <v>1.4</v>
      </c>
      <c r="DI27" s="14">
        <v>0.5</v>
      </c>
      <c r="DJ27" s="14"/>
      <c r="DK27" s="14">
        <v>-0.8</v>
      </c>
      <c r="DL27" s="14">
        <v>-1.6</v>
      </c>
      <c r="DM27" s="14">
        <v>1</v>
      </c>
      <c r="DN27" s="14">
        <v>2.6</v>
      </c>
      <c r="DO27" s="14">
        <v>1.2</v>
      </c>
      <c r="DP27" s="14">
        <v>0.6</v>
      </c>
      <c r="DQ27" s="14">
        <v>0.7</v>
      </c>
      <c r="DR27" s="14">
        <v>1.1000000000000001</v>
      </c>
      <c r="DS27" s="14">
        <v>-0.2</v>
      </c>
      <c r="DT27" s="14">
        <v>0.1</v>
      </c>
      <c r="DU27" s="14">
        <v>0.1</v>
      </c>
      <c r="DV27" s="14">
        <v>0.5</v>
      </c>
      <c r="DW27" s="14"/>
      <c r="DX27" s="14">
        <v>-3.4</v>
      </c>
      <c r="DY27" s="14">
        <v>0.2</v>
      </c>
      <c r="DZ27" s="14">
        <v>-0.1</v>
      </c>
      <c r="EA27" s="14">
        <v>-0.9</v>
      </c>
      <c r="EB27" s="14">
        <v>0.6</v>
      </c>
      <c r="EC27" s="14">
        <v>0.8</v>
      </c>
      <c r="ED27" s="14">
        <v>27.7</v>
      </c>
      <c r="EE27" s="14">
        <v>1.9</v>
      </c>
      <c r="EF27" s="14">
        <v>-8.1</v>
      </c>
      <c r="EG27" s="14">
        <v>-18.100000000000001</v>
      </c>
      <c r="EH27" s="14"/>
      <c r="EI27" s="14"/>
      <c r="EJ27" s="14">
        <v>1.9</v>
      </c>
      <c r="EK27" s="14">
        <v>0.2</v>
      </c>
      <c r="EL27" s="14">
        <v>1.8</v>
      </c>
      <c r="EM27" s="14">
        <v>0.2</v>
      </c>
      <c r="EN27" s="14">
        <v>0.2</v>
      </c>
      <c r="EO27" s="14">
        <v>0.2</v>
      </c>
      <c r="EP27" s="14">
        <v>0</v>
      </c>
      <c r="EQ27" s="14">
        <v>1.2</v>
      </c>
      <c r="ER27" s="14">
        <v>0.7</v>
      </c>
      <c r="ES27" s="14">
        <v>-1.9</v>
      </c>
      <c r="ET27" s="14">
        <v>-0.2</v>
      </c>
      <c r="EU27" s="14">
        <v>-2</v>
      </c>
      <c r="EV27" s="14">
        <v>0</v>
      </c>
      <c r="EW27" s="14">
        <v>-3.4</v>
      </c>
      <c r="EX27" s="14">
        <v>0.3</v>
      </c>
      <c r="EY27" s="14">
        <v>0.2</v>
      </c>
      <c r="EZ27" s="14">
        <v>0.8</v>
      </c>
      <c r="FA27" s="14">
        <v>2.2000000000000002</v>
      </c>
      <c r="FB27" s="14">
        <v>9.4</v>
      </c>
      <c r="FC27" s="14">
        <v>3.6</v>
      </c>
      <c r="FD27" s="14">
        <v>3.7</v>
      </c>
      <c r="FE27" s="14"/>
      <c r="FF27" s="14">
        <v>3.2</v>
      </c>
      <c r="FG27" s="14"/>
      <c r="FH27" s="14"/>
      <c r="FI27" s="14">
        <v>-386.6</v>
      </c>
      <c r="FJ27" s="15"/>
      <c r="FK27" s="14">
        <v>1.94377</v>
      </c>
      <c r="FL27" s="14">
        <v>-0.193</v>
      </c>
      <c r="FM27" s="14"/>
      <c r="FN27" s="14">
        <v>1.6</v>
      </c>
      <c r="FO27" s="14">
        <v>0</v>
      </c>
      <c r="FP27" s="14">
        <v>0</v>
      </c>
      <c r="FQ27" s="14">
        <v>0.1</v>
      </c>
      <c r="FR27" s="14">
        <v>0.2</v>
      </c>
      <c r="FS27" s="14">
        <v>3.6507700000000001</v>
      </c>
    </row>
    <row r="28" spans="1:175" ht="24" customHeight="1" x14ac:dyDescent="0.3">
      <c r="A28" s="16" t="s">
        <v>50</v>
      </c>
      <c r="B28" s="16" t="s">
        <v>777</v>
      </c>
      <c r="C28" s="17">
        <v>0</v>
      </c>
      <c r="D28" s="17">
        <v>-10</v>
      </c>
      <c r="E28" s="17">
        <v>10.9</v>
      </c>
      <c r="F28" s="17"/>
      <c r="G28" s="17"/>
      <c r="H28" s="17">
        <v>-19</v>
      </c>
      <c r="I28" s="17">
        <v>14.9</v>
      </c>
      <c r="J28" s="17"/>
      <c r="K28" s="17"/>
      <c r="L28" s="17">
        <v>-41.7</v>
      </c>
      <c r="M28" s="17">
        <v>-47.6</v>
      </c>
      <c r="N28" s="17">
        <v>-14.6</v>
      </c>
      <c r="O28" s="17">
        <v>11.2</v>
      </c>
      <c r="P28" s="17"/>
      <c r="Q28" s="17"/>
      <c r="R28" s="17">
        <v>6.3</v>
      </c>
      <c r="S28" s="17">
        <v>0</v>
      </c>
      <c r="T28" s="17"/>
      <c r="U28" s="17"/>
      <c r="V28" s="17"/>
      <c r="W28" s="17"/>
      <c r="X28" s="17">
        <v>7.9</v>
      </c>
      <c r="Y28" s="17">
        <v>1.4</v>
      </c>
      <c r="Z28" s="17"/>
      <c r="AA28" s="17">
        <v>-3.4</v>
      </c>
      <c r="AB28" s="17">
        <v>5.6</v>
      </c>
      <c r="AC28" s="17">
        <v>6.1</v>
      </c>
      <c r="AD28" s="17"/>
      <c r="AE28" s="17"/>
      <c r="AF28" s="17"/>
      <c r="AG28" s="17"/>
      <c r="AH28" s="17">
        <v>-2.2000000000000002</v>
      </c>
      <c r="AI28" s="17">
        <v>-9.5</v>
      </c>
      <c r="AJ28" s="17"/>
      <c r="AK28" s="17"/>
      <c r="AL28" s="17"/>
      <c r="AM28" s="17">
        <v>0</v>
      </c>
      <c r="AN28" s="17">
        <v>-27.4</v>
      </c>
      <c r="AO28" s="17">
        <v>6.1</v>
      </c>
      <c r="AP28" s="17">
        <v>23.8</v>
      </c>
      <c r="AQ28" s="17">
        <v>7.1</v>
      </c>
      <c r="AR28" s="17">
        <v>-0.4</v>
      </c>
      <c r="AS28" s="17">
        <v>2.7</v>
      </c>
      <c r="AT28" s="17">
        <v>-0.1</v>
      </c>
      <c r="AU28" s="17">
        <v>-28.6</v>
      </c>
      <c r="AV28" s="17">
        <v>-26.4</v>
      </c>
      <c r="AW28" s="17">
        <v>-31.8</v>
      </c>
      <c r="AX28" s="17">
        <v>-5.2</v>
      </c>
      <c r="AY28" s="17">
        <v>-0.8</v>
      </c>
      <c r="AZ28" s="17">
        <v>0.2</v>
      </c>
      <c r="BA28" s="17">
        <v>-1.7</v>
      </c>
      <c r="BB28" s="17">
        <v>1</v>
      </c>
      <c r="BC28" s="17">
        <v>1</v>
      </c>
      <c r="BD28" s="17">
        <v>0</v>
      </c>
      <c r="BE28" s="17">
        <v>-18.5</v>
      </c>
      <c r="BF28" s="17"/>
      <c r="BG28" s="17"/>
      <c r="BH28" s="17">
        <v>6.9</v>
      </c>
      <c r="BI28" s="17"/>
      <c r="BJ28" s="17"/>
      <c r="BK28" s="17">
        <v>0</v>
      </c>
      <c r="BL28" s="17"/>
      <c r="BM28" s="17"/>
      <c r="BN28" s="17"/>
      <c r="BO28" s="17">
        <v>6.9</v>
      </c>
      <c r="BP28" s="17">
        <v>0</v>
      </c>
      <c r="BQ28" s="17">
        <v>-55</v>
      </c>
      <c r="BR28" s="17"/>
      <c r="BS28" s="17">
        <v>-40</v>
      </c>
      <c r="BT28" s="17"/>
      <c r="BU28" s="17"/>
      <c r="BV28" s="17"/>
      <c r="BW28" s="17"/>
      <c r="BX28" s="17"/>
      <c r="BY28" s="17">
        <v>0</v>
      </c>
      <c r="BZ28" s="17"/>
      <c r="CA28" s="17"/>
      <c r="CB28" s="17">
        <v>-0.4</v>
      </c>
      <c r="CC28" s="17">
        <v>6.9</v>
      </c>
      <c r="CD28" s="17">
        <v>6.4</v>
      </c>
      <c r="CE28" s="17">
        <v>0</v>
      </c>
      <c r="CF28" s="17">
        <v>1.9</v>
      </c>
      <c r="CG28" s="17">
        <v>-4</v>
      </c>
      <c r="CH28" s="17"/>
      <c r="CI28" s="17"/>
      <c r="CJ28" s="17"/>
      <c r="CK28" s="17">
        <v>-15.5</v>
      </c>
      <c r="CL28" s="17">
        <v>-14.8</v>
      </c>
      <c r="CM28" s="17">
        <v>-19.600000000000001</v>
      </c>
      <c r="CN28" s="17"/>
      <c r="CO28" s="17"/>
      <c r="CP28" s="17"/>
      <c r="CQ28" s="17"/>
      <c r="CR28" s="17"/>
      <c r="CS28" s="17"/>
      <c r="CT28" s="17"/>
      <c r="CU28" s="17"/>
      <c r="CV28" s="17">
        <v>-5</v>
      </c>
      <c r="CW28" s="17">
        <v>5.4</v>
      </c>
      <c r="CX28" s="17"/>
      <c r="CY28" s="17"/>
      <c r="CZ28" s="17">
        <v>1.1000000000000001</v>
      </c>
      <c r="DA28" s="17">
        <v>0</v>
      </c>
      <c r="DB28" s="17">
        <v>0</v>
      </c>
      <c r="DC28" s="17"/>
      <c r="DD28" s="17">
        <v>0.1</v>
      </c>
      <c r="DE28" s="17">
        <v>1</v>
      </c>
      <c r="DF28" s="17">
        <v>-1.5</v>
      </c>
      <c r="DG28" s="17">
        <v>0.4</v>
      </c>
      <c r="DH28" s="17">
        <v>1.4</v>
      </c>
      <c r="DI28" s="17">
        <v>0.6</v>
      </c>
      <c r="DJ28" s="17"/>
      <c r="DK28" s="17">
        <v>-0.8</v>
      </c>
      <c r="DL28" s="17">
        <v>-1.5</v>
      </c>
      <c r="DM28" s="17">
        <v>1.7</v>
      </c>
      <c r="DN28" s="17">
        <v>4.7</v>
      </c>
      <c r="DO28" s="17">
        <v>1.2</v>
      </c>
      <c r="DP28" s="17">
        <v>0.6</v>
      </c>
      <c r="DQ28" s="17">
        <v>0.7</v>
      </c>
      <c r="DR28" s="17">
        <v>1.1000000000000001</v>
      </c>
      <c r="DS28" s="17">
        <v>-1.6</v>
      </c>
      <c r="DT28" s="17">
        <v>0.1</v>
      </c>
      <c r="DU28" s="17">
        <v>0.2</v>
      </c>
      <c r="DV28" s="17">
        <v>0.5</v>
      </c>
      <c r="DW28" s="17"/>
      <c r="DX28" s="17">
        <v>-3.4</v>
      </c>
      <c r="DY28" s="17">
        <v>0.1</v>
      </c>
      <c r="DZ28" s="17">
        <v>-0.1</v>
      </c>
      <c r="EA28" s="17">
        <v>-0.9</v>
      </c>
      <c r="EB28" s="17">
        <v>0.6</v>
      </c>
      <c r="EC28" s="17">
        <v>0.8</v>
      </c>
      <c r="ED28" s="17">
        <v>27.5</v>
      </c>
      <c r="EE28" s="17">
        <v>1.9</v>
      </c>
      <c r="EF28" s="17">
        <v>-15.9</v>
      </c>
      <c r="EG28" s="17">
        <v>-16.7</v>
      </c>
      <c r="EH28" s="17"/>
      <c r="EI28" s="17"/>
      <c r="EJ28" s="17">
        <v>1.9</v>
      </c>
      <c r="EK28" s="17">
        <v>0.2</v>
      </c>
      <c r="EL28" s="17">
        <v>1.8</v>
      </c>
      <c r="EM28" s="17">
        <v>0.2</v>
      </c>
      <c r="EN28" s="17">
        <v>0.2</v>
      </c>
      <c r="EO28" s="17">
        <v>0.2</v>
      </c>
      <c r="EP28" s="17">
        <v>0.3</v>
      </c>
      <c r="EQ28" s="17">
        <v>1.2</v>
      </c>
      <c r="ER28" s="17">
        <v>1.1000000000000001</v>
      </c>
      <c r="ES28" s="17">
        <v>-2.1</v>
      </c>
      <c r="ET28" s="17">
        <v>-0.2</v>
      </c>
      <c r="EU28" s="17">
        <v>0.1</v>
      </c>
      <c r="EV28" s="17">
        <v>0.5</v>
      </c>
      <c r="EW28" s="17">
        <v>-3.6</v>
      </c>
      <c r="EX28" s="17">
        <v>0.7</v>
      </c>
      <c r="EY28" s="17">
        <v>0.2</v>
      </c>
      <c r="EZ28" s="17">
        <v>0.8</v>
      </c>
      <c r="FA28" s="17">
        <v>2.2000000000000002</v>
      </c>
      <c r="FB28" s="17">
        <v>9.8000000000000007</v>
      </c>
      <c r="FC28" s="17">
        <v>3.9</v>
      </c>
      <c r="FD28" s="17">
        <v>3.8</v>
      </c>
      <c r="FE28" s="17"/>
      <c r="FF28" s="17">
        <v>2.9</v>
      </c>
      <c r="FG28" s="17"/>
      <c r="FH28" s="17"/>
      <c r="FI28" s="17">
        <v>-272.60000000000002</v>
      </c>
      <c r="FJ28" s="15"/>
      <c r="FK28" s="17">
        <v>2.0725600000000002</v>
      </c>
      <c r="FL28" s="17">
        <v>-0.53200000000000003</v>
      </c>
      <c r="FM28" s="17"/>
      <c r="FN28" s="17">
        <v>1.6</v>
      </c>
      <c r="FO28" s="17">
        <v>0</v>
      </c>
      <c r="FP28" s="17">
        <v>0</v>
      </c>
      <c r="FQ28" s="17">
        <v>0.5</v>
      </c>
      <c r="FR28" s="17">
        <v>0</v>
      </c>
      <c r="FS28" s="17">
        <v>3.6405599999999998</v>
      </c>
    </row>
    <row r="29" spans="1:175" ht="24" customHeight="1" x14ac:dyDescent="0.3">
      <c r="A29" s="16" t="s">
        <v>50</v>
      </c>
      <c r="B29" s="16" t="s">
        <v>778</v>
      </c>
      <c r="C29" s="17">
        <v>0</v>
      </c>
      <c r="D29" s="17">
        <v>-13.7</v>
      </c>
      <c r="E29" s="17">
        <v>9.9</v>
      </c>
      <c r="F29" s="17"/>
      <c r="G29" s="17"/>
      <c r="H29" s="17">
        <v>-17.8</v>
      </c>
      <c r="I29" s="17">
        <v>19.399999999999999</v>
      </c>
      <c r="J29" s="17"/>
      <c r="K29" s="17"/>
      <c r="L29" s="17">
        <v>-39.1</v>
      </c>
      <c r="M29" s="17">
        <v>-44.2</v>
      </c>
      <c r="N29" s="17">
        <v>-11</v>
      </c>
      <c r="O29" s="17">
        <v>12.3</v>
      </c>
      <c r="P29" s="17"/>
      <c r="Q29" s="17"/>
      <c r="R29" s="17">
        <v>7.3</v>
      </c>
      <c r="S29" s="17">
        <v>0</v>
      </c>
      <c r="T29" s="17"/>
      <c r="U29" s="17"/>
      <c r="V29" s="17"/>
      <c r="W29" s="17"/>
      <c r="X29" s="17">
        <v>3.7</v>
      </c>
      <c r="Y29" s="17">
        <v>1.4</v>
      </c>
      <c r="Z29" s="17"/>
      <c r="AA29" s="17">
        <v>-3.4</v>
      </c>
      <c r="AB29" s="17">
        <v>5.8</v>
      </c>
      <c r="AC29" s="17">
        <v>7.1</v>
      </c>
      <c r="AD29" s="17"/>
      <c r="AE29" s="17"/>
      <c r="AF29" s="17"/>
      <c r="AG29" s="17"/>
      <c r="AH29" s="17">
        <v>-1</v>
      </c>
      <c r="AI29" s="17">
        <v>-8.3000000000000007</v>
      </c>
      <c r="AJ29" s="17"/>
      <c r="AK29" s="17"/>
      <c r="AL29" s="17"/>
      <c r="AM29" s="17">
        <v>0</v>
      </c>
      <c r="AN29" s="17">
        <v>-17</v>
      </c>
      <c r="AO29" s="17">
        <v>7.2</v>
      </c>
      <c r="AP29" s="17">
        <v>24.4</v>
      </c>
      <c r="AQ29" s="17">
        <v>6.5</v>
      </c>
      <c r="AR29" s="17">
        <v>0.4</v>
      </c>
      <c r="AS29" s="17">
        <v>2.7</v>
      </c>
      <c r="AT29" s="17">
        <v>0.1</v>
      </c>
      <c r="AU29" s="17">
        <v>-23.8</v>
      </c>
      <c r="AV29" s="17">
        <v>-23.8</v>
      </c>
      <c r="AW29" s="17">
        <v>-29.2</v>
      </c>
      <c r="AX29" s="17">
        <v>-0.3</v>
      </c>
      <c r="AY29" s="17">
        <v>-0.7</v>
      </c>
      <c r="AZ29" s="17">
        <v>0.3</v>
      </c>
      <c r="BA29" s="17">
        <v>-0.2</v>
      </c>
      <c r="BB29" s="17">
        <v>0.5</v>
      </c>
      <c r="BC29" s="17">
        <v>1</v>
      </c>
      <c r="BD29" s="17">
        <v>0</v>
      </c>
      <c r="BE29" s="17">
        <v>-17.7</v>
      </c>
      <c r="BF29" s="17"/>
      <c r="BG29" s="17"/>
      <c r="BH29" s="17">
        <v>-8.6</v>
      </c>
      <c r="BI29" s="17"/>
      <c r="BJ29" s="17"/>
      <c r="BK29" s="17">
        <v>0</v>
      </c>
      <c r="BL29" s="17"/>
      <c r="BM29" s="17"/>
      <c r="BN29" s="17"/>
      <c r="BO29" s="17">
        <v>8</v>
      </c>
      <c r="BP29" s="17">
        <v>-6.9</v>
      </c>
      <c r="BQ29" s="17">
        <v>-50.6</v>
      </c>
      <c r="BR29" s="17"/>
      <c r="BS29" s="17">
        <v>-34.6</v>
      </c>
      <c r="BT29" s="17"/>
      <c r="BU29" s="17"/>
      <c r="BV29" s="17"/>
      <c r="BW29" s="17"/>
      <c r="BX29" s="17"/>
      <c r="BY29" s="17">
        <v>0</v>
      </c>
      <c r="BZ29" s="17"/>
      <c r="CA29" s="17"/>
      <c r="CB29" s="17">
        <v>-0.4</v>
      </c>
      <c r="CC29" s="17">
        <v>6.7</v>
      </c>
      <c r="CD29" s="17">
        <v>6.8</v>
      </c>
      <c r="CE29" s="17">
        <v>0</v>
      </c>
      <c r="CF29" s="17">
        <v>1.8</v>
      </c>
      <c r="CG29" s="17">
        <v>-4.0999999999999996</v>
      </c>
      <c r="CH29" s="17"/>
      <c r="CI29" s="17"/>
      <c r="CJ29" s="17"/>
      <c r="CK29" s="17">
        <v>-12.9</v>
      </c>
      <c r="CL29" s="17">
        <v>-11.4</v>
      </c>
      <c r="CM29" s="17">
        <v>-15.6</v>
      </c>
      <c r="CN29" s="17"/>
      <c r="CO29" s="17"/>
      <c r="CP29" s="17"/>
      <c r="CQ29" s="17"/>
      <c r="CR29" s="17"/>
      <c r="CS29" s="17"/>
      <c r="CT29" s="17"/>
      <c r="CU29" s="17"/>
      <c r="CV29" s="17">
        <v>-5.2</v>
      </c>
      <c r="CW29" s="17">
        <v>5.4</v>
      </c>
      <c r="CX29" s="17"/>
      <c r="CY29" s="17"/>
      <c r="CZ29" s="17">
        <v>1.1000000000000001</v>
      </c>
      <c r="DA29" s="17">
        <v>0</v>
      </c>
      <c r="DB29" s="17">
        <v>0</v>
      </c>
      <c r="DC29" s="17"/>
      <c r="DD29" s="17">
        <v>0.1</v>
      </c>
      <c r="DE29" s="17">
        <v>1</v>
      </c>
      <c r="DF29" s="17">
        <v>-1.8</v>
      </c>
      <c r="DG29" s="17">
        <v>-0.6</v>
      </c>
      <c r="DH29" s="17">
        <v>1.4</v>
      </c>
      <c r="DI29" s="17">
        <v>0.5</v>
      </c>
      <c r="DJ29" s="17"/>
      <c r="DK29" s="17">
        <v>-0.8</v>
      </c>
      <c r="DL29" s="17">
        <v>-1.5</v>
      </c>
      <c r="DM29" s="17">
        <v>2</v>
      </c>
      <c r="DN29" s="17">
        <v>5</v>
      </c>
      <c r="DO29" s="17">
        <v>1.2</v>
      </c>
      <c r="DP29" s="17">
        <v>0.6</v>
      </c>
      <c r="DQ29" s="17">
        <v>0.7</v>
      </c>
      <c r="DR29" s="17">
        <v>1.1000000000000001</v>
      </c>
      <c r="DS29" s="17">
        <v>-2.6</v>
      </c>
      <c r="DT29" s="17">
        <v>0.3</v>
      </c>
      <c r="DU29" s="17">
        <v>0.3</v>
      </c>
      <c r="DV29" s="17">
        <v>0.5</v>
      </c>
      <c r="DW29" s="17"/>
      <c r="DX29" s="17">
        <v>-3.3</v>
      </c>
      <c r="DY29" s="17">
        <v>0.1</v>
      </c>
      <c r="DZ29" s="17">
        <v>-0.1</v>
      </c>
      <c r="EA29" s="17">
        <v>-0.9</v>
      </c>
      <c r="EB29" s="17">
        <v>0.7</v>
      </c>
      <c r="EC29" s="17">
        <v>0.8</v>
      </c>
      <c r="ED29" s="17">
        <v>24.6</v>
      </c>
      <c r="EE29" s="17">
        <v>1.9</v>
      </c>
      <c r="EF29" s="17">
        <v>-14.9</v>
      </c>
      <c r="EG29" s="17">
        <v>-15.8</v>
      </c>
      <c r="EH29" s="17"/>
      <c r="EI29" s="17"/>
      <c r="EJ29" s="17">
        <v>1.9</v>
      </c>
      <c r="EK29" s="17">
        <v>0.2</v>
      </c>
      <c r="EL29" s="17">
        <v>1.9</v>
      </c>
      <c r="EM29" s="17">
        <v>0.2</v>
      </c>
      <c r="EN29" s="17">
        <v>0.2</v>
      </c>
      <c r="EO29" s="17">
        <v>0.2</v>
      </c>
      <c r="EP29" s="17">
        <v>0</v>
      </c>
      <c r="EQ29" s="17">
        <v>1</v>
      </c>
      <c r="ER29" s="17">
        <v>1.5</v>
      </c>
      <c r="ES29" s="17">
        <v>-1.9</v>
      </c>
      <c r="ET29" s="17">
        <v>-0.2</v>
      </c>
      <c r="EU29" s="17">
        <v>0.5</v>
      </c>
      <c r="EV29" s="17">
        <v>0.9</v>
      </c>
      <c r="EW29" s="17">
        <v>-3.6</v>
      </c>
      <c r="EX29" s="17">
        <v>1.2</v>
      </c>
      <c r="EY29" s="17">
        <v>0.2</v>
      </c>
      <c r="EZ29" s="17">
        <v>1</v>
      </c>
      <c r="FA29" s="17">
        <v>1.6</v>
      </c>
      <c r="FB29" s="17">
        <v>9.8000000000000007</v>
      </c>
      <c r="FC29" s="17">
        <v>4.0999999999999996</v>
      </c>
      <c r="FD29" s="17">
        <v>2.6</v>
      </c>
      <c r="FE29" s="17"/>
      <c r="FF29" s="17">
        <v>3.1</v>
      </c>
      <c r="FG29" s="17"/>
      <c r="FH29" s="17"/>
      <c r="FI29" s="17">
        <v>-234.8</v>
      </c>
      <c r="FJ29" s="15"/>
      <c r="FK29" s="17">
        <v>2.3641299999999998</v>
      </c>
      <c r="FL29" s="17">
        <v>-0.32600000000000001</v>
      </c>
      <c r="FM29" s="17"/>
      <c r="FN29" s="17">
        <v>1.6</v>
      </c>
      <c r="FO29" s="17">
        <v>0</v>
      </c>
      <c r="FP29" s="17">
        <v>0</v>
      </c>
      <c r="FQ29" s="17">
        <v>0.5</v>
      </c>
      <c r="FR29" s="17">
        <v>0.1</v>
      </c>
      <c r="FS29" s="17">
        <v>4.23813</v>
      </c>
    </row>
    <row r="30" spans="1:175" ht="24" customHeight="1" x14ac:dyDescent="0.3">
      <c r="A30" s="16" t="s">
        <v>50</v>
      </c>
      <c r="B30" s="16" t="s">
        <v>779</v>
      </c>
      <c r="C30" s="17">
        <v>0</v>
      </c>
      <c r="D30" s="17">
        <v>-16.100000000000001</v>
      </c>
      <c r="E30" s="17">
        <v>10.199999999999999</v>
      </c>
      <c r="F30" s="17"/>
      <c r="G30" s="17"/>
      <c r="H30" s="17">
        <v>-20.2</v>
      </c>
      <c r="I30" s="17">
        <v>6</v>
      </c>
      <c r="J30" s="17"/>
      <c r="K30" s="17"/>
      <c r="L30" s="17">
        <v>-41.7</v>
      </c>
      <c r="M30" s="17">
        <v>-45.5</v>
      </c>
      <c r="N30" s="17">
        <v>-12.7</v>
      </c>
      <c r="O30" s="17">
        <v>7.6</v>
      </c>
      <c r="P30" s="17"/>
      <c r="Q30" s="17"/>
      <c r="R30" s="17">
        <v>12.5</v>
      </c>
      <c r="S30" s="17">
        <v>0.1</v>
      </c>
      <c r="T30" s="17"/>
      <c r="U30" s="17"/>
      <c r="V30" s="17"/>
      <c r="W30" s="17"/>
      <c r="X30" s="17">
        <v>4.2</v>
      </c>
      <c r="Y30" s="17">
        <v>0.9</v>
      </c>
      <c r="Z30" s="17"/>
      <c r="AA30" s="17">
        <v>-3.4</v>
      </c>
      <c r="AB30" s="17">
        <v>6</v>
      </c>
      <c r="AC30" s="17">
        <v>7.2</v>
      </c>
      <c r="AD30" s="17"/>
      <c r="AE30" s="17"/>
      <c r="AF30" s="17"/>
      <c r="AG30" s="17"/>
      <c r="AH30" s="17">
        <v>-0.1</v>
      </c>
      <c r="AI30" s="17">
        <v>-8</v>
      </c>
      <c r="AJ30" s="17"/>
      <c r="AK30" s="17"/>
      <c r="AL30" s="17"/>
      <c r="AM30" s="17">
        <v>0</v>
      </c>
      <c r="AN30" s="17">
        <v>-13.2</v>
      </c>
      <c r="AO30" s="17">
        <v>8</v>
      </c>
      <c r="AP30" s="17">
        <v>24</v>
      </c>
      <c r="AQ30" s="17">
        <v>9.6</v>
      </c>
      <c r="AR30" s="17">
        <v>-1.2</v>
      </c>
      <c r="AS30" s="17">
        <v>2.7</v>
      </c>
      <c r="AT30" s="17">
        <v>0.5</v>
      </c>
      <c r="AU30" s="17">
        <v>-25.3</v>
      </c>
      <c r="AV30" s="17">
        <v>-24.2</v>
      </c>
      <c r="AW30" s="17">
        <v>-44.5</v>
      </c>
      <c r="AX30" s="17">
        <v>-0.3</v>
      </c>
      <c r="AY30" s="17">
        <v>-1.2</v>
      </c>
      <c r="AZ30" s="17">
        <v>0.1</v>
      </c>
      <c r="BA30" s="17">
        <v>-1.6</v>
      </c>
      <c r="BB30" s="17">
        <v>0.2</v>
      </c>
      <c r="BC30" s="17">
        <v>1</v>
      </c>
      <c r="BD30" s="17">
        <v>0</v>
      </c>
      <c r="BE30" s="17">
        <v>-17.899999999999999</v>
      </c>
      <c r="BF30" s="17"/>
      <c r="BG30" s="17"/>
      <c r="BH30" s="17">
        <v>-9</v>
      </c>
      <c r="BI30" s="17"/>
      <c r="BJ30" s="17"/>
      <c r="BK30" s="17">
        <v>0</v>
      </c>
      <c r="BL30" s="17"/>
      <c r="BM30" s="17"/>
      <c r="BN30" s="17"/>
      <c r="BO30" s="17">
        <v>7.7</v>
      </c>
      <c r="BP30" s="17">
        <v>-7.6</v>
      </c>
      <c r="BQ30" s="17">
        <v>-53.1</v>
      </c>
      <c r="BR30" s="17"/>
      <c r="BS30" s="17">
        <v>-34.5</v>
      </c>
      <c r="BT30" s="17"/>
      <c r="BU30" s="17"/>
      <c r="BV30" s="17"/>
      <c r="BW30" s="17"/>
      <c r="BX30" s="17"/>
      <c r="BY30" s="17">
        <v>0</v>
      </c>
      <c r="BZ30" s="17"/>
      <c r="CA30" s="17"/>
      <c r="CB30" s="17">
        <v>-0.4</v>
      </c>
      <c r="CC30" s="17">
        <v>6.8</v>
      </c>
      <c r="CD30" s="17">
        <v>5.9</v>
      </c>
      <c r="CE30" s="17">
        <v>-0.6</v>
      </c>
      <c r="CF30" s="17">
        <v>1.9</v>
      </c>
      <c r="CG30" s="17">
        <v>-0.2</v>
      </c>
      <c r="CH30" s="17"/>
      <c r="CI30" s="17"/>
      <c r="CJ30" s="17"/>
      <c r="CK30" s="17">
        <v>-13.7</v>
      </c>
      <c r="CL30" s="17">
        <v>-12.6</v>
      </c>
      <c r="CM30" s="17">
        <v>-16.7</v>
      </c>
      <c r="CN30" s="17"/>
      <c r="CO30" s="17"/>
      <c r="CP30" s="17"/>
      <c r="CQ30" s="17"/>
      <c r="CR30" s="17"/>
      <c r="CS30" s="17"/>
      <c r="CT30" s="17"/>
      <c r="CU30" s="17"/>
      <c r="CV30" s="17">
        <v>-5.4</v>
      </c>
      <c r="CW30" s="17">
        <v>5.0999999999999996</v>
      </c>
      <c r="CX30" s="17"/>
      <c r="CY30" s="17"/>
      <c r="CZ30" s="17">
        <v>1.1000000000000001</v>
      </c>
      <c r="DA30" s="17">
        <v>0</v>
      </c>
      <c r="DB30" s="17">
        <v>0</v>
      </c>
      <c r="DC30" s="17"/>
      <c r="DD30" s="17">
        <v>0</v>
      </c>
      <c r="DE30" s="17">
        <v>1</v>
      </c>
      <c r="DF30" s="17">
        <v>1.2</v>
      </c>
      <c r="DG30" s="17">
        <v>0.6</v>
      </c>
      <c r="DH30" s="17">
        <v>1.4</v>
      </c>
      <c r="DI30" s="17">
        <v>0.5</v>
      </c>
      <c r="DJ30" s="17"/>
      <c r="DK30" s="17">
        <v>-0.8</v>
      </c>
      <c r="DL30" s="17">
        <v>-1.5</v>
      </c>
      <c r="DM30" s="17">
        <v>2</v>
      </c>
      <c r="DN30" s="17">
        <v>4.8</v>
      </c>
      <c r="DO30" s="17">
        <v>1.2</v>
      </c>
      <c r="DP30" s="17">
        <v>0.6</v>
      </c>
      <c r="DQ30" s="17">
        <v>0.7</v>
      </c>
      <c r="DR30" s="17">
        <v>1.1000000000000001</v>
      </c>
      <c r="DS30" s="17">
        <v>-2.6</v>
      </c>
      <c r="DT30" s="17">
        <v>0</v>
      </c>
      <c r="DU30" s="17">
        <v>0.3</v>
      </c>
      <c r="DV30" s="17">
        <v>0.5</v>
      </c>
      <c r="DW30" s="17"/>
      <c r="DX30" s="17">
        <v>-3.2</v>
      </c>
      <c r="DY30" s="17">
        <v>0.1</v>
      </c>
      <c r="DZ30" s="17">
        <v>-0.1</v>
      </c>
      <c r="EA30" s="17">
        <v>-0.9</v>
      </c>
      <c r="EB30" s="17">
        <v>0.7</v>
      </c>
      <c r="EC30" s="17">
        <v>0.8</v>
      </c>
      <c r="ED30" s="17">
        <v>4</v>
      </c>
      <c r="EE30" s="17">
        <v>1.9</v>
      </c>
      <c r="EF30" s="17">
        <v>-17.600000000000001</v>
      </c>
      <c r="EG30" s="17">
        <v>-19.100000000000001</v>
      </c>
      <c r="EH30" s="17"/>
      <c r="EI30" s="17"/>
      <c r="EJ30" s="17">
        <v>1.9</v>
      </c>
      <c r="EK30" s="17">
        <v>0</v>
      </c>
      <c r="EL30" s="17">
        <v>1.9</v>
      </c>
      <c r="EM30" s="17">
        <v>0.2</v>
      </c>
      <c r="EN30" s="17">
        <v>0.2</v>
      </c>
      <c r="EO30" s="17">
        <v>0.2</v>
      </c>
      <c r="EP30" s="17">
        <v>0</v>
      </c>
      <c r="EQ30" s="17">
        <v>1.1000000000000001</v>
      </c>
      <c r="ER30" s="17">
        <v>1.8</v>
      </c>
      <c r="ES30" s="17">
        <v>-1.9</v>
      </c>
      <c r="ET30" s="17">
        <v>-0.2</v>
      </c>
      <c r="EU30" s="17">
        <v>4.5</v>
      </c>
      <c r="EV30" s="17">
        <v>2.1</v>
      </c>
      <c r="EW30" s="17">
        <v>-3.7</v>
      </c>
      <c r="EX30" s="17">
        <v>1.6</v>
      </c>
      <c r="EY30" s="17">
        <v>0.2</v>
      </c>
      <c r="EZ30" s="17">
        <v>1</v>
      </c>
      <c r="FA30" s="17">
        <v>1.6</v>
      </c>
      <c r="FB30" s="17">
        <v>9.1</v>
      </c>
      <c r="FC30" s="17">
        <v>3.2</v>
      </c>
      <c r="FD30" s="17">
        <v>2.2000000000000002</v>
      </c>
      <c r="FE30" s="17"/>
      <c r="FF30" s="17">
        <v>3.5</v>
      </c>
      <c r="FG30" s="17"/>
      <c r="FH30" s="17"/>
      <c r="FI30" s="17">
        <v>-293.5</v>
      </c>
      <c r="FJ30" s="15"/>
      <c r="FK30" s="17">
        <v>2.2574299999999998</v>
      </c>
      <c r="FL30" s="17">
        <v>-0.35899999999999999</v>
      </c>
      <c r="FM30" s="17"/>
      <c r="FN30" s="17">
        <v>1.6</v>
      </c>
      <c r="FO30" s="17">
        <v>0</v>
      </c>
      <c r="FP30" s="17">
        <v>0</v>
      </c>
      <c r="FQ30" s="17">
        <v>-0.2</v>
      </c>
      <c r="FR30" s="17">
        <v>0.1</v>
      </c>
      <c r="FS30" s="17">
        <v>3.3984299999999998</v>
      </c>
    </row>
    <row r="31" spans="1:175" ht="24" customHeight="1" x14ac:dyDescent="0.3">
      <c r="A31" s="16" t="s">
        <v>50</v>
      </c>
      <c r="B31" s="16" t="s">
        <v>780</v>
      </c>
      <c r="C31" s="17">
        <v>0</v>
      </c>
      <c r="D31" s="17">
        <v>-10.7</v>
      </c>
      <c r="E31" s="17">
        <v>10.3</v>
      </c>
      <c r="F31" s="17"/>
      <c r="G31" s="17"/>
      <c r="H31" s="17">
        <v>-18</v>
      </c>
      <c r="I31" s="17">
        <v>5.9</v>
      </c>
      <c r="J31" s="17"/>
      <c r="K31" s="17"/>
      <c r="L31" s="17">
        <v>-40.200000000000003</v>
      </c>
      <c r="M31" s="17">
        <v>-47.2</v>
      </c>
      <c r="N31" s="17">
        <v>-14.2</v>
      </c>
      <c r="O31" s="17">
        <v>9</v>
      </c>
      <c r="P31" s="17"/>
      <c r="Q31" s="17"/>
      <c r="R31" s="17">
        <v>19.600000000000001</v>
      </c>
      <c r="S31" s="17">
        <v>-0.1</v>
      </c>
      <c r="T31" s="17"/>
      <c r="U31" s="17"/>
      <c r="V31" s="17"/>
      <c r="W31" s="17"/>
      <c r="X31" s="17">
        <v>5.5</v>
      </c>
      <c r="Y31" s="17">
        <v>0.6</v>
      </c>
      <c r="Z31" s="17"/>
      <c r="AA31" s="17">
        <v>-3.4</v>
      </c>
      <c r="AB31" s="17">
        <v>5.7</v>
      </c>
      <c r="AC31" s="17">
        <v>7.9</v>
      </c>
      <c r="AD31" s="17"/>
      <c r="AE31" s="17"/>
      <c r="AF31" s="17"/>
      <c r="AG31" s="17"/>
      <c r="AH31" s="17">
        <v>-1</v>
      </c>
      <c r="AI31" s="17">
        <v>-7.7</v>
      </c>
      <c r="AJ31" s="17"/>
      <c r="AK31" s="17"/>
      <c r="AL31" s="17"/>
      <c r="AM31" s="17">
        <v>0</v>
      </c>
      <c r="AN31" s="17">
        <v>-11.4</v>
      </c>
      <c r="AO31" s="17">
        <v>7.5</v>
      </c>
      <c r="AP31" s="17">
        <v>24.9</v>
      </c>
      <c r="AQ31" s="17">
        <v>9.1999999999999993</v>
      </c>
      <c r="AR31" s="17">
        <v>-1.1000000000000001</v>
      </c>
      <c r="AS31" s="17">
        <v>2.7</v>
      </c>
      <c r="AT31" s="17">
        <v>-0.1</v>
      </c>
      <c r="AU31" s="17">
        <v>-25</v>
      </c>
      <c r="AV31" s="17">
        <v>-23.9</v>
      </c>
      <c r="AW31" s="17">
        <v>-43.8</v>
      </c>
      <c r="AX31" s="17">
        <v>0.5</v>
      </c>
      <c r="AY31" s="17">
        <v>-0.9</v>
      </c>
      <c r="AZ31" s="17">
        <v>0.2</v>
      </c>
      <c r="BA31" s="17">
        <v>-3.3</v>
      </c>
      <c r="BB31" s="17">
        <v>-0.7</v>
      </c>
      <c r="BC31" s="17">
        <v>1</v>
      </c>
      <c r="BD31" s="17">
        <v>0</v>
      </c>
      <c r="BE31" s="17">
        <v>-21</v>
      </c>
      <c r="BF31" s="17"/>
      <c r="BG31" s="17"/>
      <c r="BH31" s="17">
        <v>-7.9</v>
      </c>
      <c r="BI31" s="17"/>
      <c r="BJ31" s="17"/>
      <c r="BK31" s="17">
        <v>0</v>
      </c>
      <c r="BL31" s="17"/>
      <c r="BM31" s="17"/>
      <c r="BN31" s="17"/>
      <c r="BO31" s="17">
        <v>8</v>
      </c>
      <c r="BP31" s="17">
        <v>-7.1</v>
      </c>
      <c r="BQ31" s="17">
        <v>-52.5</v>
      </c>
      <c r="BR31" s="17"/>
      <c r="BS31" s="17">
        <v>-36.700000000000003</v>
      </c>
      <c r="BT31" s="17"/>
      <c r="BU31" s="17"/>
      <c r="BV31" s="17"/>
      <c r="BW31" s="17"/>
      <c r="BX31" s="17"/>
      <c r="BY31" s="17">
        <v>0</v>
      </c>
      <c r="BZ31" s="17"/>
      <c r="CA31" s="17"/>
      <c r="CB31" s="17">
        <v>-0.4</v>
      </c>
      <c r="CC31" s="17">
        <v>6.7</v>
      </c>
      <c r="CD31" s="17">
        <v>7.3</v>
      </c>
      <c r="CE31" s="17">
        <v>0.6</v>
      </c>
      <c r="CF31" s="17">
        <v>1.7</v>
      </c>
      <c r="CG31" s="17">
        <v>-0.1</v>
      </c>
      <c r="CH31" s="17"/>
      <c r="CI31" s="17"/>
      <c r="CJ31" s="17"/>
      <c r="CK31" s="17">
        <v>-12.5</v>
      </c>
      <c r="CL31" s="17">
        <v>-11.1</v>
      </c>
      <c r="CM31" s="17">
        <v>-15</v>
      </c>
      <c r="CN31" s="17"/>
      <c r="CO31" s="17"/>
      <c r="CP31" s="17"/>
      <c r="CQ31" s="17"/>
      <c r="CR31" s="17"/>
      <c r="CS31" s="17"/>
      <c r="CT31" s="17"/>
      <c r="CU31" s="17"/>
      <c r="CV31" s="17">
        <v>-5.4</v>
      </c>
      <c r="CW31" s="17">
        <v>5.6</v>
      </c>
      <c r="CX31" s="17"/>
      <c r="CY31" s="17"/>
      <c r="CZ31" s="17">
        <v>1.1000000000000001</v>
      </c>
      <c r="DA31" s="17">
        <v>0</v>
      </c>
      <c r="DB31" s="17">
        <v>-0.1</v>
      </c>
      <c r="DC31" s="17"/>
      <c r="DD31" s="17">
        <v>0</v>
      </c>
      <c r="DE31" s="17">
        <v>1</v>
      </c>
      <c r="DF31" s="17">
        <v>1.5</v>
      </c>
      <c r="DG31" s="17">
        <v>0.8</v>
      </c>
      <c r="DH31" s="17">
        <v>1.4</v>
      </c>
      <c r="DI31" s="17">
        <v>0.6</v>
      </c>
      <c r="DJ31" s="17"/>
      <c r="DK31" s="17">
        <v>-0.8</v>
      </c>
      <c r="DL31" s="17">
        <v>-1.5</v>
      </c>
      <c r="DM31" s="17">
        <v>3.2</v>
      </c>
      <c r="DN31" s="17">
        <v>8.1999999999999993</v>
      </c>
      <c r="DO31" s="17">
        <v>1.2</v>
      </c>
      <c r="DP31" s="17">
        <v>0.6</v>
      </c>
      <c r="DQ31" s="17">
        <v>0.7</v>
      </c>
      <c r="DR31" s="17">
        <v>1.1000000000000001</v>
      </c>
      <c r="DS31" s="17">
        <v>-2.5</v>
      </c>
      <c r="DT31" s="17">
        <v>0.1</v>
      </c>
      <c r="DU31" s="17">
        <v>0.4</v>
      </c>
      <c r="DV31" s="17">
        <v>0.5</v>
      </c>
      <c r="DW31" s="17"/>
      <c r="DX31" s="17">
        <v>-3.2</v>
      </c>
      <c r="DY31" s="17">
        <v>0.2</v>
      </c>
      <c r="DZ31" s="17">
        <v>-0.1</v>
      </c>
      <c r="EA31" s="17">
        <v>-0.9</v>
      </c>
      <c r="EB31" s="17">
        <v>0.8</v>
      </c>
      <c r="EC31" s="17">
        <v>0.8</v>
      </c>
      <c r="ED31" s="17">
        <v>4</v>
      </c>
      <c r="EE31" s="17">
        <v>1.9</v>
      </c>
      <c r="EF31" s="17">
        <v>-17.3</v>
      </c>
      <c r="EG31" s="17">
        <v>-18.5</v>
      </c>
      <c r="EH31" s="17"/>
      <c r="EI31" s="17"/>
      <c r="EJ31" s="17">
        <v>1.9</v>
      </c>
      <c r="EK31" s="17">
        <v>0.2</v>
      </c>
      <c r="EL31" s="17">
        <v>2</v>
      </c>
      <c r="EM31" s="17">
        <v>0.2</v>
      </c>
      <c r="EN31" s="17">
        <v>0.2</v>
      </c>
      <c r="EO31" s="17">
        <v>0.2</v>
      </c>
      <c r="EP31" s="17">
        <v>0</v>
      </c>
      <c r="EQ31" s="17">
        <v>1.4</v>
      </c>
      <c r="ER31" s="17">
        <v>2.2999999999999998</v>
      </c>
      <c r="ES31" s="17">
        <v>-1.8</v>
      </c>
      <c r="ET31" s="17">
        <v>-0.2</v>
      </c>
      <c r="EU31" s="17">
        <v>4.5999999999999996</v>
      </c>
      <c r="EV31" s="17">
        <v>3.5</v>
      </c>
      <c r="EW31" s="17">
        <v>-3.7</v>
      </c>
      <c r="EX31" s="17">
        <v>2</v>
      </c>
      <c r="EY31" s="17">
        <v>0.2</v>
      </c>
      <c r="EZ31" s="17">
        <v>1</v>
      </c>
      <c r="FA31" s="17">
        <v>1.9</v>
      </c>
      <c r="FB31" s="17">
        <v>9.6</v>
      </c>
      <c r="FC31" s="17">
        <v>3.9</v>
      </c>
      <c r="FD31" s="17">
        <v>3.2</v>
      </c>
      <c r="FE31" s="17"/>
      <c r="FF31" s="17">
        <v>3.1</v>
      </c>
      <c r="FG31" s="17"/>
      <c r="FH31" s="17"/>
      <c r="FI31" s="17">
        <v>-261.10000000000002</v>
      </c>
      <c r="FJ31" s="15"/>
      <c r="FK31" s="17">
        <v>2.2602099999999998</v>
      </c>
      <c r="FL31" s="17">
        <v>-0.39300000000000002</v>
      </c>
      <c r="FM31" s="17"/>
      <c r="FN31" s="17">
        <v>1.6</v>
      </c>
      <c r="FO31" s="17">
        <v>0</v>
      </c>
      <c r="FP31" s="17">
        <v>0</v>
      </c>
      <c r="FQ31" s="17">
        <v>0.1</v>
      </c>
      <c r="FR31" s="17">
        <v>0.1</v>
      </c>
      <c r="FS31" s="17">
        <v>3.6672099999999999</v>
      </c>
    </row>
    <row r="32" spans="1:175" ht="24" customHeight="1" x14ac:dyDescent="0.3">
      <c r="A32" s="16" t="s">
        <v>50</v>
      </c>
      <c r="B32" s="16" t="s">
        <v>781</v>
      </c>
      <c r="C32" s="17">
        <v>0</v>
      </c>
      <c r="D32" s="17">
        <v>-5.6</v>
      </c>
      <c r="E32" s="17">
        <v>11.4</v>
      </c>
      <c r="F32" s="17"/>
      <c r="G32" s="17"/>
      <c r="H32" s="17">
        <v>-16.5</v>
      </c>
      <c r="I32" s="17">
        <v>7.9</v>
      </c>
      <c r="J32" s="17"/>
      <c r="K32" s="17"/>
      <c r="L32" s="17">
        <v>-36.700000000000003</v>
      </c>
      <c r="M32" s="17">
        <v>-41.3</v>
      </c>
      <c r="N32" s="17">
        <v>-8.4</v>
      </c>
      <c r="O32" s="17">
        <v>15.7</v>
      </c>
      <c r="P32" s="17"/>
      <c r="Q32" s="17"/>
      <c r="R32" s="17">
        <v>20.2</v>
      </c>
      <c r="S32" s="17">
        <v>0</v>
      </c>
      <c r="T32" s="17"/>
      <c r="U32" s="17"/>
      <c r="V32" s="17"/>
      <c r="W32" s="17"/>
      <c r="X32" s="17">
        <v>4.4000000000000004</v>
      </c>
      <c r="Y32" s="17">
        <v>0.6</v>
      </c>
      <c r="Z32" s="17"/>
      <c r="AA32" s="17">
        <v>-3.4</v>
      </c>
      <c r="AB32" s="17">
        <v>5.6</v>
      </c>
      <c r="AC32" s="17">
        <v>8.9</v>
      </c>
      <c r="AD32" s="17"/>
      <c r="AE32" s="17"/>
      <c r="AF32" s="17"/>
      <c r="AG32" s="17"/>
      <c r="AH32" s="17">
        <v>-0.6</v>
      </c>
      <c r="AI32" s="17">
        <v>-7.2</v>
      </c>
      <c r="AJ32" s="17"/>
      <c r="AK32" s="17"/>
      <c r="AL32" s="17"/>
      <c r="AM32" s="17">
        <v>0</v>
      </c>
      <c r="AN32" s="17">
        <v>-9.6999999999999993</v>
      </c>
      <c r="AO32" s="17">
        <v>7.9</v>
      </c>
      <c r="AP32" s="17">
        <v>24.4</v>
      </c>
      <c r="AQ32" s="17">
        <v>10.1</v>
      </c>
      <c r="AR32" s="17">
        <v>-1.4</v>
      </c>
      <c r="AS32" s="17">
        <v>2.7</v>
      </c>
      <c r="AT32" s="17">
        <v>0.5</v>
      </c>
      <c r="AU32" s="17">
        <v>-23</v>
      </c>
      <c r="AV32" s="17">
        <v>-21.5</v>
      </c>
      <c r="AW32" s="17">
        <v>-41.6</v>
      </c>
      <c r="AX32" s="17">
        <v>-1.6</v>
      </c>
      <c r="AY32" s="17">
        <v>-0.9</v>
      </c>
      <c r="AZ32" s="17">
        <v>0.2</v>
      </c>
      <c r="BA32" s="17">
        <v>-1.5</v>
      </c>
      <c r="BB32" s="17">
        <v>-0.2</v>
      </c>
      <c r="BC32" s="17">
        <v>1</v>
      </c>
      <c r="BD32" s="17">
        <v>0</v>
      </c>
      <c r="BE32" s="17">
        <v>-19.399999999999999</v>
      </c>
      <c r="BF32" s="17"/>
      <c r="BG32" s="17"/>
      <c r="BH32" s="17">
        <v>-7.6</v>
      </c>
      <c r="BI32" s="17"/>
      <c r="BJ32" s="17"/>
      <c r="BK32" s="17">
        <v>0</v>
      </c>
      <c r="BL32" s="17"/>
      <c r="BM32" s="17"/>
      <c r="BN32" s="17"/>
      <c r="BO32" s="17">
        <v>9.4</v>
      </c>
      <c r="BP32" s="17">
        <v>-5</v>
      </c>
      <c r="BQ32" s="17">
        <v>-50.6</v>
      </c>
      <c r="BR32" s="17"/>
      <c r="BS32" s="17">
        <v>-32.6</v>
      </c>
      <c r="BT32" s="17"/>
      <c r="BU32" s="17"/>
      <c r="BV32" s="17"/>
      <c r="BW32" s="17"/>
      <c r="BX32" s="17"/>
      <c r="BY32" s="17">
        <v>0</v>
      </c>
      <c r="BZ32" s="17"/>
      <c r="CA32" s="17"/>
      <c r="CB32" s="17">
        <v>-0.4</v>
      </c>
      <c r="CC32" s="17">
        <v>6</v>
      </c>
      <c r="CD32" s="17">
        <v>6.8</v>
      </c>
      <c r="CE32" s="17">
        <v>-0.4</v>
      </c>
      <c r="CF32" s="17">
        <v>1.8</v>
      </c>
      <c r="CG32" s="17">
        <v>0</v>
      </c>
      <c r="CH32" s="17"/>
      <c r="CI32" s="17"/>
      <c r="CJ32" s="17"/>
      <c r="CK32" s="17">
        <v>-10.4</v>
      </c>
      <c r="CL32" s="17">
        <v>-9.3000000000000007</v>
      </c>
      <c r="CM32" s="17">
        <v>-11.9</v>
      </c>
      <c r="CN32" s="17"/>
      <c r="CO32" s="17"/>
      <c r="CP32" s="17"/>
      <c r="CQ32" s="17"/>
      <c r="CR32" s="17"/>
      <c r="CS32" s="17"/>
      <c r="CT32" s="17"/>
      <c r="CU32" s="17"/>
      <c r="CV32" s="17">
        <v>-5.2</v>
      </c>
      <c r="CW32" s="17">
        <v>5.6</v>
      </c>
      <c r="CX32" s="17"/>
      <c r="CY32" s="17"/>
      <c r="CZ32" s="17">
        <v>1.1000000000000001</v>
      </c>
      <c r="DA32" s="17">
        <v>0</v>
      </c>
      <c r="DB32" s="17">
        <v>-0.2</v>
      </c>
      <c r="DC32" s="17"/>
      <c r="DD32" s="17">
        <v>0</v>
      </c>
      <c r="DE32" s="17">
        <v>1</v>
      </c>
      <c r="DF32" s="17">
        <v>1.8</v>
      </c>
      <c r="DG32" s="17">
        <v>1.4</v>
      </c>
      <c r="DH32" s="17">
        <v>1.4</v>
      </c>
      <c r="DI32" s="17">
        <v>0.6</v>
      </c>
      <c r="DJ32" s="17"/>
      <c r="DK32" s="17">
        <v>-0.8</v>
      </c>
      <c r="DL32" s="17">
        <v>-1.5</v>
      </c>
      <c r="DM32" s="17">
        <v>3.4</v>
      </c>
      <c r="DN32" s="17">
        <v>8.5</v>
      </c>
      <c r="DO32" s="17">
        <v>1.2</v>
      </c>
      <c r="DP32" s="17">
        <v>0.6</v>
      </c>
      <c r="DQ32" s="17">
        <v>0.7</v>
      </c>
      <c r="DR32" s="17">
        <v>1.1000000000000001</v>
      </c>
      <c r="DS32" s="17">
        <v>-2.5</v>
      </c>
      <c r="DT32" s="17">
        <v>0</v>
      </c>
      <c r="DU32" s="17">
        <v>0.3</v>
      </c>
      <c r="DV32" s="17">
        <v>0.5</v>
      </c>
      <c r="DW32" s="17"/>
      <c r="DX32" s="17">
        <v>-3.2</v>
      </c>
      <c r="DY32" s="17">
        <v>0.1</v>
      </c>
      <c r="DZ32" s="17">
        <v>-0.1</v>
      </c>
      <c r="EA32" s="17">
        <v>-0.9</v>
      </c>
      <c r="EB32" s="17">
        <v>0.9</v>
      </c>
      <c r="EC32" s="17">
        <v>0.8</v>
      </c>
      <c r="ED32" s="17">
        <v>4</v>
      </c>
      <c r="EE32" s="17">
        <v>1.8</v>
      </c>
      <c r="EF32" s="17">
        <v>-16.2</v>
      </c>
      <c r="EG32" s="17">
        <v>-17.5</v>
      </c>
      <c r="EH32" s="17"/>
      <c r="EI32" s="17"/>
      <c r="EJ32" s="17">
        <v>1.9</v>
      </c>
      <c r="EK32" s="17">
        <v>0.2</v>
      </c>
      <c r="EL32" s="17">
        <v>2</v>
      </c>
      <c r="EM32" s="17">
        <v>0.2</v>
      </c>
      <c r="EN32" s="17">
        <v>0.2</v>
      </c>
      <c r="EO32" s="17">
        <v>0.2</v>
      </c>
      <c r="EP32" s="17">
        <v>0</v>
      </c>
      <c r="EQ32" s="17">
        <v>0.9</v>
      </c>
      <c r="ER32" s="17">
        <v>2.5</v>
      </c>
      <c r="ES32" s="17">
        <v>-1.8</v>
      </c>
      <c r="ET32" s="17">
        <v>-0.2</v>
      </c>
      <c r="EU32" s="17">
        <v>0</v>
      </c>
      <c r="EV32" s="17">
        <v>3.5</v>
      </c>
      <c r="EW32" s="17">
        <v>-3.6</v>
      </c>
      <c r="EX32" s="17">
        <v>2.2000000000000002</v>
      </c>
      <c r="EY32" s="17">
        <v>0.2</v>
      </c>
      <c r="EZ32" s="17">
        <v>1.1000000000000001</v>
      </c>
      <c r="FA32" s="17">
        <v>2.2000000000000002</v>
      </c>
      <c r="FB32" s="17">
        <v>9.4</v>
      </c>
      <c r="FC32" s="17">
        <v>3.6</v>
      </c>
      <c r="FD32" s="17">
        <v>2.1</v>
      </c>
      <c r="FE32" s="17"/>
      <c r="FF32" s="17">
        <v>3.1</v>
      </c>
      <c r="FG32" s="17"/>
      <c r="FH32" s="17"/>
      <c r="FI32" s="17">
        <v>-204.6</v>
      </c>
      <c r="FJ32" s="15"/>
      <c r="FK32" s="17">
        <v>2.3042699999999998</v>
      </c>
      <c r="FL32" s="17">
        <v>-2.1000000000000001E-2</v>
      </c>
      <c r="FM32" s="17"/>
      <c r="FN32" s="17">
        <v>1.7</v>
      </c>
      <c r="FO32" s="17">
        <v>0</v>
      </c>
      <c r="FP32" s="17">
        <v>0</v>
      </c>
      <c r="FQ32" s="17">
        <v>0.3</v>
      </c>
      <c r="FR32" s="17">
        <v>0.2</v>
      </c>
      <c r="FS32" s="17">
        <v>4.4832700000000001</v>
      </c>
    </row>
    <row r="33" spans="1:175" ht="24" customHeight="1" x14ac:dyDescent="0.3">
      <c r="A33" s="16" t="s">
        <v>50</v>
      </c>
      <c r="B33" s="16" t="s">
        <v>782</v>
      </c>
      <c r="C33" s="17">
        <v>0</v>
      </c>
      <c r="D33" s="17">
        <v>-5.5</v>
      </c>
      <c r="E33" s="17">
        <v>11.7</v>
      </c>
      <c r="F33" s="17"/>
      <c r="G33" s="17"/>
      <c r="H33" s="17">
        <v>-15.6</v>
      </c>
      <c r="I33" s="17">
        <v>21.1</v>
      </c>
      <c r="J33" s="17"/>
      <c r="K33" s="17"/>
      <c r="L33" s="17">
        <v>-36.5</v>
      </c>
      <c r="M33" s="17">
        <v>-39.299999999999997</v>
      </c>
      <c r="N33" s="17">
        <v>-5.5</v>
      </c>
      <c r="O33" s="17">
        <v>15.6</v>
      </c>
      <c r="P33" s="17"/>
      <c r="Q33" s="17"/>
      <c r="R33" s="17">
        <v>10.7</v>
      </c>
      <c r="S33" s="17">
        <v>0.1</v>
      </c>
      <c r="T33" s="17"/>
      <c r="U33" s="17"/>
      <c r="V33" s="17"/>
      <c r="W33" s="17"/>
      <c r="X33" s="17">
        <v>4.0999999999999996</v>
      </c>
      <c r="Y33" s="17">
        <v>0.9</v>
      </c>
      <c r="Z33" s="17"/>
      <c r="AA33" s="17">
        <v>-3.3</v>
      </c>
      <c r="AB33" s="17">
        <v>5.7</v>
      </c>
      <c r="AC33" s="17">
        <v>9.1999999999999993</v>
      </c>
      <c r="AD33" s="17"/>
      <c r="AE33" s="17"/>
      <c r="AF33" s="17"/>
      <c r="AG33" s="17"/>
      <c r="AH33" s="17">
        <v>0.5</v>
      </c>
      <c r="AI33" s="17">
        <v>-7</v>
      </c>
      <c r="AJ33" s="17"/>
      <c r="AK33" s="17"/>
      <c r="AL33" s="17"/>
      <c r="AM33" s="17">
        <v>0</v>
      </c>
      <c r="AN33" s="17">
        <v>-9.1999999999999993</v>
      </c>
      <c r="AO33" s="17">
        <v>7.8</v>
      </c>
      <c r="AP33" s="17">
        <v>23.5</v>
      </c>
      <c r="AQ33" s="17">
        <v>9.8000000000000007</v>
      </c>
      <c r="AR33" s="17">
        <v>-1.1000000000000001</v>
      </c>
      <c r="AS33" s="17">
        <v>2.7</v>
      </c>
      <c r="AT33" s="17">
        <v>0.8</v>
      </c>
      <c r="AU33" s="17">
        <v>-20</v>
      </c>
      <c r="AV33" s="17">
        <v>-19.399999999999999</v>
      </c>
      <c r="AW33" s="17">
        <v>-39.9</v>
      </c>
      <c r="AX33" s="17">
        <v>-0.5</v>
      </c>
      <c r="AY33" s="17">
        <v>-1.1000000000000001</v>
      </c>
      <c r="AZ33" s="17">
        <v>0.1</v>
      </c>
      <c r="BA33" s="17">
        <v>-0.5</v>
      </c>
      <c r="BB33" s="17">
        <v>0.6</v>
      </c>
      <c r="BC33" s="17">
        <v>1</v>
      </c>
      <c r="BD33" s="17">
        <v>0</v>
      </c>
      <c r="BE33" s="17">
        <v>-17.8</v>
      </c>
      <c r="BF33" s="17"/>
      <c r="BG33" s="17"/>
      <c r="BH33" s="17">
        <v>-6.8</v>
      </c>
      <c r="BI33" s="17"/>
      <c r="BJ33" s="17"/>
      <c r="BK33" s="17">
        <v>0</v>
      </c>
      <c r="BL33" s="17"/>
      <c r="BM33" s="17"/>
      <c r="BN33" s="17"/>
      <c r="BO33" s="17">
        <v>9.9</v>
      </c>
      <c r="BP33" s="17">
        <v>-2.8</v>
      </c>
      <c r="BQ33" s="17">
        <v>-49.3</v>
      </c>
      <c r="BR33" s="17"/>
      <c r="BS33" s="17">
        <v>-29.9</v>
      </c>
      <c r="BT33" s="17"/>
      <c r="BU33" s="17"/>
      <c r="BV33" s="17"/>
      <c r="BW33" s="17"/>
      <c r="BX33" s="17"/>
      <c r="BY33" s="17">
        <v>0</v>
      </c>
      <c r="BZ33" s="17"/>
      <c r="CA33" s="17"/>
      <c r="CB33" s="17">
        <v>-0.4</v>
      </c>
      <c r="CC33" s="17">
        <v>12</v>
      </c>
      <c r="CD33" s="17">
        <v>6</v>
      </c>
      <c r="CE33" s="17">
        <v>-0.8</v>
      </c>
      <c r="CF33" s="17">
        <v>5.4</v>
      </c>
      <c r="CG33" s="17">
        <v>-0.1</v>
      </c>
      <c r="CH33" s="17"/>
      <c r="CI33" s="17"/>
      <c r="CJ33" s="17"/>
      <c r="CK33" s="17">
        <v>-7.9</v>
      </c>
      <c r="CL33" s="17">
        <v>-7</v>
      </c>
      <c r="CM33" s="17">
        <v>-8.1999999999999993</v>
      </c>
      <c r="CN33" s="17"/>
      <c r="CO33" s="17"/>
      <c r="CP33" s="17"/>
      <c r="CQ33" s="17"/>
      <c r="CR33" s="17"/>
      <c r="CS33" s="17"/>
      <c r="CT33" s="17"/>
      <c r="CU33" s="17"/>
      <c r="CV33" s="17">
        <v>-4.8</v>
      </c>
      <c r="CW33" s="17">
        <v>5.8</v>
      </c>
      <c r="CX33" s="17"/>
      <c r="CY33" s="17"/>
      <c r="CZ33" s="17">
        <v>1.1000000000000001</v>
      </c>
      <c r="DA33" s="17">
        <v>0</v>
      </c>
      <c r="DB33" s="17">
        <v>-0.2</v>
      </c>
      <c r="DC33" s="17"/>
      <c r="DD33" s="17">
        <v>0.1</v>
      </c>
      <c r="DE33" s="17">
        <v>1</v>
      </c>
      <c r="DF33" s="17">
        <v>1.8</v>
      </c>
      <c r="DG33" s="17">
        <v>1.5</v>
      </c>
      <c r="DH33" s="17">
        <v>1.3</v>
      </c>
      <c r="DI33" s="17">
        <v>0.6</v>
      </c>
      <c r="DJ33" s="17"/>
      <c r="DK33" s="17">
        <v>-0.7</v>
      </c>
      <c r="DL33" s="17">
        <v>-1.4</v>
      </c>
      <c r="DM33" s="17">
        <v>2.8</v>
      </c>
      <c r="DN33" s="17">
        <v>7.2</v>
      </c>
      <c r="DO33" s="17">
        <v>1.2</v>
      </c>
      <c r="DP33" s="17">
        <v>0.6</v>
      </c>
      <c r="DQ33" s="17">
        <v>0.7</v>
      </c>
      <c r="DR33" s="17">
        <v>1.1000000000000001</v>
      </c>
      <c r="DS33" s="17">
        <v>-2.5</v>
      </c>
      <c r="DT33" s="17">
        <v>0.2</v>
      </c>
      <c r="DU33" s="17">
        <v>0.4</v>
      </c>
      <c r="DV33" s="17">
        <v>0.5</v>
      </c>
      <c r="DW33" s="17"/>
      <c r="DX33" s="17">
        <v>-3.2</v>
      </c>
      <c r="DY33" s="17">
        <v>0.1</v>
      </c>
      <c r="DZ33" s="17">
        <v>-0.1</v>
      </c>
      <c r="EA33" s="17">
        <v>-0.9</v>
      </c>
      <c r="EB33" s="17">
        <v>0.9</v>
      </c>
      <c r="EC33" s="17">
        <v>0.8</v>
      </c>
      <c r="ED33" s="17">
        <v>4</v>
      </c>
      <c r="EE33" s="17">
        <v>1.9</v>
      </c>
      <c r="EF33" s="17">
        <v>-15.8</v>
      </c>
      <c r="EG33" s="17">
        <v>-17.399999999999999</v>
      </c>
      <c r="EH33" s="17"/>
      <c r="EI33" s="17"/>
      <c r="EJ33" s="17">
        <v>1.9</v>
      </c>
      <c r="EK33" s="17">
        <v>0.2</v>
      </c>
      <c r="EL33" s="17">
        <v>1.9</v>
      </c>
      <c r="EM33" s="17">
        <v>0.2</v>
      </c>
      <c r="EN33" s="17">
        <v>0.2</v>
      </c>
      <c r="EO33" s="17">
        <v>0.2</v>
      </c>
      <c r="EP33" s="17">
        <v>0</v>
      </c>
      <c r="EQ33" s="17">
        <v>0.5</v>
      </c>
      <c r="ER33" s="17">
        <v>2.6</v>
      </c>
      <c r="ES33" s="17">
        <v>-1.8</v>
      </c>
      <c r="ET33" s="17">
        <v>-0.2</v>
      </c>
      <c r="EU33" s="17">
        <v>0</v>
      </c>
      <c r="EV33" s="17">
        <v>3.5</v>
      </c>
      <c r="EW33" s="17">
        <v>-3.6</v>
      </c>
      <c r="EX33" s="17">
        <v>2.4</v>
      </c>
      <c r="EY33" s="17">
        <v>0.2</v>
      </c>
      <c r="EZ33" s="17">
        <v>1.1000000000000001</v>
      </c>
      <c r="FA33" s="17">
        <v>2.2000000000000002</v>
      </c>
      <c r="FB33" s="17">
        <v>10.4</v>
      </c>
      <c r="FC33" s="17">
        <v>4.4000000000000004</v>
      </c>
      <c r="FD33" s="17">
        <v>1.5</v>
      </c>
      <c r="FE33" s="17"/>
      <c r="FF33" s="17">
        <v>3.1</v>
      </c>
      <c r="FG33" s="17"/>
      <c r="FH33" s="17"/>
      <c r="FI33" s="17">
        <v>-156.69999999999999</v>
      </c>
      <c r="FJ33" s="15"/>
      <c r="FK33" s="17">
        <v>2.2506699999999999</v>
      </c>
      <c r="FL33" s="17">
        <v>-7.4999999999999997E-2</v>
      </c>
      <c r="FM33" s="17"/>
      <c r="FN33" s="17">
        <v>1.7</v>
      </c>
      <c r="FO33" s="17">
        <v>0</v>
      </c>
      <c r="FP33" s="17">
        <v>0</v>
      </c>
      <c r="FQ33" s="17">
        <v>0.2</v>
      </c>
      <c r="FR33" s="17">
        <v>0</v>
      </c>
      <c r="FS33" s="17">
        <v>4.0756699999999997</v>
      </c>
    </row>
    <row r="34" spans="1:175" ht="24" customHeight="1" x14ac:dyDescent="0.3">
      <c r="A34" s="18" t="s">
        <v>50</v>
      </c>
      <c r="B34" s="18" t="s">
        <v>783</v>
      </c>
      <c r="C34" s="19">
        <v>0</v>
      </c>
      <c r="D34" s="19">
        <v>-11.7</v>
      </c>
      <c r="E34" s="19">
        <v>10.199999999999999</v>
      </c>
      <c r="F34" s="19"/>
      <c r="G34" s="19"/>
      <c r="H34" s="19">
        <v>-13.3</v>
      </c>
      <c r="I34" s="19">
        <v>20.5</v>
      </c>
      <c r="J34" s="19"/>
      <c r="K34" s="19"/>
      <c r="L34" s="19">
        <v>-50.2</v>
      </c>
      <c r="M34" s="19">
        <v>-37.700000000000003</v>
      </c>
      <c r="N34" s="19">
        <v>-3.9</v>
      </c>
      <c r="O34" s="19">
        <v>2.1</v>
      </c>
      <c r="P34" s="19"/>
      <c r="Q34" s="19"/>
      <c r="R34" s="19">
        <v>-1.2</v>
      </c>
      <c r="S34" s="19">
        <v>0.4</v>
      </c>
      <c r="T34" s="19"/>
      <c r="U34" s="19"/>
      <c r="V34" s="19"/>
      <c r="W34" s="19"/>
      <c r="X34" s="19">
        <v>2.5</v>
      </c>
      <c r="Y34" s="19">
        <v>0.8</v>
      </c>
      <c r="Z34" s="19"/>
      <c r="AA34" s="19">
        <v>-3.3</v>
      </c>
      <c r="AB34" s="19">
        <v>5.5</v>
      </c>
      <c r="AC34" s="19">
        <v>7.4</v>
      </c>
      <c r="AD34" s="19"/>
      <c r="AE34" s="19"/>
      <c r="AF34" s="19"/>
      <c r="AG34" s="19"/>
      <c r="AH34" s="19">
        <v>1.3</v>
      </c>
      <c r="AI34" s="19">
        <v>-9.6999999999999993</v>
      </c>
      <c r="AJ34" s="19"/>
      <c r="AK34" s="19"/>
      <c r="AL34" s="19"/>
      <c r="AM34" s="19">
        <v>0</v>
      </c>
      <c r="AN34" s="19">
        <v>-23</v>
      </c>
      <c r="AO34" s="19">
        <v>6.4</v>
      </c>
      <c r="AP34" s="19">
        <v>21.3</v>
      </c>
      <c r="AQ34" s="19">
        <v>10.3</v>
      </c>
      <c r="AR34" s="19">
        <v>-1.8</v>
      </c>
      <c r="AS34" s="19">
        <v>2.7</v>
      </c>
      <c r="AT34" s="19">
        <v>0.7</v>
      </c>
      <c r="AU34" s="19">
        <v>-20.8</v>
      </c>
      <c r="AV34" s="19">
        <v>-24</v>
      </c>
      <c r="AW34" s="19">
        <v>-45</v>
      </c>
      <c r="AX34" s="19">
        <v>2.2999999999999998</v>
      </c>
      <c r="AY34" s="19">
        <v>-1.2</v>
      </c>
      <c r="AZ34" s="19">
        <v>0</v>
      </c>
      <c r="BA34" s="19">
        <v>2.9</v>
      </c>
      <c r="BB34" s="19">
        <v>3.9</v>
      </c>
      <c r="BC34" s="19">
        <v>0.9</v>
      </c>
      <c r="BD34" s="19">
        <v>0</v>
      </c>
      <c r="BE34" s="19">
        <v>-9.9</v>
      </c>
      <c r="BF34" s="19"/>
      <c r="BG34" s="19"/>
      <c r="BH34" s="19">
        <v>-8.6</v>
      </c>
      <c r="BI34" s="19"/>
      <c r="BJ34" s="19"/>
      <c r="BK34" s="19">
        <v>0</v>
      </c>
      <c r="BL34" s="19"/>
      <c r="BM34" s="19"/>
      <c r="BN34" s="19"/>
      <c r="BO34" s="19">
        <v>4.3</v>
      </c>
      <c r="BP34" s="19">
        <v>-3</v>
      </c>
      <c r="BQ34" s="19">
        <v>-50.8</v>
      </c>
      <c r="BR34" s="19"/>
      <c r="BS34" s="19">
        <v>-30.6</v>
      </c>
      <c r="BT34" s="19"/>
      <c r="BU34" s="19"/>
      <c r="BV34" s="19"/>
      <c r="BW34" s="19"/>
      <c r="BX34" s="19"/>
      <c r="BY34" s="19">
        <v>0</v>
      </c>
      <c r="BZ34" s="19"/>
      <c r="CA34" s="19"/>
      <c r="CB34" s="19">
        <v>-0.4</v>
      </c>
      <c r="CC34" s="19">
        <v>12.9</v>
      </c>
      <c r="CD34" s="19">
        <v>3.4</v>
      </c>
      <c r="CE34" s="19">
        <v>-1.1000000000000001</v>
      </c>
      <c r="CF34" s="19">
        <v>2.2999999999999998</v>
      </c>
      <c r="CG34" s="19">
        <v>0.2</v>
      </c>
      <c r="CH34" s="19"/>
      <c r="CI34" s="19"/>
      <c r="CJ34" s="19"/>
      <c r="CK34" s="19">
        <v>-14.7</v>
      </c>
      <c r="CL34" s="19">
        <v>-14.9</v>
      </c>
      <c r="CM34" s="19">
        <v>-17.5</v>
      </c>
      <c r="CN34" s="19"/>
      <c r="CO34" s="19"/>
      <c r="CP34" s="19"/>
      <c r="CQ34" s="19"/>
      <c r="CR34" s="19"/>
      <c r="CS34" s="19"/>
      <c r="CT34" s="19"/>
      <c r="CU34" s="19"/>
      <c r="CV34" s="19">
        <v>-5.0999999999999996</v>
      </c>
      <c r="CW34" s="19">
        <v>5.7</v>
      </c>
      <c r="CX34" s="19"/>
      <c r="CY34" s="19"/>
      <c r="CZ34" s="19">
        <v>1.1000000000000001</v>
      </c>
      <c r="DA34" s="19">
        <v>0.1</v>
      </c>
      <c r="DB34" s="19">
        <v>-0.2</v>
      </c>
      <c r="DC34" s="19"/>
      <c r="DD34" s="19">
        <v>0</v>
      </c>
      <c r="DE34" s="19">
        <v>1</v>
      </c>
      <c r="DF34" s="19">
        <v>1.8</v>
      </c>
      <c r="DG34" s="19">
        <v>1.6</v>
      </c>
      <c r="DH34" s="19">
        <v>1.4</v>
      </c>
      <c r="DI34" s="19">
        <v>0.5</v>
      </c>
      <c r="DJ34" s="19"/>
      <c r="DK34" s="19">
        <v>-0.7</v>
      </c>
      <c r="DL34" s="19">
        <v>-1.4</v>
      </c>
      <c r="DM34" s="19">
        <v>2.2999999999999998</v>
      </c>
      <c r="DN34" s="19">
        <v>5</v>
      </c>
      <c r="DO34" s="19">
        <v>1.2</v>
      </c>
      <c r="DP34" s="19">
        <v>0.6</v>
      </c>
      <c r="DQ34" s="19">
        <v>0.8</v>
      </c>
      <c r="DR34" s="19">
        <v>0.8</v>
      </c>
      <c r="DS34" s="19">
        <v>-2.5</v>
      </c>
      <c r="DT34" s="19">
        <v>-0.1</v>
      </c>
      <c r="DU34" s="19">
        <v>0</v>
      </c>
      <c r="DV34" s="19">
        <v>0.5</v>
      </c>
      <c r="DW34" s="19"/>
      <c r="DX34" s="19">
        <v>-3.3</v>
      </c>
      <c r="DY34" s="19">
        <v>0.2</v>
      </c>
      <c r="DZ34" s="19">
        <v>-0.3</v>
      </c>
      <c r="EA34" s="19">
        <v>1</v>
      </c>
      <c r="EB34" s="19">
        <v>0.7</v>
      </c>
      <c r="EC34" s="19">
        <v>0.8</v>
      </c>
      <c r="ED34" s="19">
        <v>4</v>
      </c>
      <c r="EE34" s="19">
        <v>1.9</v>
      </c>
      <c r="EF34" s="19">
        <v>-18.7</v>
      </c>
      <c r="EG34" s="19">
        <v>-19.600000000000001</v>
      </c>
      <c r="EH34" s="19"/>
      <c r="EI34" s="19"/>
      <c r="EJ34" s="19">
        <v>1.9</v>
      </c>
      <c r="EK34" s="19">
        <v>0.2</v>
      </c>
      <c r="EL34" s="19">
        <v>1.8</v>
      </c>
      <c r="EM34" s="19">
        <v>0.2</v>
      </c>
      <c r="EN34" s="19">
        <v>0.2</v>
      </c>
      <c r="EO34" s="19">
        <v>0.2</v>
      </c>
      <c r="EP34" s="19">
        <v>0</v>
      </c>
      <c r="EQ34" s="19">
        <v>0.8</v>
      </c>
      <c r="ER34" s="19">
        <v>2.4</v>
      </c>
      <c r="ES34" s="19">
        <v>-1.8</v>
      </c>
      <c r="ET34" s="19">
        <v>-0.2</v>
      </c>
      <c r="EU34" s="19">
        <v>0</v>
      </c>
      <c r="EV34" s="19">
        <v>3.6</v>
      </c>
      <c r="EW34" s="19">
        <v>-3.6</v>
      </c>
      <c r="EX34" s="19">
        <v>2.1</v>
      </c>
      <c r="EY34" s="19">
        <v>0.2</v>
      </c>
      <c r="EZ34" s="19">
        <v>1</v>
      </c>
      <c r="FA34" s="19">
        <v>2.1</v>
      </c>
      <c r="FB34" s="19">
        <v>10.6</v>
      </c>
      <c r="FC34" s="19">
        <v>4.8</v>
      </c>
      <c r="FD34" s="19">
        <v>2.7</v>
      </c>
      <c r="FE34" s="19"/>
      <c r="FF34" s="19">
        <v>3.6</v>
      </c>
      <c r="FG34" s="19"/>
      <c r="FH34" s="19"/>
      <c r="FI34" s="19">
        <v>-259.2</v>
      </c>
      <c r="FJ34" s="15"/>
      <c r="FK34" s="19">
        <v>1.78931</v>
      </c>
      <c r="FL34" s="19">
        <v>-0.184</v>
      </c>
      <c r="FM34" s="19"/>
      <c r="FN34" s="19">
        <v>1.6</v>
      </c>
      <c r="FO34" s="19">
        <v>0</v>
      </c>
      <c r="FP34" s="19">
        <v>0</v>
      </c>
      <c r="FQ34" s="19">
        <v>0.3</v>
      </c>
      <c r="FR34" s="19">
        <v>0</v>
      </c>
      <c r="FS34" s="19">
        <v>3.5053100000000001</v>
      </c>
    </row>
    <row r="35" spans="1:175" ht="24" customHeight="1" x14ac:dyDescent="0.3">
      <c r="A35" s="13" t="s">
        <v>50</v>
      </c>
      <c r="B35" s="13" t="s">
        <v>784</v>
      </c>
      <c r="C35" s="14">
        <v>0</v>
      </c>
      <c r="D35" s="14">
        <v>-27.1</v>
      </c>
      <c r="E35" s="14">
        <v>7.7</v>
      </c>
      <c r="F35" s="14"/>
      <c r="G35" s="14"/>
      <c r="H35" s="14">
        <v>-16.7</v>
      </c>
      <c r="I35" s="14">
        <v>8.1</v>
      </c>
      <c r="J35" s="14"/>
      <c r="K35" s="14"/>
      <c r="L35" s="14">
        <v>-49.8</v>
      </c>
      <c r="M35" s="14">
        <v>-57.6</v>
      </c>
      <c r="N35" s="14">
        <v>-24.4</v>
      </c>
      <c r="O35" s="14">
        <v>-0.4</v>
      </c>
      <c r="P35" s="14"/>
      <c r="Q35" s="14"/>
      <c r="R35" s="14">
        <v>-3.1</v>
      </c>
      <c r="S35" s="14">
        <v>-0.1</v>
      </c>
      <c r="T35" s="14"/>
      <c r="U35" s="14"/>
      <c r="V35" s="14"/>
      <c r="W35" s="14"/>
      <c r="X35" s="14">
        <v>3.7</v>
      </c>
      <c r="Y35" s="14">
        <v>0.1</v>
      </c>
      <c r="Z35" s="14"/>
      <c r="AA35" s="14">
        <v>-3.4</v>
      </c>
      <c r="AB35" s="14">
        <v>5.4</v>
      </c>
      <c r="AC35" s="14">
        <v>6.8</v>
      </c>
      <c r="AD35" s="14"/>
      <c r="AE35" s="14"/>
      <c r="AF35" s="14"/>
      <c r="AG35" s="14"/>
      <c r="AH35" s="14">
        <v>-1.1000000000000001</v>
      </c>
      <c r="AI35" s="14">
        <v>-10.1</v>
      </c>
      <c r="AJ35" s="14"/>
      <c r="AK35" s="14"/>
      <c r="AL35" s="14"/>
      <c r="AM35" s="14">
        <v>0</v>
      </c>
      <c r="AN35" s="14">
        <v>-23.2</v>
      </c>
      <c r="AO35" s="14">
        <v>6.4</v>
      </c>
      <c r="AP35" s="14">
        <v>23.2</v>
      </c>
      <c r="AQ35" s="14">
        <v>9.8000000000000007</v>
      </c>
      <c r="AR35" s="14">
        <v>-1.5</v>
      </c>
      <c r="AS35" s="14">
        <v>2.7</v>
      </c>
      <c r="AT35" s="14">
        <v>0.7</v>
      </c>
      <c r="AU35" s="14">
        <v>-24.8</v>
      </c>
      <c r="AV35" s="14">
        <v>-22.4</v>
      </c>
      <c r="AW35" s="14">
        <v>-42.6</v>
      </c>
      <c r="AX35" s="14">
        <v>-1.4</v>
      </c>
      <c r="AY35" s="14">
        <v>-1.1000000000000001</v>
      </c>
      <c r="AZ35" s="14">
        <v>0.1</v>
      </c>
      <c r="BA35" s="14">
        <v>-1.4</v>
      </c>
      <c r="BB35" s="14">
        <v>-0.6</v>
      </c>
      <c r="BC35" s="14">
        <v>0.9</v>
      </c>
      <c r="BD35" s="14">
        <v>0</v>
      </c>
      <c r="BE35" s="14">
        <v>-19</v>
      </c>
      <c r="BF35" s="14"/>
      <c r="BG35" s="14"/>
      <c r="BH35" s="14">
        <v>-8.6</v>
      </c>
      <c r="BI35" s="14"/>
      <c r="BJ35" s="14"/>
      <c r="BK35" s="14">
        <v>0</v>
      </c>
      <c r="BL35" s="14"/>
      <c r="BM35" s="14"/>
      <c r="BN35" s="14"/>
      <c r="BO35" s="14">
        <v>7.1</v>
      </c>
      <c r="BP35" s="14">
        <v>0</v>
      </c>
      <c r="BQ35" s="14">
        <v>-48</v>
      </c>
      <c r="BR35" s="14"/>
      <c r="BS35" s="14">
        <v>-24.7</v>
      </c>
      <c r="BT35" s="14"/>
      <c r="BU35" s="14"/>
      <c r="BV35" s="14"/>
      <c r="BW35" s="14"/>
      <c r="BX35" s="14"/>
      <c r="BY35" s="14">
        <v>0</v>
      </c>
      <c r="BZ35" s="14"/>
      <c r="CA35" s="14"/>
      <c r="CB35" s="14">
        <v>-0.4</v>
      </c>
      <c r="CC35" s="14">
        <v>13.8</v>
      </c>
      <c r="CD35" s="14">
        <v>6.2</v>
      </c>
      <c r="CE35" s="14">
        <v>-0.7</v>
      </c>
      <c r="CF35" s="14">
        <v>1.9</v>
      </c>
      <c r="CG35" s="14">
        <v>0.2</v>
      </c>
      <c r="CH35" s="14"/>
      <c r="CI35" s="14"/>
      <c r="CJ35" s="14"/>
      <c r="CK35" s="14">
        <v>-13.6</v>
      </c>
      <c r="CL35" s="14">
        <v>-13</v>
      </c>
      <c r="CM35" s="14">
        <v>-16.5</v>
      </c>
      <c r="CN35" s="14"/>
      <c r="CO35" s="14"/>
      <c r="CP35" s="14"/>
      <c r="CQ35" s="14"/>
      <c r="CR35" s="14"/>
      <c r="CS35" s="14"/>
      <c r="CT35" s="14"/>
      <c r="CU35" s="14"/>
      <c r="CV35" s="14">
        <v>-5.0999999999999996</v>
      </c>
      <c r="CW35" s="14">
        <v>5.7</v>
      </c>
      <c r="CX35" s="14"/>
      <c r="CY35" s="14"/>
      <c r="CZ35" s="14">
        <v>1.1000000000000001</v>
      </c>
      <c r="DA35" s="14">
        <v>0</v>
      </c>
      <c r="DB35" s="14">
        <v>-0.2</v>
      </c>
      <c r="DC35" s="14"/>
      <c r="DD35" s="14">
        <v>0</v>
      </c>
      <c r="DE35" s="14">
        <v>1</v>
      </c>
      <c r="DF35" s="14">
        <v>1.8</v>
      </c>
      <c r="DG35" s="14">
        <v>0.1</v>
      </c>
      <c r="DH35" s="14">
        <v>1.4</v>
      </c>
      <c r="DI35" s="14">
        <v>0.6</v>
      </c>
      <c r="DJ35" s="14"/>
      <c r="DK35" s="14">
        <v>-0.7</v>
      </c>
      <c r="DL35" s="14">
        <v>-1.4</v>
      </c>
      <c r="DM35" s="14">
        <v>0.4</v>
      </c>
      <c r="DN35" s="14">
        <v>2.2000000000000002</v>
      </c>
      <c r="DO35" s="14">
        <v>1.2</v>
      </c>
      <c r="DP35" s="14">
        <v>0.6</v>
      </c>
      <c r="DQ35" s="14">
        <v>0.7</v>
      </c>
      <c r="DR35" s="14">
        <v>1.1000000000000001</v>
      </c>
      <c r="DS35" s="14">
        <v>-2.5</v>
      </c>
      <c r="DT35" s="14">
        <v>-0.1</v>
      </c>
      <c r="DU35" s="14">
        <v>0</v>
      </c>
      <c r="DV35" s="14">
        <v>0.5</v>
      </c>
      <c r="DW35" s="14"/>
      <c r="DX35" s="14">
        <v>-3.3</v>
      </c>
      <c r="DY35" s="14">
        <v>0.4</v>
      </c>
      <c r="DZ35" s="14">
        <v>-0.4</v>
      </c>
      <c r="EA35" s="14">
        <v>1.1000000000000001</v>
      </c>
      <c r="EB35" s="14">
        <v>0.7</v>
      </c>
      <c r="EC35" s="14">
        <v>0.8</v>
      </c>
      <c r="ED35" s="14">
        <v>4</v>
      </c>
      <c r="EE35" s="14">
        <v>1.7</v>
      </c>
      <c r="EF35" s="14">
        <v>-17.2</v>
      </c>
      <c r="EG35" s="14">
        <v>-20.6</v>
      </c>
      <c r="EH35" s="14"/>
      <c r="EI35" s="14"/>
      <c r="EJ35" s="14">
        <v>1.9</v>
      </c>
      <c r="EK35" s="14">
        <v>0.2</v>
      </c>
      <c r="EL35" s="14">
        <v>1.8</v>
      </c>
      <c r="EM35" s="14">
        <v>0.2</v>
      </c>
      <c r="EN35" s="14">
        <v>0.2</v>
      </c>
      <c r="EO35" s="14">
        <v>0.2</v>
      </c>
      <c r="EP35" s="14">
        <v>0</v>
      </c>
      <c r="EQ35" s="14">
        <v>1.1000000000000001</v>
      </c>
      <c r="ER35" s="14">
        <v>2.7</v>
      </c>
      <c r="ES35" s="14">
        <v>-1.9</v>
      </c>
      <c r="ET35" s="14">
        <v>-0.2</v>
      </c>
      <c r="EU35" s="14">
        <v>0</v>
      </c>
      <c r="EV35" s="14">
        <v>3.6</v>
      </c>
      <c r="EW35" s="14">
        <v>-3.7</v>
      </c>
      <c r="EX35" s="14">
        <v>2.2000000000000002</v>
      </c>
      <c r="EY35" s="14">
        <v>0.2</v>
      </c>
      <c r="EZ35" s="14">
        <v>1</v>
      </c>
      <c r="FA35" s="14">
        <v>2.2000000000000002</v>
      </c>
      <c r="FB35" s="14">
        <v>10.5</v>
      </c>
      <c r="FC35" s="14">
        <v>4.7</v>
      </c>
      <c r="FD35" s="14">
        <v>2.2999999999999998</v>
      </c>
      <c r="FE35" s="14"/>
      <c r="FF35" s="14">
        <v>2.8</v>
      </c>
      <c r="FG35" s="14"/>
      <c r="FH35" s="14"/>
      <c r="FI35" s="14">
        <v>-344.9</v>
      </c>
      <c r="FJ35" s="15"/>
      <c r="FK35" s="14">
        <v>1.8840699999999999</v>
      </c>
      <c r="FL35" s="14">
        <v>-0.27500000000000002</v>
      </c>
      <c r="FM35" s="14"/>
      <c r="FN35" s="14">
        <v>1.7</v>
      </c>
      <c r="FO35" s="14">
        <v>0</v>
      </c>
      <c r="FP35" s="14">
        <v>0</v>
      </c>
      <c r="FQ35" s="14">
        <v>0.4</v>
      </c>
      <c r="FR35" s="14">
        <v>0.2</v>
      </c>
      <c r="FS35" s="14">
        <v>3.9090699999999998</v>
      </c>
    </row>
    <row r="36" spans="1:175" ht="24" customHeight="1" x14ac:dyDescent="0.3">
      <c r="A36" s="16" t="s">
        <v>50</v>
      </c>
      <c r="B36" s="16" t="s">
        <v>785</v>
      </c>
      <c r="C36" s="17">
        <v>0</v>
      </c>
      <c r="D36" s="17">
        <v>-19.7</v>
      </c>
      <c r="E36" s="17">
        <v>8.8000000000000007</v>
      </c>
      <c r="F36" s="17"/>
      <c r="G36" s="17"/>
      <c r="H36" s="17">
        <v>-15.2</v>
      </c>
      <c r="I36" s="17">
        <v>6.5</v>
      </c>
      <c r="J36" s="17"/>
      <c r="K36" s="17"/>
      <c r="L36" s="17">
        <v>-47.3</v>
      </c>
      <c r="M36" s="17">
        <v>-54.3</v>
      </c>
      <c r="N36" s="17">
        <v>-21</v>
      </c>
      <c r="O36" s="17">
        <v>-0.8</v>
      </c>
      <c r="P36" s="17"/>
      <c r="Q36" s="17"/>
      <c r="R36" s="17">
        <v>-1.2</v>
      </c>
      <c r="S36" s="17">
        <v>0</v>
      </c>
      <c r="T36" s="17"/>
      <c r="U36" s="17"/>
      <c r="V36" s="17"/>
      <c r="W36" s="17"/>
      <c r="X36" s="17">
        <v>2.7</v>
      </c>
      <c r="Y36" s="17">
        <v>0.1</v>
      </c>
      <c r="Z36" s="17"/>
      <c r="AA36" s="17">
        <v>-3.4</v>
      </c>
      <c r="AB36" s="17">
        <v>5.6</v>
      </c>
      <c r="AC36" s="17">
        <v>8.1</v>
      </c>
      <c r="AD36" s="17"/>
      <c r="AE36" s="17"/>
      <c r="AF36" s="17"/>
      <c r="AG36" s="17"/>
      <c r="AH36" s="17">
        <v>-0.8</v>
      </c>
      <c r="AI36" s="17">
        <v>-9.9</v>
      </c>
      <c r="AJ36" s="17"/>
      <c r="AK36" s="17"/>
      <c r="AL36" s="17"/>
      <c r="AM36" s="17">
        <v>0</v>
      </c>
      <c r="AN36" s="17">
        <v>-24.2</v>
      </c>
      <c r="AO36" s="17">
        <v>6.3</v>
      </c>
      <c r="AP36" s="17">
        <v>24.9</v>
      </c>
      <c r="AQ36" s="17">
        <v>9.8000000000000007</v>
      </c>
      <c r="AR36" s="17">
        <v>-1.9</v>
      </c>
      <c r="AS36" s="17">
        <v>2.7</v>
      </c>
      <c r="AT36" s="17">
        <v>0.8</v>
      </c>
      <c r="AU36" s="17">
        <v>-24.9</v>
      </c>
      <c r="AV36" s="17">
        <v>-23.9</v>
      </c>
      <c r="AW36" s="17">
        <v>-44</v>
      </c>
      <c r="AX36" s="17">
        <v>-2.1</v>
      </c>
      <c r="AY36" s="17">
        <v>-1.2</v>
      </c>
      <c r="AZ36" s="17">
        <v>0.2</v>
      </c>
      <c r="BA36" s="17">
        <v>-1.3</v>
      </c>
      <c r="BB36" s="17">
        <v>-0.8</v>
      </c>
      <c r="BC36" s="17">
        <v>0.9</v>
      </c>
      <c r="BD36" s="17">
        <v>0.2</v>
      </c>
      <c r="BE36" s="17">
        <v>-18</v>
      </c>
      <c r="BF36" s="17"/>
      <c r="BG36" s="17"/>
      <c r="BH36" s="17">
        <v>-9</v>
      </c>
      <c r="BI36" s="17"/>
      <c r="BJ36" s="17"/>
      <c r="BK36" s="17">
        <v>0</v>
      </c>
      <c r="BL36" s="17"/>
      <c r="BM36" s="17"/>
      <c r="BN36" s="17"/>
      <c r="BO36" s="17">
        <v>4.7</v>
      </c>
      <c r="BP36" s="17">
        <v>0</v>
      </c>
      <c r="BQ36" s="17">
        <v>-49</v>
      </c>
      <c r="BR36" s="17"/>
      <c r="BS36" s="17">
        <v>-24.6</v>
      </c>
      <c r="BT36" s="17"/>
      <c r="BU36" s="17"/>
      <c r="BV36" s="17"/>
      <c r="BW36" s="17"/>
      <c r="BX36" s="17"/>
      <c r="BY36" s="17">
        <v>0</v>
      </c>
      <c r="BZ36" s="17"/>
      <c r="CA36" s="17"/>
      <c r="CB36" s="17">
        <v>-0.4</v>
      </c>
      <c r="CC36" s="17">
        <v>11.2</v>
      </c>
      <c r="CD36" s="17">
        <v>6.8</v>
      </c>
      <c r="CE36" s="17">
        <v>0.1</v>
      </c>
      <c r="CF36" s="17">
        <v>4.5999999999999996</v>
      </c>
      <c r="CG36" s="17">
        <v>-0.4</v>
      </c>
      <c r="CH36" s="17"/>
      <c r="CI36" s="17"/>
      <c r="CJ36" s="17"/>
      <c r="CK36" s="17">
        <v>-15.6</v>
      </c>
      <c r="CL36" s="17">
        <v>-13.9</v>
      </c>
      <c r="CM36" s="17">
        <v>-19.8</v>
      </c>
      <c r="CN36" s="17"/>
      <c r="CO36" s="17"/>
      <c r="CP36" s="17"/>
      <c r="CQ36" s="17"/>
      <c r="CR36" s="17"/>
      <c r="CS36" s="17"/>
      <c r="CT36" s="17"/>
      <c r="CU36" s="17"/>
      <c r="CV36" s="17">
        <v>-4.8</v>
      </c>
      <c r="CW36" s="17">
        <v>5.5</v>
      </c>
      <c r="CX36" s="17"/>
      <c r="CY36" s="17"/>
      <c r="CZ36" s="17">
        <v>1.1000000000000001</v>
      </c>
      <c r="DA36" s="17">
        <v>0</v>
      </c>
      <c r="DB36" s="17">
        <v>-0.7</v>
      </c>
      <c r="DC36" s="17"/>
      <c r="DD36" s="17">
        <v>0</v>
      </c>
      <c r="DE36" s="17">
        <v>1</v>
      </c>
      <c r="DF36" s="17">
        <v>1.7</v>
      </c>
      <c r="DG36" s="17">
        <v>0.1</v>
      </c>
      <c r="DH36" s="17">
        <v>1.4</v>
      </c>
      <c r="DI36" s="17">
        <v>0.6</v>
      </c>
      <c r="DJ36" s="17"/>
      <c r="DK36" s="17">
        <v>-0.7</v>
      </c>
      <c r="DL36" s="17">
        <v>-1.5</v>
      </c>
      <c r="DM36" s="17">
        <v>0.4</v>
      </c>
      <c r="DN36" s="17">
        <v>2.6</v>
      </c>
      <c r="DO36" s="17">
        <v>1.2</v>
      </c>
      <c r="DP36" s="17">
        <v>0.6</v>
      </c>
      <c r="DQ36" s="17">
        <v>0.7</v>
      </c>
      <c r="DR36" s="17">
        <v>1.1000000000000001</v>
      </c>
      <c r="DS36" s="17">
        <v>-2.5</v>
      </c>
      <c r="DT36" s="17">
        <v>-0.3</v>
      </c>
      <c r="DU36" s="17">
        <v>0.2</v>
      </c>
      <c r="DV36" s="17">
        <v>0.5</v>
      </c>
      <c r="DW36" s="17"/>
      <c r="DX36" s="17">
        <v>-3.3</v>
      </c>
      <c r="DY36" s="17">
        <v>0.3</v>
      </c>
      <c r="DZ36" s="17">
        <v>-0.3</v>
      </c>
      <c r="EA36" s="17">
        <v>1.1000000000000001</v>
      </c>
      <c r="EB36" s="17">
        <v>0.7</v>
      </c>
      <c r="EC36" s="17">
        <v>0.8</v>
      </c>
      <c r="ED36" s="17">
        <v>4</v>
      </c>
      <c r="EE36" s="17">
        <v>1.8</v>
      </c>
      <c r="EF36" s="17">
        <v>-17</v>
      </c>
      <c r="EG36" s="17">
        <v>-18.5</v>
      </c>
      <c r="EH36" s="17"/>
      <c r="EI36" s="17"/>
      <c r="EJ36" s="17">
        <v>1.9</v>
      </c>
      <c r="EK36" s="17">
        <v>0.2</v>
      </c>
      <c r="EL36" s="17">
        <v>1.8</v>
      </c>
      <c r="EM36" s="17">
        <v>0.2</v>
      </c>
      <c r="EN36" s="17">
        <v>0.2</v>
      </c>
      <c r="EO36" s="17">
        <v>0.2</v>
      </c>
      <c r="EP36" s="17">
        <v>0</v>
      </c>
      <c r="EQ36" s="17">
        <v>1.1000000000000001</v>
      </c>
      <c r="ER36" s="17">
        <v>2.5</v>
      </c>
      <c r="ES36" s="17">
        <v>-2</v>
      </c>
      <c r="ET36" s="17">
        <v>-0.2</v>
      </c>
      <c r="EU36" s="17">
        <v>0</v>
      </c>
      <c r="EV36" s="17">
        <v>3.6</v>
      </c>
      <c r="EW36" s="17">
        <v>-3.8</v>
      </c>
      <c r="EX36" s="17">
        <v>2.2000000000000002</v>
      </c>
      <c r="EY36" s="17">
        <v>0.2</v>
      </c>
      <c r="EZ36" s="17">
        <v>0.9</v>
      </c>
      <c r="FA36" s="17">
        <v>2</v>
      </c>
      <c r="FB36" s="17">
        <v>9.9</v>
      </c>
      <c r="FC36" s="17">
        <v>4.2</v>
      </c>
      <c r="FD36" s="17">
        <v>3</v>
      </c>
      <c r="FE36" s="17"/>
      <c r="FF36" s="17">
        <v>3</v>
      </c>
      <c r="FG36" s="17"/>
      <c r="FH36" s="17"/>
      <c r="FI36" s="17">
        <v>-334.7</v>
      </c>
      <c r="FJ36" s="15"/>
      <c r="FK36" s="17">
        <v>1.86185</v>
      </c>
      <c r="FL36" s="17">
        <v>-0.36699999999999999</v>
      </c>
      <c r="FM36" s="17"/>
      <c r="FN36" s="17">
        <v>1.5</v>
      </c>
      <c r="FO36" s="17">
        <v>0</v>
      </c>
      <c r="FP36" s="17">
        <v>0</v>
      </c>
      <c r="FQ36" s="17">
        <v>-0.1</v>
      </c>
      <c r="FR36" s="17">
        <v>0.1</v>
      </c>
      <c r="FS36" s="17">
        <v>2.99485</v>
      </c>
    </row>
    <row r="37" spans="1:175" ht="24" customHeight="1" x14ac:dyDescent="0.3">
      <c r="A37" s="16" t="s">
        <v>50</v>
      </c>
      <c r="B37" s="16" t="s">
        <v>786</v>
      </c>
      <c r="C37" s="17">
        <v>0</v>
      </c>
      <c r="D37" s="17">
        <v>-17.3</v>
      </c>
      <c r="E37" s="17">
        <v>8.6999999999999993</v>
      </c>
      <c r="F37" s="17"/>
      <c r="G37" s="17"/>
      <c r="H37" s="17">
        <v>-14.9</v>
      </c>
      <c r="I37" s="17">
        <v>16.600000000000001</v>
      </c>
      <c r="J37" s="17"/>
      <c r="K37" s="17"/>
      <c r="L37" s="17">
        <v>-46.7</v>
      </c>
      <c r="M37" s="17">
        <v>-54.3</v>
      </c>
      <c r="N37" s="17">
        <v>-21.5</v>
      </c>
      <c r="O37" s="17">
        <v>-0.1</v>
      </c>
      <c r="P37" s="17"/>
      <c r="Q37" s="17"/>
      <c r="R37" s="17">
        <v>-1.5</v>
      </c>
      <c r="S37" s="17">
        <v>-0.1</v>
      </c>
      <c r="T37" s="17"/>
      <c r="U37" s="17"/>
      <c r="V37" s="17"/>
      <c r="W37" s="17"/>
      <c r="X37" s="17">
        <v>3.2</v>
      </c>
      <c r="Y37" s="17">
        <v>1.5</v>
      </c>
      <c r="Z37" s="17"/>
      <c r="AA37" s="17">
        <v>-3.4</v>
      </c>
      <c r="AB37" s="17">
        <v>5.6</v>
      </c>
      <c r="AC37" s="17">
        <v>8.4</v>
      </c>
      <c r="AD37" s="17"/>
      <c r="AE37" s="17"/>
      <c r="AF37" s="17"/>
      <c r="AG37" s="17"/>
      <c r="AH37" s="17">
        <v>-1.8</v>
      </c>
      <c r="AI37" s="17">
        <v>-10.1</v>
      </c>
      <c r="AJ37" s="17"/>
      <c r="AK37" s="17"/>
      <c r="AL37" s="17"/>
      <c r="AM37" s="17">
        <v>0</v>
      </c>
      <c r="AN37" s="17">
        <v>-24.6</v>
      </c>
      <c r="AO37" s="17">
        <v>5.8</v>
      </c>
      <c r="AP37" s="17">
        <v>24.7</v>
      </c>
      <c r="AQ37" s="17">
        <v>9.5</v>
      </c>
      <c r="AR37" s="17">
        <v>-2.1</v>
      </c>
      <c r="AS37" s="17">
        <v>2.7</v>
      </c>
      <c r="AT37" s="17">
        <v>0.4</v>
      </c>
      <c r="AU37" s="17">
        <v>-22.8</v>
      </c>
      <c r="AV37" s="17">
        <v>-22.4</v>
      </c>
      <c r="AW37" s="17">
        <v>-42.8</v>
      </c>
      <c r="AX37" s="17">
        <v>-2.5</v>
      </c>
      <c r="AY37" s="17">
        <v>-1.2</v>
      </c>
      <c r="AZ37" s="17">
        <v>0.1</v>
      </c>
      <c r="BA37" s="17">
        <v>-1.5</v>
      </c>
      <c r="BB37" s="17">
        <v>-0.7</v>
      </c>
      <c r="BC37" s="17">
        <v>0.9</v>
      </c>
      <c r="BD37" s="17">
        <v>0.2</v>
      </c>
      <c r="BE37" s="17">
        <v>-17.8</v>
      </c>
      <c r="BF37" s="17"/>
      <c r="BG37" s="17"/>
      <c r="BH37" s="17">
        <v>-9</v>
      </c>
      <c r="BI37" s="17"/>
      <c r="BJ37" s="17"/>
      <c r="BK37" s="17">
        <v>0</v>
      </c>
      <c r="BL37" s="17"/>
      <c r="BM37" s="17"/>
      <c r="BN37" s="17"/>
      <c r="BO37" s="17">
        <v>5</v>
      </c>
      <c r="BP37" s="17">
        <v>0</v>
      </c>
      <c r="BQ37" s="17">
        <v>-48.6</v>
      </c>
      <c r="BR37" s="17"/>
      <c r="BS37" s="17">
        <v>-23.5</v>
      </c>
      <c r="BT37" s="17"/>
      <c r="BU37" s="17"/>
      <c r="BV37" s="17"/>
      <c r="BW37" s="17"/>
      <c r="BX37" s="17"/>
      <c r="BY37" s="17">
        <v>0</v>
      </c>
      <c r="BZ37" s="17"/>
      <c r="CA37" s="17"/>
      <c r="CB37" s="17">
        <v>-0.4</v>
      </c>
      <c r="CC37" s="17">
        <v>9.1999999999999993</v>
      </c>
      <c r="CD37" s="17">
        <v>7</v>
      </c>
      <c r="CE37" s="17">
        <v>0.5</v>
      </c>
      <c r="CF37" s="17">
        <v>1.7</v>
      </c>
      <c r="CG37" s="17">
        <v>-0.1</v>
      </c>
      <c r="CH37" s="17"/>
      <c r="CI37" s="17"/>
      <c r="CJ37" s="17"/>
      <c r="CK37" s="17">
        <v>-14.6</v>
      </c>
      <c r="CL37" s="17">
        <v>-12.5</v>
      </c>
      <c r="CM37" s="17">
        <v>-18</v>
      </c>
      <c r="CN37" s="17"/>
      <c r="CO37" s="17"/>
      <c r="CP37" s="17"/>
      <c r="CQ37" s="17"/>
      <c r="CR37" s="17"/>
      <c r="CS37" s="17"/>
      <c r="CT37" s="17"/>
      <c r="CU37" s="17"/>
      <c r="CV37" s="17">
        <v>-4.5999999999999996</v>
      </c>
      <c r="CW37" s="17">
        <v>6.1</v>
      </c>
      <c r="CX37" s="17"/>
      <c r="CY37" s="17"/>
      <c r="CZ37" s="17">
        <v>1.1000000000000001</v>
      </c>
      <c r="DA37" s="17">
        <v>0</v>
      </c>
      <c r="DB37" s="17">
        <v>-0.7</v>
      </c>
      <c r="DC37" s="17"/>
      <c r="DD37" s="17">
        <v>0</v>
      </c>
      <c r="DE37" s="17">
        <v>1.1000000000000001</v>
      </c>
      <c r="DF37" s="17">
        <v>1.8</v>
      </c>
      <c r="DG37" s="17">
        <v>-0.6</v>
      </c>
      <c r="DH37" s="17">
        <v>1.4</v>
      </c>
      <c r="DI37" s="17">
        <v>0.6</v>
      </c>
      <c r="DJ37" s="17"/>
      <c r="DK37" s="17">
        <v>-0.7</v>
      </c>
      <c r="DL37" s="17">
        <v>-1.5</v>
      </c>
      <c r="DM37" s="17">
        <v>0.6</v>
      </c>
      <c r="DN37" s="17">
        <v>2.9</v>
      </c>
      <c r="DO37" s="17">
        <v>1.2</v>
      </c>
      <c r="DP37" s="17">
        <v>0.6</v>
      </c>
      <c r="DQ37" s="17">
        <v>0.7</v>
      </c>
      <c r="DR37" s="17">
        <v>1.1000000000000001</v>
      </c>
      <c r="DS37" s="17">
        <v>-2.6</v>
      </c>
      <c r="DT37" s="17">
        <v>-0.1</v>
      </c>
      <c r="DU37" s="17">
        <v>0.2</v>
      </c>
      <c r="DV37" s="17">
        <v>0.5</v>
      </c>
      <c r="DW37" s="17"/>
      <c r="DX37" s="17">
        <v>-3.3</v>
      </c>
      <c r="DY37" s="17">
        <v>0.2</v>
      </c>
      <c r="DZ37" s="17">
        <v>-0.4</v>
      </c>
      <c r="EA37" s="17">
        <v>1.1000000000000001</v>
      </c>
      <c r="EB37" s="17">
        <v>0.5</v>
      </c>
      <c r="EC37" s="17">
        <v>0.8</v>
      </c>
      <c r="ED37" s="17">
        <v>4</v>
      </c>
      <c r="EE37" s="17">
        <v>1.9</v>
      </c>
      <c r="EF37" s="17">
        <v>-16.600000000000001</v>
      </c>
      <c r="EG37" s="17">
        <v>-17.399999999999999</v>
      </c>
      <c r="EH37" s="17"/>
      <c r="EI37" s="17"/>
      <c r="EJ37" s="17">
        <v>1.9</v>
      </c>
      <c r="EK37" s="17">
        <v>0.2</v>
      </c>
      <c r="EL37" s="17">
        <v>1.8</v>
      </c>
      <c r="EM37" s="17">
        <v>0.2</v>
      </c>
      <c r="EN37" s="17">
        <v>0.2</v>
      </c>
      <c r="EO37" s="17">
        <v>0.2</v>
      </c>
      <c r="EP37" s="17">
        <v>0</v>
      </c>
      <c r="EQ37" s="17">
        <v>1.4</v>
      </c>
      <c r="ER37" s="17">
        <v>2.2000000000000002</v>
      </c>
      <c r="ES37" s="17">
        <v>-2.2000000000000002</v>
      </c>
      <c r="ET37" s="17">
        <v>-0.2</v>
      </c>
      <c r="EU37" s="17">
        <v>0</v>
      </c>
      <c r="EV37" s="17">
        <v>3.5</v>
      </c>
      <c r="EW37" s="17">
        <v>-3.8</v>
      </c>
      <c r="EX37" s="17">
        <v>1.9</v>
      </c>
      <c r="EY37" s="17">
        <v>0.2</v>
      </c>
      <c r="EZ37" s="17">
        <v>0.8</v>
      </c>
      <c r="FA37" s="17">
        <v>2</v>
      </c>
      <c r="FB37" s="17">
        <v>8.9</v>
      </c>
      <c r="FC37" s="17">
        <v>3.3</v>
      </c>
      <c r="FD37" s="17">
        <v>3.4</v>
      </c>
      <c r="FE37" s="17"/>
      <c r="FF37" s="17">
        <v>3</v>
      </c>
      <c r="FG37" s="17"/>
      <c r="FH37" s="17"/>
      <c r="FI37" s="17">
        <v>-316.3</v>
      </c>
      <c r="FJ37" s="15"/>
      <c r="FK37" s="17">
        <v>1.87839</v>
      </c>
      <c r="FL37" s="17">
        <v>-0.33600000000000002</v>
      </c>
      <c r="FM37" s="17"/>
      <c r="FN37" s="17">
        <v>1.7</v>
      </c>
      <c r="FO37" s="17">
        <v>0</v>
      </c>
      <c r="FP37" s="17">
        <v>0</v>
      </c>
      <c r="FQ37" s="17">
        <v>-0.2</v>
      </c>
      <c r="FR37" s="17">
        <v>0.2</v>
      </c>
      <c r="FS37" s="17">
        <v>3.2423899999999999</v>
      </c>
    </row>
    <row r="38" spans="1:175" ht="24" customHeight="1" x14ac:dyDescent="0.3">
      <c r="A38" s="16" t="s">
        <v>50</v>
      </c>
      <c r="B38" s="16" t="s">
        <v>787</v>
      </c>
      <c r="C38" s="17">
        <v>0</v>
      </c>
      <c r="D38" s="17">
        <v>-18.5</v>
      </c>
      <c r="E38" s="17">
        <v>10.1</v>
      </c>
      <c r="F38" s="17"/>
      <c r="G38" s="17"/>
      <c r="H38" s="17">
        <v>-19.399999999999999</v>
      </c>
      <c r="I38" s="17">
        <v>0.7</v>
      </c>
      <c r="J38" s="17"/>
      <c r="K38" s="17"/>
      <c r="L38" s="17">
        <v>-50.6</v>
      </c>
      <c r="M38" s="17">
        <v>-51.6</v>
      </c>
      <c r="N38" s="17">
        <v>-19.600000000000001</v>
      </c>
      <c r="O38" s="17">
        <v>-5</v>
      </c>
      <c r="P38" s="17"/>
      <c r="Q38" s="17"/>
      <c r="R38" s="17">
        <v>8</v>
      </c>
      <c r="S38" s="17">
        <v>0.1</v>
      </c>
      <c r="T38" s="17"/>
      <c r="U38" s="17"/>
      <c r="V38" s="17"/>
      <c r="W38" s="17"/>
      <c r="X38" s="17">
        <v>3.6</v>
      </c>
      <c r="Y38" s="17">
        <v>1.3</v>
      </c>
      <c r="Z38" s="17"/>
      <c r="AA38" s="17">
        <v>-3.4</v>
      </c>
      <c r="AB38" s="17">
        <v>5.5</v>
      </c>
      <c r="AC38" s="17">
        <v>8.4</v>
      </c>
      <c r="AD38" s="17"/>
      <c r="AE38" s="17"/>
      <c r="AF38" s="17"/>
      <c r="AG38" s="17"/>
      <c r="AH38" s="17">
        <v>-1.3</v>
      </c>
      <c r="AI38" s="17">
        <v>-10</v>
      </c>
      <c r="AJ38" s="17"/>
      <c r="AK38" s="17"/>
      <c r="AL38" s="17"/>
      <c r="AM38" s="17">
        <v>0</v>
      </c>
      <c r="AN38" s="17">
        <v>-24.5</v>
      </c>
      <c r="AO38" s="17">
        <v>5.7</v>
      </c>
      <c r="AP38" s="17">
        <v>11.2</v>
      </c>
      <c r="AQ38" s="17">
        <v>9.9</v>
      </c>
      <c r="AR38" s="17">
        <v>-1.9</v>
      </c>
      <c r="AS38" s="17">
        <v>2.7</v>
      </c>
      <c r="AT38" s="17">
        <v>-0.2</v>
      </c>
      <c r="AU38" s="17">
        <v>-24.8</v>
      </c>
      <c r="AV38" s="17">
        <v>-24.5</v>
      </c>
      <c r="AW38" s="17">
        <v>-44.8</v>
      </c>
      <c r="AX38" s="17">
        <v>1.6</v>
      </c>
      <c r="AY38" s="17">
        <v>-1.2</v>
      </c>
      <c r="AZ38" s="17">
        <v>0.2</v>
      </c>
      <c r="BA38" s="17">
        <v>0.1</v>
      </c>
      <c r="BB38" s="17">
        <v>-1.2</v>
      </c>
      <c r="BC38" s="17">
        <v>1</v>
      </c>
      <c r="BD38" s="17">
        <v>0.2</v>
      </c>
      <c r="BE38" s="17">
        <v>-13.5</v>
      </c>
      <c r="BF38" s="17"/>
      <c r="BG38" s="17"/>
      <c r="BH38" s="17">
        <v>-8.6</v>
      </c>
      <c r="BI38" s="17"/>
      <c r="BJ38" s="17"/>
      <c r="BK38" s="17">
        <v>0</v>
      </c>
      <c r="BL38" s="17"/>
      <c r="BM38" s="17"/>
      <c r="BN38" s="17"/>
      <c r="BO38" s="17">
        <v>4</v>
      </c>
      <c r="BP38" s="17">
        <v>0</v>
      </c>
      <c r="BQ38" s="17">
        <v>-50.1</v>
      </c>
      <c r="BR38" s="17"/>
      <c r="BS38" s="17">
        <v>-26.1</v>
      </c>
      <c r="BT38" s="17"/>
      <c r="BU38" s="17"/>
      <c r="BV38" s="17"/>
      <c r="BW38" s="17"/>
      <c r="BX38" s="17"/>
      <c r="BY38" s="17">
        <v>0</v>
      </c>
      <c r="BZ38" s="17"/>
      <c r="CA38" s="17"/>
      <c r="CB38" s="17">
        <v>-0.4</v>
      </c>
      <c r="CC38" s="17">
        <v>10.3</v>
      </c>
      <c r="CD38" s="17">
        <v>5.9</v>
      </c>
      <c r="CE38" s="17">
        <v>-0.9</v>
      </c>
      <c r="CF38" s="17">
        <v>1.7</v>
      </c>
      <c r="CG38" s="17">
        <v>-0.2</v>
      </c>
      <c r="CH38" s="17"/>
      <c r="CI38" s="17"/>
      <c r="CJ38" s="17"/>
      <c r="CK38" s="17">
        <v>-20.6</v>
      </c>
      <c r="CL38" s="17">
        <v>-19</v>
      </c>
      <c r="CM38" s="17">
        <v>-22</v>
      </c>
      <c r="CN38" s="17"/>
      <c r="CO38" s="17"/>
      <c r="CP38" s="17"/>
      <c r="CQ38" s="17"/>
      <c r="CR38" s="17"/>
      <c r="CS38" s="17"/>
      <c r="CT38" s="17"/>
      <c r="CU38" s="17"/>
      <c r="CV38" s="17">
        <v>-5</v>
      </c>
      <c r="CW38" s="17">
        <v>5.5</v>
      </c>
      <c r="CX38" s="17"/>
      <c r="CY38" s="17"/>
      <c r="CZ38" s="17">
        <v>1</v>
      </c>
      <c r="DA38" s="17">
        <v>0</v>
      </c>
      <c r="DB38" s="17">
        <v>-0.7</v>
      </c>
      <c r="DC38" s="17"/>
      <c r="DD38" s="17">
        <v>0</v>
      </c>
      <c r="DE38" s="17">
        <v>1</v>
      </c>
      <c r="DF38" s="17">
        <v>1.8</v>
      </c>
      <c r="DG38" s="17">
        <v>-0.6</v>
      </c>
      <c r="DH38" s="17">
        <v>1.2</v>
      </c>
      <c r="DI38" s="17">
        <v>0.6</v>
      </c>
      <c r="DJ38" s="17"/>
      <c r="DK38" s="17">
        <v>-0.7</v>
      </c>
      <c r="DL38" s="17">
        <v>-1.5</v>
      </c>
      <c r="DM38" s="17">
        <v>0.9</v>
      </c>
      <c r="DN38" s="17">
        <v>3.2</v>
      </c>
      <c r="DO38" s="17">
        <v>1.2</v>
      </c>
      <c r="DP38" s="17">
        <v>0.6</v>
      </c>
      <c r="DQ38" s="17">
        <v>0.7</v>
      </c>
      <c r="DR38" s="17">
        <v>1</v>
      </c>
      <c r="DS38" s="17">
        <v>-2.6</v>
      </c>
      <c r="DT38" s="17">
        <v>-0.2</v>
      </c>
      <c r="DU38" s="17">
        <v>0.4</v>
      </c>
      <c r="DV38" s="17">
        <v>0.5</v>
      </c>
      <c r="DW38" s="17"/>
      <c r="DX38" s="17">
        <v>-3.3</v>
      </c>
      <c r="DY38" s="17">
        <v>0.2</v>
      </c>
      <c r="DZ38" s="17">
        <v>-0.4</v>
      </c>
      <c r="EA38" s="17">
        <v>1.1000000000000001</v>
      </c>
      <c r="EB38" s="17">
        <v>0.5</v>
      </c>
      <c r="EC38" s="17">
        <v>0.8</v>
      </c>
      <c r="ED38" s="17">
        <v>4</v>
      </c>
      <c r="EE38" s="17">
        <v>2</v>
      </c>
      <c r="EF38" s="17">
        <v>-17.899999999999999</v>
      </c>
      <c r="EG38" s="17">
        <v>-18.5</v>
      </c>
      <c r="EH38" s="17"/>
      <c r="EI38" s="17"/>
      <c r="EJ38" s="17">
        <v>1.9</v>
      </c>
      <c r="EK38" s="17">
        <v>0.2</v>
      </c>
      <c r="EL38" s="17">
        <v>1.9</v>
      </c>
      <c r="EM38" s="17">
        <v>0.2</v>
      </c>
      <c r="EN38" s="17">
        <v>0.2</v>
      </c>
      <c r="EO38" s="17">
        <v>0.2</v>
      </c>
      <c r="EP38" s="17">
        <v>0</v>
      </c>
      <c r="EQ38" s="17">
        <v>1.4</v>
      </c>
      <c r="ER38" s="17">
        <v>1.9</v>
      </c>
      <c r="ES38" s="17">
        <v>-2.2999999999999998</v>
      </c>
      <c r="ET38" s="17">
        <v>-0.2</v>
      </c>
      <c r="EU38" s="17">
        <v>4.3</v>
      </c>
      <c r="EV38" s="17">
        <v>3.4</v>
      </c>
      <c r="EW38" s="17">
        <v>-3.9</v>
      </c>
      <c r="EX38" s="17">
        <v>1.5</v>
      </c>
      <c r="EY38" s="17">
        <v>0.2</v>
      </c>
      <c r="EZ38" s="17">
        <v>0.8</v>
      </c>
      <c r="FA38" s="17">
        <v>2.1</v>
      </c>
      <c r="FB38" s="17">
        <v>8.6999999999999993</v>
      </c>
      <c r="FC38" s="17">
        <v>3</v>
      </c>
      <c r="FD38" s="17">
        <v>2.7</v>
      </c>
      <c r="FE38" s="17"/>
      <c r="FF38" s="17">
        <v>3.6</v>
      </c>
      <c r="FG38" s="17"/>
      <c r="FH38" s="17"/>
      <c r="FI38" s="17">
        <v>-363.1</v>
      </c>
      <c r="FJ38" s="15"/>
      <c r="FK38" s="17">
        <v>1.8363100000000001</v>
      </c>
      <c r="FL38" s="17">
        <v>-0.39900000000000002</v>
      </c>
      <c r="FM38" s="17"/>
      <c r="FN38" s="17">
        <v>1.6</v>
      </c>
      <c r="FO38" s="17">
        <v>0</v>
      </c>
      <c r="FP38" s="17">
        <v>0</v>
      </c>
      <c r="FQ38" s="17">
        <v>-0.6</v>
      </c>
      <c r="FR38" s="17">
        <v>0.1</v>
      </c>
      <c r="FS38" s="17">
        <v>2.5373100000000002</v>
      </c>
    </row>
    <row r="39" spans="1:175" ht="24" customHeight="1" x14ac:dyDescent="0.3">
      <c r="A39" s="16" t="s">
        <v>50</v>
      </c>
      <c r="B39" s="16" t="s">
        <v>788</v>
      </c>
      <c r="C39" s="17">
        <v>0</v>
      </c>
      <c r="D39" s="17">
        <v>4.7</v>
      </c>
      <c r="E39" s="17">
        <v>13.2</v>
      </c>
      <c r="F39" s="17"/>
      <c r="G39" s="17"/>
      <c r="H39" s="17">
        <v>-16.3</v>
      </c>
      <c r="I39" s="17">
        <v>12.7</v>
      </c>
      <c r="J39" s="17"/>
      <c r="K39" s="17"/>
      <c r="L39" s="17">
        <v>-50</v>
      </c>
      <c r="M39" s="17">
        <v>-52.8</v>
      </c>
      <c r="N39" s="17">
        <v>-20</v>
      </c>
      <c r="O39" s="17">
        <v>-3.8</v>
      </c>
      <c r="P39" s="17"/>
      <c r="Q39" s="17"/>
      <c r="R39" s="17">
        <v>13.6</v>
      </c>
      <c r="S39" s="17">
        <v>0.1</v>
      </c>
      <c r="T39" s="17"/>
      <c r="U39" s="17"/>
      <c r="V39" s="17"/>
      <c r="W39" s="17"/>
      <c r="X39" s="17">
        <v>4.5</v>
      </c>
      <c r="Y39" s="17">
        <v>1.7</v>
      </c>
      <c r="Z39" s="17"/>
      <c r="AA39" s="17">
        <v>-3.4</v>
      </c>
      <c r="AB39" s="17">
        <v>5.6</v>
      </c>
      <c r="AC39" s="17">
        <v>10.9</v>
      </c>
      <c r="AD39" s="17"/>
      <c r="AE39" s="17"/>
      <c r="AF39" s="17"/>
      <c r="AG39" s="17"/>
      <c r="AH39" s="17">
        <v>0.8</v>
      </c>
      <c r="AI39" s="17">
        <v>-10.199999999999999</v>
      </c>
      <c r="AJ39" s="17"/>
      <c r="AK39" s="17"/>
      <c r="AL39" s="17"/>
      <c r="AM39" s="17">
        <v>0</v>
      </c>
      <c r="AN39" s="17">
        <v>-24.6</v>
      </c>
      <c r="AO39" s="17">
        <v>5.3</v>
      </c>
      <c r="AP39" s="17">
        <v>11.6</v>
      </c>
      <c r="AQ39" s="17">
        <v>9.9</v>
      </c>
      <c r="AR39" s="17">
        <v>-2</v>
      </c>
      <c r="AS39" s="17">
        <v>2.7</v>
      </c>
      <c r="AT39" s="17">
        <v>0.1</v>
      </c>
      <c r="AU39" s="17">
        <v>-27.7</v>
      </c>
      <c r="AV39" s="17">
        <v>-27.7</v>
      </c>
      <c r="AW39" s="17">
        <v>-46.5</v>
      </c>
      <c r="AX39" s="17">
        <v>-2.2000000000000002</v>
      </c>
      <c r="AY39" s="17">
        <v>-1.1000000000000001</v>
      </c>
      <c r="AZ39" s="17">
        <v>0.2</v>
      </c>
      <c r="BA39" s="17">
        <v>0.8</v>
      </c>
      <c r="BB39" s="17">
        <v>-0.3</v>
      </c>
      <c r="BC39" s="17">
        <v>1</v>
      </c>
      <c r="BD39" s="17">
        <v>0.2</v>
      </c>
      <c r="BE39" s="17">
        <v>-14.5</v>
      </c>
      <c r="BF39" s="17"/>
      <c r="BG39" s="17"/>
      <c r="BH39" s="17">
        <v>-8.6</v>
      </c>
      <c r="BI39" s="17"/>
      <c r="BJ39" s="17"/>
      <c r="BK39" s="17">
        <v>0</v>
      </c>
      <c r="BL39" s="17"/>
      <c r="BM39" s="17"/>
      <c r="BN39" s="17"/>
      <c r="BO39" s="17">
        <v>5</v>
      </c>
      <c r="BP39" s="17">
        <v>0</v>
      </c>
      <c r="BQ39" s="17">
        <v>-49.5</v>
      </c>
      <c r="BR39" s="17"/>
      <c r="BS39" s="17">
        <v>-24.7</v>
      </c>
      <c r="BT39" s="17"/>
      <c r="BU39" s="17"/>
      <c r="BV39" s="17"/>
      <c r="BW39" s="17"/>
      <c r="BX39" s="17"/>
      <c r="BY39" s="17">
        <v>0</v>
      </c>
      <c r="BZ39" s="17"/>
      <c r="CA39" s="17"/>
      <c r="CB39" s="17">
        <v>-0.4</v>
      </c>
      <c r="CC39" s="17">
        <v>9.6999999999999993</v>
      </c>
      <c r="CD39" s="17">
        <v>6.2</v>
      </c>
      <c r="CE39" s="17">
        <v>-0.5</v>
      </c>
      <c r="CF39" s="17">
        <v>1.8</v>
      </c>
      <c r="CG39" s="17">
        <v>-0.1</v>
      </c>
      <c r="CH39" s="17"/>
      <c r="CI39" s="17"/>
      <c r="CJ39" s="17"/>
      <c r="CK39" s="17">
        <v>-17.7</v>
      </c>
      <c r="CL39" s="17">
        <v>-16.7</v>
      </c>
      <c r="CM39" s="17">
        <v>-18.3</v>
      </c>
      <c r="CN39" s="17"/>
      <c r="CO39" s="17"/>
      <c r="CP39" s="17"/>
      <c r="CQ39" s="17"/>
      <c r="CR39" s="17"/>
      <c r="CS39" s="17"/>
      <c r="CT39" s="17"/>
      <c r="CU39" s="17"/>
      <c r="CV39" s="17">
        <v>-4.9000000000000004</v>
      </c>
      <c r="CW39" s="17">
        <v>5.9</v>
      </c>
      <c r="CX39" s="17"/>
      <c r="CY39" s="17"/>
      <c r="CZ39" s="17">
        <v>1.1000000000000001</v>
      </c>
      <c r="DA39" s="17">
        <v>0.1</v>
      </c>
      <c r="DB39" s="17">
        <v>-0.8</v>
      </c>
      <c r="DC39" s="17"/>
      <c r="DD39" s="17">
        <v>0</v>
      </c>
      <c r="DE39" s="17">
        <v>1</v>
      </c>
      <c r="DF39" s="17">
        <v>1.8</v>
      </c>
      <c r="DG39" s="17">
        <v>-0.8</v>
      </c>
      <c r="DH39" s="17">
        <v>1.4</v>
      </c>
      <c r="DI39" s="17">
        <v>0.6</v>
      </c>
      <c r="DJ39" s="17"/>
      <c r="DK39" s="17">
        <v>-0.7</v>
      </c>
      <c r="DL39" s="17">
        <v>-1.5</v>
      </c>
      <c r="DM39" s="17">
        <v>1</v>
      </c>
      <c r="DN39" s="17">
        <v>3.5</v>
      </c>
      <c r="DO39" s="17">
        <v>1.1000000000000001</v>
      </c>
      <c r="DP39" s="17">
        <v>0.6</v>
      </c>
      <c r="DQ39" s="17">
        <v>0.7</v>
      </c>
      <c r="DR39" s="17">
        <v>1</v>
      </c>
      <c r="DS39" s="17">
        <v>-2.6</v>
      </c>
      <c r="DT39" s="17">
        <v>0.3</v>
      </c>
      <c r="DU39" s="17">
        <v>0.4</v>
      </c>
      <c r="DV39" s="17">
        <v>0.5</v>
      </c>
      <c r="DW39" s="17"/>
      <c r="DX39" s="17">
        <v>-3.3</v>
      </c>
      <c r="DY39" s="17">
        <v>0</v>
      </c>
      <c r="DZ39" s="17">
        <v>-0.3</v>
      </c>
      <c r="EA39" s="17">
        <v>1.1000000000000001</v>
      </c>
      <c r="EB39" s="17">
        <v>0.5</v>
      </c>
      <c r="EC39" s="17">
        <v>0.8</v>
      </c>
      <c r="ED39" s="17">
        <v>4</v>
      </c>
      <c r="EE39" s="17">
        <v>2</v>
      </c>
      <c r="EF39" s="17">
        <v>-18.100000000000001</v>
      </c>
      <c r="EG39" s="17">
        <v>-18.7</v>
      </c>
      <c r="EH39" s="17"/>
      <c r="EI39" s="17"/>
      <c r="EJ39" s="17">
        <v>1.9</v>
      </c>
      <c r="EK39" s="17">
        <v>0.2</v>
      </c>
      <c r="EL39" s="17">
        <v>1.9</v>
      </c>
      <c r="EM39" s="17">
        <v>0.2</v>
      </c>
      <c r="EN39" s="17">
        <v>0.2</v>
      </c>
      <c r="EO39" s="17">
        <v>0.2</v>
      </c>
      <c r="EP39" s="17">
        <v>0</v>
      </c>
      <c r="EQ39" s="17">
        <v>0.5</v>
      </c>
      <c r="ER39" s="17">
        <v>1.5</v>
      </c>
      <c r="ES39" s="17">
        <v>-2.2999999999999998</v>
      </c>
      <c r="ET39" s="17">
        <v>-0.2</v>
      </c>
      <c r="EU39" s="17">
        <v>4.2</v>
      </c>
      <c r="EV39" s="17">
        <v>3.2</v>
      </c>
      <c r="EW39" s="17">
        <v>-3.9</v>
      </c>
      <c r="EX39" s="17">
        <v>1.1000000000000001</v>
      </c>
      <c r="EY39" s="17">
        <v>0.2</v>
      </c>
      <c r="EZ39" s="17">
        <v>0.7</v>
      </c>
      <c r="FA39" s="17">
        <v>1.6</v>
      </c>
      <c r="FB39" s="17">
        <v>9.5</v>
      </c>
      <c r="FC39" s="17">
        <v>3.8</v>
      </c>
      <c r="FD39" s="17">
        <v>2.4</v>
      </c>
      <c r="FE39" s="17"/>
      <c r="FF39" s="17">
        <v>3</v>
      </c>
      <c r="FG39" s="17"/>
      <c r="FH39" s="17"/>
      <c r="FI39" s="17">
        <v>-309.7</v>
      </c>
      <c r="FJ39" s="15"/>
      <c r="FK39" s="17">
        <v>1.5841799999999999</v>
      </c>
      <c r="FL39" s="17">
        <v>-0.28000000000000003</v>
      </c>
      <c r="FM39" s="17"/>
      <c r="FN39" s="17">
        <v>1.7</v>
      </c>
      <c r="FO39" s="17">
        <v>0</v>
      </c>
      <c r="FP39" s="17">
        <v>0</v>
      </c>
      <c r="FQ39" s="17">
        <v>0.3</v>
      </c>
      <c r="FR39" s="17">
        <v>0.3</v>
      </c>
      <c r="FS39" s="17">
        <v>3.6041799999999999</v>
      </c>
    </row>
    <row r="40" spans="1:175" ht="24" customHeight="1" x14ac:dyDescent="0.3">
      <c r="A40" s="16" t="s">
        <v>50</v>
      </c>
      <c r="B40" s="16" t="s">
        <v>789</v>
      </c>
      <c r="C40" s="17">
        <v>1</v>
      </c>
      <c r="D40" s="17">
        <v>12.1</v>
      </c>
      <c r="E40" s="17">
        <v>15.3</v>
      </c>
      <c r="F40" s="17"/>
      <c r="G40" s="17"/>
      <c r="H40" s="17">
        <v>-18.2</v>
      </c>
      <c r="I40" s="17">
        <v>1</v>
      </c>
      <c r="J40" s="17"/>
      <c r="K40" s="17"/>
      <c r="L40" s="17">
        <v>-50.9</v>
      </c>
      <c r="M40" s="17">
        <v>-53.2</v>
      </c>
      <c r="N40" s="17">
        <v>-19.8</v>
      </c>
      <c r="O40" s="17">
        <v>-4.3</v>
      </c>
      <c r="P40" s="17"/>
      <c r="Q40" s="17"/>
      <c r="R40" s="17">
        <v>15.9</v>
      </c>
      <c r="S40" s="17">
        <v>0.2</v>
      </c>
      <c r="T40" s="17"/>
      <c r="U40" s="17"/>
      <c r="V40" s="17"/>
      <c r="W40" s="17"/>
      <c r="X40" s="17">
        <v>9.3000000000000007</v>
      </c>
      <c r="Y40" s="17">
        <v>1.2</v>
      </c>
      <c r="Z40" s="17"/>
      <c r="AA40" s="17">
        <v>-3.3</v>
      </c>
      <c r="AB40" s="17">
        <v>5.6</v>
      </c>
      <c r="AC40" s="17">
        <v>11.3</v>
      </c>
      <c r="AD40" s="17"/>
      <c r="AE40" s="17"/>
      <c r="AF40" s="17"/>
      <c r="AG40" s="17"/>
      <c r="AH40" s="17">
        <v>2.2000000000000002</v>
      </c>
      <c r="AI40" s="17">
        <v>-10.5</v>
      </c>
      <c r="AJ40" s="17"/>
      <c r="AK40" s="17"/>
      <c r="AL40" s="17"/>
      <c r="AM40" s="17">
        <v>0</v>
      </c>
      <c r="AN40" s="17">
        <v>-23.3</v>
      </c>
      <c r="AO40" s="17">
        <v>5.5</v>
      </c>
      <c r="AP40" s="17">
        <v>11.7</v>
      </c>
      <c r="AQ40" s="17">
        <v>10</v>
      </c>
      <c r="AR40" s="17">
        <v>-2</v>
      </c>
      <c r="AS40" s="17">
        <v>2.7</v>
      </c>
      <c r="AT40" s="17">
        <v>1.4</v>
      </c>
      <c r="AU40" s="17">
        <v>-31.9</v>
      </c>
      <c r="AV40" s="17">
        <v>-32.5</v>
      </c>
      <c r="AW40" s="17">
        <v>-51.3</v>
      </c>
      <c r="AX40" s="17">
        <v>0</v>
      </c>
      <c r="AY40" s="17">
        <v>-1.4</v>
      </c>
      <c r="AZ40" s="17">
        <v>0.2</v>
      </c>
      <c r="BA40" s="17">
        <v>0.3</v>
      </c>
      <c r="BB40" s="17">
        <v>-0.4</v>
      </c>
      <c r="BC40" s="17">
        <v>1</v>
      </c>
      <c r="BD40" s="17">
        <v>0.2</v>
      </c>
      <c r="BE40" s="17">
        <v>-12.7</v>
      </c>
      <c r="BF40" s="17"/>
      <c r="BG40" s="17"/>
      <c r="BH40" s="17">
        <v>-8.6</v>
      </c>
      <c r="BI40" s="17"/>
      <c r="BJ40" s="17"/>
      <c r="BK40" s="17">
        <v>0</v>
      </c>
      <c r="BL40" s="17"/>
      <c r="BM40" s="17"/>
      <c r="BN40" s="17"/>
      <c r="BO40" s="17">
        <v>4.8</v>
      </c>
      <c r="BP40" s="17">
        <v>-9.8000000000000007</v>
      </c>
      <c r="BQ40" s="17">
        <v>-60.7</v>
      </c>
      <c r="BR40" s="17"/>
      <c r="BS40" s="17">
        <v>-36.200000000000003</v>
      </c>
      <c r="BT40" s="17"/>
      <c r="BU40" s="17"/>
      <c r="BV40" s="17"/>
      <c r="BW40" s="17"/>
      <c r="BX40" s="17"/>
      <c r="BY40" s="17">
        <v>0</v>
      </c>
      <c r="BZ40" s="17"/>
      <c r="CA40" s="17"/>
      <c r="CB40" s="17">
        <v>-0.4</v>
      </c>
      <c r="CC40" s="17">
        <v>9.9</v>
      </c>
      <c r="CD40" s="17">
        <v>5.4</v>
      </c>
      <c r="CE40" s="17">
        <v>-0.8</v>
      </c>
      <c r="CF40" s="17">
        <v>1.8</v>
      </c>
      <c r="CG40" s="17">
        <v>-0.1</v>
      </c>
      <c r="CH40" s="17"/>
      <c r="CI40" s="17"/>
      <c r="CJ40" s="17"/>
      <c r="CK40" s="17">
        <v>-20.5</v>
      </c>
      <c r="CL40" s="17">
        <v>-19.3</v>
      </c>
      <c r="CM40" s="17">
        <v>-22.3</v>
      </c>
      <c r="CN40" s="17"/>
      <c r="CO40" s="17"/>
      <c r="CP40" s="17"/>
      <c r="CQ40" s="17"/>
      <c r="CR40" s="17"/>
      <c r="CS40" s="17"/>
      <c r="CT40" s="17"/>
      <c r="CU40" s="17"/>
      <c r="CV40" s="17">
        <v>-4.5999999999999996</v>
      </c>
      <c r="CW40" s="17">
        <v>5.3</v>
      </c>
      <c r="CX40" s="17"/>
      <c r="CY40" s="17"/>
      <c r="CZ40" s="17">
        <v>1.1000000000000001</v>
      </c>
      <c r="DA40" s="17">
        <v>0</v>
      </c>
      <c r="DB40" s="17">
        <v>-0.8</v>
      </c>
      <c r="DC40" s="17"/>
      <c r="DD40" s="17">
        <v>0</v>
      </c>
      <c r="DE40" s="17">
        <v>1</v>
      </c>
      <c r="DF40" s="17">
        <v>1.8</v>
      </c>
      <c r="DG40" s="17">
        <v>-0.2</v>
      </c>
      <c r="DH40" s="17">
        <v>1.4</v>
      </c>
      <c r="DI40" s="17">
        <v>0.6</v>
      </c>
      <c r="DJ40" s="17"/>
      <c r="DK40" s="17">
        <v>-0.7</v>
      </c>
      <c r="DL40" s="17">
        <v>-1.4</v>
      </c>
      <c r="DM40" s="17">
        <v>0.6</v>
      </c>
      <c r="DN40" s="17">
        <v>3.4</v>
      </c>
      <c r="DO40" s="17">
        <v>1.2</v>
      </c>
      <c r="DP40" s="17">
        <v>0.6</v>
      </c>
      <c r="DQ40" s="17">
        <v>0.6</v>
      </c>
      <c r="DR40" s="17">
        <v>1.1000000000000001</v>
      </c>
      <c r="DS40" s="17">
        <v>-2.5</v>
      </c>
      <c r="DT40" s="17">
        <v>-0.3</v>
      </c>
      <c r="DU40" s="17">
        <v>0.4</v>
      </c>
      <c r="DV40" s="17">
        <v>0.5</v>
      </c>
      <c r="DW40" s="17"/>
      <c r="DX40" s="17">
        <v>-3.4</v>
      </c>
      <c r="DY40" s="17">
        <v>0.1</v>
      </c>
      <c r="DZ40" s="17">
        <v>-0.3</v>
      </c>
      <c r="EA40" s="17">
        <v>1.1000000000000001</v>
      </c>
      <c r="EB40" s="17">
        <v>0.5</v>
      </c>
      <c r="EC40" s="17">
        <v>0.8</v>
      </c>
      <c r="ED40" s="17">
        <v>4</v>
      </c>
      <c r="EE40" s="17">
        <v>2</v>
      </c>
      <c r="EF40" s="17">
        <v>-16.600000000000001</v>
      </c>
      <c r="EG40" s="17">
        <v>-17.2</v>
      </c>
      <c r="EH40" s="17"/>
      <c r="EI40" s="17"/>
      <c r="EJ40" s="17">
        <v>1.9</v>
      </c>
      <c r="EK40" s="17">
        <v>0.2</v>
      </c>
      <c r="EL40" s="17">
        <v>1.9</v>
      </c>
      <c r="EM40" s="17">
        <v>0.2</v>
      </c>
      <c r="EN40" s="17">
        <v>0.2</v>
      </c>
      <c r="EO40" s="17">
        <v>0.2</v>
      </c>
      <c r="EP40" s="17">
        <v>0</v>
      </c>
      <c r="EQ40" s="17">
        <v>1.1000000000000001</v>
      </c>
      <c r="ER40" s="17">
        <v>1</v>
      </c>
      <c r="ES40" s="17">
        <v>-2.2000000000000002</v>
      </c>
      <c r="ET40" s="17">
        <v>-0.2</v>
      </c>
      <c r="EU40" s="17">
        <v>3.5</v>
      </c>
      <c r="EV40" s="17">
        <v>2.4</v>
      </c>
      <c r="EW40" s="17">
        <v>-3.7</v>
      </c>
      <c r="EX40" s="17">
        <v>0.7</v>
      </c>
      <c r="EY40" s="17">
        <v>0.2</v>
      </c>
      <c r="EZ40" s="17">
        <v>0.8</v>
      </c>
      <c r="FA40" s="17">
        <v>1.5</v>
      </c>
      <c r="FB40" s="17">
        <v>9.3000000000000007</v>
      </c>
      <c r="FC40" s="17">
        <v>3.7</v>
      </c>
      <c r="FD40" s="17">
        <v>3</v>
      </c>
      <c r="FE40" s="17"/>
      <c r="FF40" s="17">
        <v>3</v>
      </c>
      <c r="FG40" s="17"/>
      <c r="FH40" s="17"/>
      <c r="FI40" s="17">
        <v>-355.6</v>
      </c>
      <c r="FJ40" s="15"/>
      <c r="FK40" s="17">
        <v>1.5328999999999999</v>
      </c>
      <c r="FL40" s="17">
        <v>-0.22</v>
      </c>
      <c r="FM40" s="17"/>
      <c r="FN40" s="17">
        <v>1.6</v>
      </c>
      <c r="FO40" s="17">
        <v>0</v>
      </c>
      <c r="FP40" s="17">
        <v>0</v>
      </c>
      <c r="FQ40" s="17">
        <v>-0.1</v>
      </c>
      <c r="FR40" s="17">
        <v>0.2</v>
      </c>
      <c r="FS40" s="17">
        <v>3.0129000000000001</v>
      </c>
    </row>
    <row r="41" spans="1:175" ht="24" customHeight="1" x14ac:dyDescent="0.3">
      <c r="A41" s="16" t="s">
        <v>50</v>
      </c>
      <c r="B41" s="16" t="s">
        <v>790</v>
      </c>
      <c r="C41" s="17">
        <v>3.6</v>
      </c>
      <c r="D41" s="17">
        <v>7.4</v>
      </c>
      <c r="E41" s="17">
        <v>13.9</v>
      </c>
      <c r="F41" s="17"/>
      <c r="G41" s="17"/>
      <c r="H41" s="17">
        <v>-18.399999999999999</v>
      </c>
      <c r="I41" s="17">
        <v>14</v>
      </c>
      <c r="J41" s="17"/>
      <c r="K41" s="17"/>
      <c r="L41" s="17">
        <v>-54.2</v>
      </c>
      <c r="M41" s="17">
        <v>-59.1</v>
      </c>
      <c r="N41" s="17">
        <v>-26.3</v>
      </c>
      <c r="O41" s="17">
        <v>-8.8000000000000007</v>
      </c>
      <c r="P41" s="17"/>
      <c r="Q41" s="17"/>
      <c r="R41" s="17">
        <v>16.899999999999999</v>
      </c>
      <c r="S41" s="17">
        <v>0.1</v>
      </c>
      <c r="T41" s="17"/>
      <c r="U41" s="17"/>
      <c r="V41" s="17"/>
      <c r="W41" s="17"/>
      <c r="X41" s="17">
        <v>11.4</v>
      </c>
      <c r="Y41" s="17">
        <v>1.3</v>
      </c>
      <c r="Z41" s="17"/>
      <c r="AA41" s="17">
        <v>-3.3</v>
      </c>
      <c r="AB41" s="17">
        <v>5.7</v>
      </c>
      <c r="AC41" s="17">
        <v>12.1</v>
      </c>
      <c r="AD41" s="17"/>
      <c r="AE41" s="17"/>
      <c r="AF41" s="17"/>
      <c r="AG41" s="17"/>
      <c r="AH41" s="17">
        <v>3</v>
      </c>
      <c r="AI41" s="17">
        <v>-11.9</v>
      </c>
      <c r="AJ41" s="17"/>
      <c r="AK41" s="17"/>
      <c r="AL41" s="17"/>
      <c r="AM41" s="17">
        <v>0</v>
      </c>
      <c r="AN41" s="17">
        <v>-24.1</v>
      </c>
      <c r="AO41" s="17">
        <v>5.3</v>
      </c>
      <c r="AP41" s="17">
        <v>11.9</v>
      </c>
      <c r="AQ41" s="17">
        <v>9.5</v>
      </c>
      <c r="AR41" s="17">
        <v>-2.1</v>
      </c>
      <c r="AS41" s="17">
        <v>2.7</v>
      </c>
      <c r="AT41" s="17">
        <v>1.1000000000000001</v>
      </c>
      <c r="AU41" s="17">
        <v>-35.799999999999997</v>
      </c>
      <c r="AV41" s="17">
        <v>-35.5</v>
      </c>
      <c r="AW41" s="17">
        <v>-54.4</v>
      </c>
      <c r="AX41" s="17">
        <v>-0.7</v>
      </c>
      <c r="AY41" s="17">
        <v>-1.2</v>
      </c>
      <c r="AZ41" s="17">
        <v>0.1</v>
      </c>
      <c r="BA41" s="17">
        <v>-1.4</v>
      </c>
      <c r="BB41" s="17">
        <v>-1.3</v>
      </c>
      <c r="BC41" s="17">
        <v>1</v>
      </c>
      <c r="BD41" s="17">
        <v>0.1</v>
      </c>
      <c r="BE41" s="17">
        <v>-15.9</v>
      </c>
      <c r="BF41" s="17"/>
      <c r="BG41" s="17"/>
      <c r="BH41" s="17">
        <v>-9</v>
      </c>
      <c r="BI41" s="17"/>
      <c r="BJ41" s="17"/>
      <c r="BK41" s="17">
        <v>0</v>
      </c>
      <c r="BL41" s="17"/>
      <c r="BM41" s="17"/>
      <c r="BN41" s="17"/>
      <c r="BO41" s="17">
        <v>6.6</v>
      </c>
      <c r="BP41" s="17">
        <v>-12</v>
      </c>
      <c r="BQ41" s="17">
        <v>-62.7</v>
      </c>
      <c r="BR41" s="17"/>
      <c r="BS41" s="17">
        <v>-38.700000000000003</v>
      </c>
      <c r="BT41" s="17"/>
      <c r="BU41" s="17"/>
      <c r="BV41" s="17"/>
      <c r="BW41" s="17"/>
      <c r="BX41" s="17"/>
      <c r="BY41" s="17">
        <v>0</v>
      </c>
      <c r="BZ41" s="17"/>
      <c r="CA41" s="17"/>
      <c r="CB41" s="17">
        <v>-0.4</v>
      </c>
      <c r="CC41" s="17">
        <v>9.1999999999999993</v>
      </c>
      <c r="CD41" s="17">
        <v>6.2</v>
      </c>
      <c r="CE41" s="17">
        <v>-0.2</v>
      </c>
      <c r="CF41" s="17">
        <v>1.8</v>
      </c>
      <c r="CG41" s="17">
        <v>-0.1</v>
      </c>
      <c r="CH41" s="17"/>
      <c r="CI41" s="17"/>
      <c r="CJ41" s="17"/>
      <c r="CK41" s="17">
        <v>-22.8</v>
      </c>
      <c r="CL41" s="17">
        <v>-21.5</v>
      </c>
      <c r="CM41" s="17">
        <v>-26</v>
      </c>
      <c r="CN41" s="17"/>
      <c r="CO41" s="17"/>
      <c r="CP41" s="17"/>
      <c r="CQ41" s="17"/>
      <c r="CR41" s="17"/>
      <c r="CS41" s="17"/>
      <c r="CT41" s="17"/>
      <c r="CU41" s="17"/>
      <c r="CV41" s="17">
        <v>-4.8</v>
      </c>
      <c r="CW41" s="17">
        <v>4.9000000000000004</v>
      </c>
      <c r="CX41" s="17"/>
      <c r="CY41" s="17"/>
      <c r="CZ41" s="17">
        <v>1.1000000000000001</v>
      </c>
      <c r="DA41" s="17">
        <v>0.1</v>
      </c>
      <c r="DB41" s="17">
        <v>-0.8</v>
      </c>
      <c r="DC41" s="17"/>
      <c r="DD41" s="17">
        <v>-0.1</v>
      </c>
      <c r="DE41" s="17">
        <v>1</v>
      </c>
      <c r="DF41" s="17">
        <v>1.8</v>
      </c>
      <c r="DG41" s="17">
        <v>-0.2</v>
      </c>
      <c r="DH41" s="17">
        <v>1.4</v>
      </c>
      <c r="DI41" s="17">
        <v>0.6</v>
      </c>
      <c r="DJ41" s="17"/>
      <c r="DK41" s="17">
        <v>-0.6</v>
      </c>
      <c r="DL41" s="17">
        <v>-1.2</v>
      </c>
      <c r="DM41" s="17">
        <v>1.7</v>
      </c>
      <c r="DN41" s="17">
        <v>5.3</v>
      </c>
      <c r="DO41" s="17">
        <v>1.1000000000000001</v>
      </c>
      <c r="DP41" s="17">
        <v>0.6</v>
      </c>
      <c r="DQ41" s="17">
        <v>0.7</v>
      </c>
      <c r="DR41" s="17">
        <v>1</v>
      </c>
      <c r="DS41" s="17">
        <v>-2</v>
      </c>
      <c r="DT41" s="17">
        <v>-0.1</v>
      </c>
      <c r="DU41" s="17">
        <v>0.4</v>
      </c>
      <c r="DV41" s="17">
        <v>0.5</v>
      </c>
      <c r="DW41" s="17"/>
      <c r="DX41" s="17">
        <v>-3.3</v>
      </c>
      <c r="DY41" s="17">
        <v>0.1</v>
      </c>
      <c r="DZ41" s="17">
        <v>-0.4</v>
      </c>
      <c r="EA41" s="17">
        <v>1.1000000000000001</v>
      </c>
      <c r="EB41" s="17">
        <v>0.3</v>
      </c>
      <c r="EC41" s="17">
        <v>0.8</v>
      </c>
      <c r="ED41" s="17">
        <v>4</v>
      </c>
      <c r="EE41" s="17">
        <v>1.7</v>
      </c>
      <c r="EF41" s="17">
        <v>-17.399999999999999</v>
      </c>
      <c r="EG41" s="17">
        <v>-18.3</v>
      </c>
      <c r="EH41" s="17"/>
      <c r="EI41" s="17"/>
      <c r="EJ41" s="17">
        <v>1.9</v>
      </c>
      <c r="EK41" s="17">
        <v>0.2</v>
      </c>
      <c r="EL41" s="17">
        <v>2.1</v>
      </c>
      <c r="EM41" s="17">
        <v>0.2</v>
      </c>
      <c r="EN41" s="17">
        <v>0.2</v>
      </c>
      <c r="EO41" s="17">
        <v>0.2</v>
      </c>
      <c r="EP41" s="17">
        <v>0</v>
      </c>
      <c r="EQ41" s="17">
        <v>1.1000000000000001</v>
      </c>
      <c r="ER41" s="17">
        <v>0.6</v>
      </c>
      <c r="ES41" s="17">
        <v>-1.7</v>
      </c>
      <c r="ET41" s="17">
        <v>-0.2</v>
      </c>
      <c r="EU41" s="17">
        <v>-0.9</v>
      </c>
      <c r="EV41" s="17">
        <v>0.4</v>
      </c>
      <c r="EW41" s="17">
        <v>-3.3</v>
      </c>
      <c r="EX41" s="17">
        <v>0.3</v>
      </c>
      <c r="EY41" s="17">
        <v>0.2</v>
      </c>
      <c r="EZ41" s="17">
        <v>0.6</v>
      </c>
      <c r="FA41" s="17">
        <v>2</v>
      </c>
      <c r="FB41" s="17">
        <v>9</v>
      </c>
      <c r="FC41" s="17">
        <v>3.3</v>
      </c>
      <c r="FD41" s="17">
        <v>2.1</v>
      </c>
      <c r="FE41" s="17"/>
      <c r="FF41" s="17">
        <v>2.6</v>
      </c>
      <c r="FG41" s="17"/>
      <c r="FH41" s="17"/>
      <c r="FI41" s="17">
        <v>-401</v>
      </c>
      <c r="FJ41" s="15"/>
      <c r="FK41" s="17">
        <v>1.52319</v>
      </c>
      <c r="FL41" s="17">
        <v>-0.159</v>
      </c>
      <c r="FM41" s="17"/>
      <c r="FN41" s="17">
        <v>1.6</v>
      </c>
      <c r="FO41" s="17">
        <v>0</v>
      </c>
      <c r="FP41" s="17">
        <v>0</v>
      </c>
      <c r="FQ41" s="17">
        <v>-0.3</v>
      </c>
      <c r="FR41" s="17">
        <v>0.5</v>
      </c>
      <c r="FS41" s="17">
        <v>3.1641900000000001</v>
      </c>
    </row>
    <row r="42" spans="1:175" ht="24" customHeight="1" x14ac:dyDescent="0.3">
      <c r="A42" s="18" t="s">
        <v>50</v>
      </c>
      <c r="B42" s="18" t="s">
        <v>791</v>
      </c>
      <c r="C42" s="19">
        <v>3.6</v>
      </c>
      <c r="D42" s="19">
        <v>11.7</v>
      </c>
      <c r="E42" s="19">
        <v>14.2</v>
      </c>
      <c r="F42" s="19"/>
      <c r="G42" s="19"/>
      <c r="H42" s="19">
        <v>-19.5</v>
      </c>
      <c r="I42" s="19">
        <v>-1.2</v>
      </c>
      <c r="J42" s="19"/>
      <c r="K42" s="19"/>
      <c r="L42" s="19">
        <v>-51</v>
      </c>
      <c r="M42" s="19">
        <v>-59.2</v>
      </c>
      <c r="N42" s="19">
        <v>-26.7</v>
      </c>
      <c r="O42" s="19">
        <v>-5.7</v>
      </c>
      <c r="P42" s="19"/>
      <c r="Q42" s="19"/>
      <c r="R42" s="19">
        <v>22.4</v>
      </c>
      <c r="S42" s="19">
        <v>0</v>
      </c>
      <c r="T42" s="19"/>
      <c r="U42" s="19"/>
      <c r="V42" s="19"/>
      <c r="W42" s="19"/>
      <c r="X42" s="19">
        <v>11.6</v>
      </c>
      <c r="Y42" s="19">
        <v>1.2</v>
      </c>
      <c r="Z42" s="19"/>
      <c r="AA42" s="19">
        <v>-3.4</v>
      </c>
      <c r="AB42" s="19">
        <v>5.7</v>
      </c>
      <c r="AC42" s="19">
        <v>12.9</v>
      </c>
      <c r="AD42" s="19"/>
      <c r="AE42" s="19"/>
      <c r="AF42" s="19"/>
      <c r="AG42" s="19"/>
      <c r="AH42" s="19">
        <v>2.5</v>
      </c>
      <c r="AI42" s="19">
        <v>-11.5</v>
      </c>
      <c r="AJ42" s="19"/>
      <c r="AK42" s="19"/>
      <c r="AL42" s="19"/>
      <c r="AM42" s="19">
        <v>0</v>
      </c>
      <c r="AN42" s="19">
        <v>-24.3</v>
      </c>
      <c r="AO42" s="19">
        <v>6.3</v>
      </c>
      <c r="AP42" s="19">
        <v>12.6</v>
      </c>
      <c r="AQ42" s="19">
        <v>10.1</v>
      </c>
      <c r="AR42" s="19">
        <v>-1.7</v>
      </c>
      <c r="AS42" s="19">
        <v>2.7</v>
      </c>
      <c r="AT42" s="19">
        <v>0.8</v>
      </c>
      <c r="AU42" s="19">
        <v>-37.6</v>
      </c>
      <c r="AV42" s="19">
        <v>-37.9</v>
      </c>
      <c r="AW42" s="19">
        <v>-56.6</v>
      </c>
      <c r="AX42" s="19">
        <v>1.4</v>
      </c>
      <c r="AY42" s="19">
        <v>-1.3</v>
      </c>
      <c r="AZ42" s="19">
        <v>0.1</v>
      </c>
      <c r="BA42" s="19">
        <v>-2</v>
      </c>
      <c r="BB42" s="19">
        <v>-1.3</v>
      </c>
      <c r="BC42" s="19">
        <v>1</v>
      </c>
      <c r="BD42" s="19">
        <v>0.2</v>
      </c>
      <c r="BE42" s="19">
        <v>-16.399999999999999</v>
      </c>
      <c r="BF42" s="19"/>
      <c r="BG42" s="19"/>
      <c r="BH42" s="19">
        <v>-9</v>
      </c>
      <c r="BI42" s="19"/>
      <c r="BJ42" s="19"/>
      <c r="BK42" s="19">
        <v>0</v>
      </c>
      <c r="BL42" s="19"/>
      <c r="BM42" s="19"/>
      <c r="BN42" s="19"/>
      <c r="BO42" s="19">
        <v>5.0999999999999996</v>
      </c>
      <c r="BP42" s="19">
        <v>-12.7</v>
      </c>
      <c r="BQ42" s="19">
        <v>-63.5</v>
      </c>
      <c r="BR42" s="19"/>
      <c r="BS42" s="19">
        <v>-40.799999999999997</v>
      </c>
      <c r="BT42" s="19"/>
      <c r="BU42" s="19"/>
      <c r="BV42" s="19"/>
      <c r="BW42" s="19"/>
      <c r="BX42" s="19"/>
      <c r="BY42" s="19">
        <v>0</v>
      </c>
      <c r="BZ42" s="19"/>
      <c r="CA42" s="19"/>
      <c r="CB42" s="19">
        <v>-0.4</v>
      </c>
      <c r="CC42" s="19">
        <v>9.1</v>
      </c>
      <c r="CD42" s="19">
        <v>7.4</v>
      </c>
      <c r="CE42" s="19">
        <v>0.8</v>
      </c>
      <c r="CF42" s="19">
        <v>1.8</v>
      </c>
      <c r="CG42" s="19">
        <v>0</v>
      </c>
      <c r="CH42" s="19"/>
      <c r="CI42" s="19"/>
      <c r="CJ42" s="19"/>
      <c r="CK42" s="19">
        <v>-25.2</v>
      </c>
      <c r="CL42" s="19">
        <v>-23.8</v>
      </c>
      <c r="CM42" s="19">
        <v>-29.6</v>
      </c>
      <c r="CN42" s="19"/>
      <c r="CO42" s="19"/>
      <c r="CP42" s="19"/>
      <c r="CQ42" s="19"/>
      <c r="CR42" s="19"/>
      <c r="CS42" s="19"/>
      <c r="CT42" s="19"/>
      <c r="CU42" s="19"/>
      <c r="CV42" s="19">
        <v>-4.7</v>
      </c>
      <c r="CW42" s="19">
        <v>2.5</v>
      </c>
      <c r="CX42" s="19"/>
      <c r="CY42" s="19"/>
      <c r="CZ42" s="19">
        <v>1.1000000000000001</v>
      </c>
      <c r="DA42" s="19">
        <v>0</v>
      </c>
      <c r="DB42" s="19">
        <v>-0.8</v>
      </c>
      <c r="DC42" s="19"/>
      <c r="DD42" s="19">
        <v>0</v>
      </c>
      <c r="DE42" s="19">
        <v>0.9</v>
      </c>
      <c r="DF42" s="19">
        <v>1.8</v>
      </c>
      <c r="DG42" s="19">
        <v>0.6</v>
      </c>
      <c r="DH42" s="19">
        <v>1.4</v>
      </c>
      <c r="DI42" s="19">
        <v>0.6</v>
      </c>
      <c r="DJ42" s="19"/>
      <c r="DK42" s="19">
        <v>-0.5</v>
      </c>
      <c r="DL42" s="19">
        <v>-0.7</v>
      </c>
      <c r="DM42" s="19">
        <v>2.2000000000000002</v>
      </c>
      <c r="DN42" s="19">
        <v>7.5</v>
      </c>
      <c r="DO42" s="19">
        <v>1.2</v>
      </c>
      <c r="DP42" s="19">
        <v>0.6</v>
      </c>
      <c r="DQ42" s="19">
        <v>0.7</v>
      </c>
      <c r="DR42" s="19">
        <v>0.8</v>
      </c>
      <c r="DS42" s="19">
        <v>-1.1000000000000001</v>
      </c>
      <c r="DT42" s="19">
        <v>0</v>
      </c>
      <c r="DU42" s="19">
        <v>0.4</v>
      </c>
      <c r="DV42" s="19">
        <v>0.5</v>
      </c>
      <c r="DW42" s="19"/>
      <c r="DX42" s="19">
        <v>-3.3</v>
      </c>
      <c r="DY42" s="19">
        <v>0.3</v>
      </c>
      <c r="DZ42" s="19">
        <v>-0.1</v>
      </c>
      <c r="EA42" s="19">
        <v>0.9</v>
      </c>
      <c r="EB42" s="19">
        <v>0.3</v>
      </c>
      <c r="EC42" s="19">
        <v>0.8</v>
      </c>
      <c r="ED42" s="19">
        <v>4</v>
      </c>
      <c r="EE42" s="19">
        <v>0.8</v>
      </c>
      <c r="EF42" s="19">
        <v>-15.5</v>
      </c>
      <c r="EG42" s="19">
        <v>-15.9</v>
      </c>
      <c r="EH42" s="19"/>
      <c r="EI42" s="19"/>
      <c r="EJ42" s="19">
        <v>1.9</v>
      </c>
      <c r="EK42" s="19">
        <v>0.2</v>
      </c>
      <c r="EL42" s="19">
        <v>2.1</v>
      </c>
      <c r="EM42" s="19">
        <v>0.2</v>
      </c>
      <c r="EN42" s="19">
        <v>0.2</v>
      </c>
      <c r="EO42" s="19">
        <v>0.2</v>
      </c>
      <c r="EP42" s="19">
        <v>0</v>
      </c>
      <c r="EQ42" s="19">
        <v>1</v>
      </c>
      <c r="ER42" s="19">
        <v>0.2</v>
      </c>
      <c r="ES42" s="19">
        <v>0.6</v>
      </c>
      <c r="ET42" s="19">
        <v>-0.2</v>
      </c>
      <c r="EU42" s="19">
        <v>-2.5</v>
      </c>
      <c r="EV42" s="19">
        <v>0</v>
      </c>
      <c r="EW42" s="19">
        <v>-2</v>
      </c>
      <c r="EX42" s="19">
        <v>0</v>
      </c>
      <c r="EY42" s="19">
        <v>0.2</v>
      </c>
      <c r="EZ42" s="19">
        <v>0.6</v>
      </c>
      <c r="FA42" s="19">
        <v>2.1</v>
      </c>
      <c r="FB42" s="19">
        <v>8.6999999999999993</v>
      </c>
      <c r="FC42" s="19">
        <v>2.9</v>
      </c>
      <c r="FD42" s="19">
        <v>2.6</v>
      </c>
      <c r="FE42" s="19"/>
      <c r="FF42" s="19">
        <v>2.9</v>
      </c>
      <c r="FG42" s="19"/>
      <c r="FH42" s="19"/>
      <c r="FI42" s="19">
        <v>-407.9</v>
      </c>
      <c r="FJ42" s="15"/>
      <c r="FK42" s="19">
        <v>1.6049500000000001</v>
      </c>
      <c r="FL42" s="19">
        <v>-0.19</v>
      </c>
      <c r="FM42" s="19"/>
      <c r="FN42" s="19">
        <v>1.6</v>
      </c>
      <c r="FO42" s="19">
        <v>0</v>
      </c>
      <c r="FP42" s="19">
        <v>0</v>
      </c>
      <c r="FQ42" s="19">
        <v>-0.6</v>
      </c>
      <c r="FR42" s="19">
        <v>0.2</v>
      </c>
      <c r="FS42" s="19">
        <v>2.6149499999999999</v>
      </c>
    </row>
    <row r="43" spans="1:175" ht="24" customHeight="1" x14ac:dyDescent="0.3">
      <c r="A43" s="13" t="s">
        <v>50</v>
      </c>
      <c r="B43" s="13" t="s">
        <v>792</v>
      </c>
      <c r="C43" s="14">
        <v>3.1</v>
      </c>
      <c r="D43" s="14">
        <v>6.5</v>
      </c>
      <c r="E43" s="14">
        <v>14</v>
      </c>
      <c r="F43" s="14"/>
      <c r="G43" s="14"/>
      <c r="H43" s="14">
        <v>-16.399999999999999</v>
      </c>
      <c r="I43" s="14">
        <v>11.9</v>
      </c>
      <c r="J43" s="14"/>
      <c r="K43" s="14"/>
      <c r="L43" s="14">
        <v>-51.8</v>
      </c>
      <c r="M43" s="14">
        <v>-56.8</v>
      </c>
      <c r="N43" s="14">
        <v>-24.2</v>
      </c>
      <c r="O43" s="14">
        <v>-3.4</v>
      </c>
      <c r="P43" s="14"/>
      <c r="Q43" s="14"/>
      <c r="R43" s="14">
        <v>36.799999999999997</v>
      </c>
      <c r="S43" s="14">
        <v>0</v>
      </c>
      <c r="T43" s="14"/>
      <c r="U43" s="14"/>
      <c r="V43" s="14"/>
      <c r="W43" s="14"/>
      <c r="X43" s="14">
        <v>14.7</v>
      </c>
      <c r="Y43" s="14">
        <v>1.1000000000000001</v>
      </c>
      <c r="Z43" s="14"/>
      <c r="AA43" s="14">
        <v>-3.4</v>
      </c>
      <c r="AB43" s="14">
        <v>5.7</v>
      </c>
      <c r="AC43" s="14">
        <v>12.9</v>
      </c>
      <c r="AD43" s="14"/>
      <c r="AE43" s="14"/>
      <c r="AF43" s="14"/>
      <c r="AG43" s="14"/>
      <c r="AH43" s="14">
        <v>1.5</v>
      </c>
      <c r="AI43" s="14">
        <v>-11.5</v>
      </c>
      <c r="AJ43" s="14"/>
      <c r="AK43" s="14"/>
      <c r="AL43" s="14"/>
      <c r="AM43" s="14">
        <v>0</v>
      </c>
      <c r="AN43" s="14">
        <v>-22.9</v>
      </c>
      <c r="AO43" s="14">
        <v>6.7</v>
      </c>
      <c r="AP43" s="14">
        <v>24.9</v>
      </c>
      <c r="AQ43" s="14">
        <v>10.3</v>
      </c>
      <c r="AR43" s="14">
        <v>-1.6</v>
      </c>
      <c r="AS43" s="14">
        <v>2.7</v>
      </c>
      <c r="AT43" s="14">
        <v>0.6</v>
      </c>
      <c r="AU43" s="14">
        <v>-36.5</v>
      </c>
      <c r="AV43" s="14">
        <v>-34.5</v>
      </c>
      <c r="AW43" s="14">
        <v>-53.4</v>
      </c>
      <c r="AX43" s="14">
        <v>1.4</v>
      </c>
      <c r="AY43" s="14">
        <v>-1.1000000000000001</v>
      </c>
      <c r="AZ43" s="14">
        <v>0.1</v>
      </c>
      <c r="BA43" s="14">
        <v>-2.9</v>
      </c>
      <c r="BB43" s="14">
        <v>-1.9</v>
      </c>
      <c r="BC43" s="14">
        <v>1</v>
      </c>
      <c r="BD43" s="14">
        <v>0.2</v>
      </c>
      <c r="BE43" s="14">
        <v>-18.899999999999999</v>
      </c>
      <c r="BF43" s="14"/>
      <c r="BG43" s="14"/>
      <c r="BH43" s="14">
        <v>-8.6</v>
      </c>
      <c r="BI43" s="14"/>
      <c r="BJ43" s="14"/>
      <c r="BK43" s="14">
        <v>0</v>
      </c>
      <c r="BL43" s="14"/>
      <c r="BM43" s="14"/>
      <c r="BN43" s="14"/>
      <c r="BO43" s="14">
        <v>8.6999999999999993</v>
      </c>
      <c r="BP43" s="14">
        <v>-9.1999999999999993</v>
      </c>
      <c r="BQ43" s="14">
        <v>-60.1</v>
      </c>
      <c r="BR43" s="14"/>
      <c r="BS43" s="14">
        <v>-39.4</v>
      </c>
      <c r="BT43" s="14"/>
      <c r="BU43" s="14"/>
      <c r="BV43" s="14"/>
      <c r="BW43" s="14"/>
      <c r="BX43" s="14"/>
      <c r="BY43" s="14">
        <v>0</v>
      </c>
      <c r="BZ43" s="14"/>
      <c r="CA43" s="14"/>
      <c r="CB43" s="14">
        <v>-0.4</v>
      </c>
      <c r="CC43" s="14">
        <v>10.3</v>
      </c>
      <c r="CD43" s="14">
        <v>6.2</v>
      </c>
      <c r="CE43" s="14">
        <v>0.1</v>
      </c>
      <c r="CF43" s="14">
        <v>2</v>
      </c>
      <c r="CG43" s="14">
        <v>-0.1</v>
      </c>
      <c r="CH43" s="14"/>
      <c r="CI43" s="14"/>
      <c r="CJ43" s="14"/>
      <c r="CK43" s="14">
        <v>-22.5</v>
      </c>
      <c r="CL43" s="14">
        <v>-21.9</v>
      </c>
      <c r="CM43" s="14">
        <v>-25.4</v>
      </c>
      <c r="CN43" s="14"/>
      <c r="CO43" s="14"/>
      <c r="CP43" s="14"/>
      <c r="CQ43" s="14"/>
      <c r="CR43" s="14"/>
      <c r="CS43" s="14"/>
      <c r="CT43" s="14"/>
      <c r="CU43" s="14"/>
      <c r="CV43" s="14">
        <v>-4.9000000000000004</v>
      </c>
      <c r="CW43" s="14">
        <v>0.7</v>
      </c>
      <c r="CX43" s="14"/>
      <c r="CY43" s="14"/>
      <c r="CZ43" s="14">
        <v>1.1000000000000001</v>
      </c>
      <c r="DA43" s="14">
        <v>-0.1</v>
      </c>
      <c r="DB43" s="14">
        <v>-0.8</v>
      </c>
      <c r="DC43" s="14"/>
      <c r="DD43" s="14">
        <v>0</v>
      </c>
      <c r="DE43" s="14">
        <v>1</v>
      </c>
      <c r="DF43" s="14">
        <v>1.9</v>
      </c>
      <c r="DG43" s="14">
        <v>0.2</v>
      </c>
      <c r="DH43" s="14">
        <v>1.4</v>
      </c>
      <c r="DI43" s="14">
        <v>0.6</v>
      </c>
      <c r="DJ43" s="14"/>
      <c r="DK43" s="14">
        <v>-0.2</v>
      </c>
      <c r="DL43" s="14">
        <v>0</v>
      </c>
      <c r="DM43" s="14">
        <v>2.9</v>
      </c>
      <c r="DN43" s="14">
        <v>8.9</v>
      </c>
      <c r="DO43" s="14">
        <v>1.2</v>
      </c>
      <c r="DP43" s="14">
        <v>0.6</v>
      </c>
      <c r="DQ43" s="14">
        <v>0.7</v>
      </c>
      <c r="DR43" s="14">
        <v>0.8</v>
      </c>
      <c r="DS43" s="14">
        <v>0.1</v>
      </c>
      <c r="DT43" s="14">
        <v>0</v>
      </c>
      <c r="DU43" s="14">
        <v>0.4</v>
      </c>
      <c r="DV43" s="14">
        <v>0.5</v>
      </c>
      <c r="DW43" s="14"/>
      <c r="DX43" s="14">
        <v>-3.4</v>
      </c>
      <c r="DY43" s="14">
        <v>0.3</v>
      </c>
      <c r="DZ43" s="14">
        <v>-0.2</v>
      </c>
      <c r="EA43" s="14">
        <v>-0.8</v>
      </c>
      <c r="EB43" s="14">
        <v>0.3</v>
      </c>
      <c r="EC43" s="14">
        <v>0.8</v>
      </c>
      <c r="ED43" s="14">
        <v>4</v>
      </c>
      <c r="EE43" s="14">
        <v>0.1</v>
      </c>
      <c r="EF43" s="14">
        <v>-15.1</v>
      </c>
      <c r="EG43" s="14">
        <v>-16</v>
      </c>
      <c r="EH43" s="14"/>
      <c r="EI43" s="14"/>
      <c r="EJ43" s="14">
        <v>1.9</v>
      </c>
      <c r="EK43" s="14">
        <v>0.2</v>
      </c>
      <c r="EL43" s="14">
        <v>2.1</v>
      </c>
      <c r="EM43" s="14">
        <v>0.2</v>
      </c>
      <c r="EN43" s="14">
        <v>0.2</v>
      </c>
      <c r="EO43" s="14">
        <v>0.2</v>
      </c>
      <c r="EP43" s="14">
        <v>0</v>
      </c>
      <c r="EQ43" s="14">
        <v>1</v>
      </c>
      <c r="ER43" s="14">
        <v>0</v>
      </c>
      <c r="ES43" s="14">
        <v>2</v>
      </c>
      <c r="ET43" s="14">
        <v>-0.2</v>
      </c>
      <c r="EU43" s="14">
        <v>-2.6</v>
      </c>
      <c r="EV43" s="14">
        <v>0</v>
      </c>
      <c r="EW43" s="14">
        <v>0.3</v>
      </c>
      <c r="EX43" s="14">
        <v>0</v>
      </c>
      <c r="EY43" s="14">
        <v>0.2</v>
      </c>
      <c r="EZ43" s="14">
        <v>0.6</v>
      </c>
      <c r="FA43" s="14">
        <v>2.2000000000000002</v>
      </c>
      <c r="FB43" s="14">
        <v>9.6999999999999993</v>
      </c>
      <c r="FC43" s="14">
        <v>4</v>
      </c>
      <c r="FD43" s="14">
        <v>4</v>
      </c>
      <c r="FE43" s="14"/>
      <c r="FF43" s="14">
        <v>2.7</v>
      </c>
      <c r="FG43" s="14"/>
      <c r="FH43" s="14"/>
      <c r="FI43" s="14">
        <v>-329.7</v>
      </c>
      <c r="FJ43" s="15"/>
      <c r="FK43" s="14">
        <v>1.67022</v>
      </c>
      <c r="FL43" s="14">
        <v>-0.35199999999999998</v>
      </c>
      <c r="FM43" s="14"/>
      <c r="FN43" s="14">
        <v>1.6</v>
      </c>
      <c r="FO43" s="14">
        <v>0</v>
      </c>
      <c r="FP43" s="14">
        <v>0</v>
      </c>
      <c r="FQ43" s="14">
        <v>-0.3</v>
      </c>
      <c r="FR43" s="14">
        <v>0.2</v>
      </c>
      <c r="FS43" s="14">
        <v>2.8182200000000002</v>
      </c>
    </row>
    <row r="44" spans="1:175" ht="24" customHeight="1" x14ac:dyDescent="0.3">
      <c r="A44" s="16" t="s">
        <v>50</v>
      </c>
      <c r="B44" s="16" t="s">
        <v>793</v>
      </c>
      <c r="C44" s="17">
        <v>3.6</v>
      </c>
      <c r="D44" s="17">
        <v>26.2</v>
      </c>
      <c r="E44" s="17">
        <v>18.100000000000001</v>
      </c>
      <c r="F44" s="17"/>
      <c r="G44" s="17"/>
      <c r="H44" s="17">
        <v>-17.5</v>
      </c>
      <c r="I44" s="17">
        <v>3.2</v>
      </c>
      <c r="J44" s="17"/>
      <c r="K44" s="17"/>
      <c r="L44" s="17">
        <v>-54.2</v>
      </c>
      <c r="M44" s="17">
        <v>-55</v>
      </c>
      <c r="N44" s="17">
        <v>-22</v>
      </c>
      <c r="O44" s="17">
        <v>-9.1</v>
      </c>
      <c r="P44" s="17"/>
      <c r="Q44" s="17"/>
      <c r="R44" s="17">
        <v>48.6</v>
      </c>
      <c r="S44" s="17">
        <v>0.2</v>
      </c>
      <c r="T44" s="17"/>
      <c r="U44" s="17"/>
      <c r="V44" s="17"/>
      <c r="W44" s="17"/>
      <c r="X44" s="17">
        <v>17.100000000000001</v>
      </c>
      <c r="Y44" s="17">
        <v>1.4</v>
      </c>
      <c r="Z44" s="17"/>
      <c r="AA44" s="17">
        <v>-3.3</v>
      </c>
      <c r="AB44" s="17">
        <v>5.7</v>
      </c>
      <c r="AC44" s="17">
        <v>12.5</v>
      </c>
      <c r="AD44" s="17"/>
      <c r="AE44" s="17"/>
      <c r="AF44" s="17"/>
      <c r="AG44" s="17"/>
      <c r="AH44" s="17">
        <v>2.5</v>
      </c>
      <c r="AI44" s="17">
        <v>-11.6</v>
      </c>
      <c r="AJ44" s="17"/>
      <c r="AK44" s="17"/>
      <c r="AL44" s="17"/>
      <c r="AM44" s="17">
        <v>-0.5</v>
      </c>
      <c r="AN44" s="17">
        <v>10.6</v>
      </c>
      <c r="AO44" s="17">
        <v>8.1999999999999993</v>
      </c>
      <c r="AP44" s="17">
        <v>23.5</v>
      </c>
      <c r="AQ44" s="17">
        <v>10.199999999999999</v>
      </c>
      <c r="AR44" s="17">
        <v>-1.4</v>
      </c>
      <c r="AS44" s="17">
        <v>2.7</v>
      </c>
      <c r="AT44" s="17">
        <v>1.2</v>
      </c>
      <c r="AU44" s="17">
        <v>-35.4</v>
      </c>
      <c r="AV44" s="17">
        <v>-34.299999999999997</v>
      </c>
      <c r="AW44" s="17">
        <v>-53.2</v>
      </c>
      <c r="AX44" s="17">
        <v>1.6</v>
      </c>
      <c r="AY44" s="17">
        <v>-0.9</v>
      </c>
      <c r="AZ44" s="17">
        <v>0.2</v>
      </c>
      <c r="BA44" s="17">
        <v>1</v>
      </c>
      <c r="BB44" s="17">
        <v>-1.2</v>
      </c>
      <c r="BC44" s="17">
        <v>1</v>
      </c>
      <c r="BD44" s="17">
        <v>0.2</v>
      </c>
      <c r="BE44" s="17">
        <v>-13.9</v>
      </c>
      <c r="BF44" s="17"/>
      <c r="BG44" s="17"/>
      <c r="BH44" s="17">
        <v>-8.6</v>
      </c>
      <c r="BI44" s="17"/>
      <c r="BJ44" s="17"/>
      <c r="BK44" s="17">
        <v>0</v>
      </c>
      <c r="BL44" s="17"/>
      <c r="BM44" s="17"/>
      <c r="BN44" s="17"/>
      <c r="BO44" s="17">
        <v>18.2</v>
      </c>
      <c r="BP44" s="17">
        <v>-7.2</v>
      </c>
      <c r="BQ44" s="17">
        <v>-57.8</v>
      </c>
      <c r="BR44" s="17"/>
      <c r="BS44" s="17">
        <v>-34.700000000000003</v>
      </c>
      <c r="BT44" s="17"/>
      <c r="BU44" s="17"/>
      <c r="BV44" s="17"/>
      <c r="BW44" s="17"/>
      <c r="BX44" s="17"/>
      <c r="BY44" s="17">
        <v>0</v>
      </c>
      <c r="BZ44" s="17"/>
      <c r="CA44" s="17"/>
      <c r="CB44" s="17">
        <v>-0.4</v>
      </c>
      <c r="CC44" s="17">
        <v>10.9</v>
      </c>
      <c r="CD44" s="17">
        <v>5</v>
      </c>
      <c r="CE44" s="17">
        <v>-1</v>
      </c>
      <c r="CF44" s="17">
        <v>2.1</v>
      </c>
      <c r="CG44" s="17">
        <v>-0.1</v>
      </c>
      <c r="CH44" s="17"/>
      <c r="CI44" s="17"/>
      <c r="CJ44" s="17"/>
      <c r="CK44" s="17">
        <v>-23.2</v>
      </c>
      <c r="CL44" s="17">
        <v>-22.6</v>
      </c>
      <c r="CM44" s="17">
        <v>-26.3</v>
      </c>
      <c r="CN44" s="17"/>
      <c r="CO44" s="17"/>
      <c r="CP44" s="17"/>
      <c r="CQ44" s="17"/>
      <c r="CR44" s="17"/>
      <c r="CS44" s="17"/>
      <c r="CT44" s="17"/>
      <c r="CU44" s="17"/>
      <c r="CV44" s="17">
        <v>-4.7</v>
      </c>
      <c r="CW44" s="17">
        <v>2.7</v>
      </c>
      <c r="CX44" s="17"/>
      <c r="CY44" s="17"/>
      <c r="CZ44" s="17">
        <v>1.1000000000000001</v>
      </c>
      <c r="DA44" s="17">
        <v>0</v>
      </c>
      <c r="DB44" s="17">
        <v>-0.9</v>
      </c>
      <c r="DC44" s="17"/>
      <c r="DD44" s="17">
        <v>0</v>
      </c>
      <c r="DE44" s="17">
        <v>1</v>
      </c>
      <c r="DF44" s="17">
        <v>1.8</v>
      </c>
      <c r="DG44" s="17">
        <v>-0.6</v>
      </c>
      <c r="DH44" s="17">
        <v>1.2</v>
      </c>
      <c r="DI44" s="17">
        <v>0.6</v>
      </c>
      <c r="DJ44" s="17"/>
      <c r="DK44" s="17">
        <v>0</v>
      </c>
      <c r="DL44" s="17">
        <v>0</v>
      </c>
      <c r="DM44" s="17">
        <v>2.6</v>
      </c>
      <c r="DN44" s="17">
        <v>9.1999999999999993</v>
      </c>
      <c r="DO44" s="17">
        <v>1.2</v>
      </c>
      <c r="DP44" s="17">
        <v>0.6</v>
      </c>
      <c r="DQ44" s="17">
        <v>0.7</v>
      </c>
      <c r="DR44" s="17">
        <v>0.8</v>
      </c>
      <c r="DS44" s="17">
        <v>0.5</v>
      </c>
      <c r="DT44" s="17">
        <v>-0.2</v>
      </c>
      <c r="DU44" s="17">
        <v>0.4</v>
      </c>
      <c r="DV44" s="17">
        <v>0.5</v>
      </c>
      <c r="DW44" s="17"/>
      <c r="DX44" s="17">
        <v>-3.4</v>
      </c>
      <c r="DY44" s="17">
        <v>0.2</v>
      </c>
      <c r="DZ44" s="17">
        <v>-0.2</v>
      </c>
      <c r="EA44" s="17">
        <v>0.9</v>
      </c>
      <c r="EB44" s="17">
        <v>0.3</v>
      </c>
      <c r="EC44" s="17">
        <v>0.8</v>
      </c>
      <c r="ED44" s="17">
        <v>4</v>
      </c>
      <c r="EE44" s="17">
        <v>0</v>
      </c>
      <c r="EF44" s="17">
        <v>-14</v>
      </c>
      <c r="EG44" s="17">
        <v>-14.6</v>
      </c>
      <c r="EH44" s="17"/>
      <c r="EI44" s="17"/>
      <c r="EJ44" s="17">
        <v>1.9</v>
      </c>
      <c r="EK44" s="17">
        <v>0.2</v>
      </c>
      <c r="EL44" s="17">
        <v>2.1</v>
      </c>
      <c r="EM44" s="17">
        <v>0.2</v>
      </c>
      <c r="EN44" s="17">
        <v>0.2</v>
      </c>
      <c r="EO44" s="17">
        <v>0.2</v>
      </c>
      <c r="EP44" s="17">
        <v>0</v>
      </c>
      <c r="EQ44" s="17">
        <v>1.1000000000000001</v>
      </c>
      <c r="ER44" s="17">
        <v>0</v>
      </c>
      <c r="ES44" s="17">
        <v>2.2000000000000002</v>
      </c>
      <c r="ET44" s="17">
        <v>-0.2</v>
      </c>
      <c r="EU44" s="17">
        <v>-2.1</v>
      </c>
      <c r="EV44" s="17">
        <v>0.7</v>
      </c>
      <c r="EW44" s="17">
        <v>1.2</v>
      </c>
      <c r="EX44" s="17">
        <v>0</v>
      </c>
      <c r="EY44" s="17">
        <v>0.2</v>
      </c>
      <c r="EZ44" s="17">
        <v>0.6</v>
      </c>
      <c r="FA44" s="17">
        <v>2.2999999999999998</v>
      </c>
      <c r="FB44" s="17">
        <v>9.1</v>
      </c>
      <c r="FC44" s="17">
        <v>3.3</v>
      </c>
      <c r="FD44" s="17">
        <v>4.2</v>
      </c>
      <c r="FE44" s="17"/>
      <c r="FF44" s="17">
        <v>2.7</v>
      </c>
      <c r="FG44" s="17"/>
      <c r="FH44" s="17"/>
      <c r="FI44" s="17">
        <v>-237.1</v>
      </c>
      <c r="FJ44" s="15"/>
      <c r="FK44" s="17">
        <v>2.0226000000000002</v>
      </c>
      <c r="FL44" s="17">
        <v>-0.13800000000000001</v>
      </c>
      <c r="FM44" s="17"/>
      <c r="FN44" s="17">
        <v>1.6</v>
      </c>
      <c r="FO44" s="17">
        <v>0</v>
      </c>
      <c r="FP44" s="17">
        <v>0</v>
      </c>
      <c r="FQ44" s="17">
        <v>-0.7</v>
      </c>
      <c r="FR44" s="17">
        <v>0.1</v>
      </c>
      <c r="FS44" s="17">
        <v>2.8845999999999998</v>
      </c>
    </row>
    <row r="45" spans="1:175" ht="24" customHeight="1" x14ac:dyDescent="0.3">
      <c r="A45" s="16" t="s">
        <v>50</v>
      </c>
      <c r="B45" s="16" t="s">
        <v>794</v>
      </c>
      <c r="C45" s="17">
        <v>8.1</v>
      </c>
      <c r="D45" s="17">
        <v>31.8</v>
      </c>
      <c r="E45" s="17">
        <v>17.7</v>
      </c>
      <c r="F45" s="17"/>
      <c r="G45" s="17"/>
      <c r="H45" s="17">
        <v>-13.8</v>
      </c>
      <c r="I45" s="17">
        <v>21.8</v>
      </c>
      <c r="J45" s="17"/>
      <c r="K45" s="17"/>
      <c r="L45" s="17">
        <v>-52.1</v>
      </c>
      <c r="M45" s="17">
        <v>-57.5</v>
      </c>
      <c r="N45" s="17">
        <v>-24.8</v>
      </c>
      <c r="O45" s="17">
        <v>-6.8</v>
      </c>
      <c r="P45" s="17"/>
      <c r="Q45" s="17"/>
      <c r="R45" s="17">
        <v>51.6</v>
      </c>
      <c r="S45" s="17">
        <v>0</v>
      </c>
      <c r="T45" s="17"/>
      <c r="U45" s="17"/>
      <c r="V45" s="17"/>
      <c r="W45" s="17"/>
      <c r="X45" s="17">
        <v>24.7</v>
      </c>
      <c r="Y45" s="17">
        <v>1.2</v>
      </c>
      <c r="Z45" s="17"/>
      <c r="AA45" s="17">
        <v>-3.3</v>
      </c>
      <c r="AB45" s="17">
        <v>6.1</v>
      </c>
      <c r="AC45" s="17">
        <v>16.2</v>
      </c>
      <c r="AD45" s="17"/>
      <c r="AE45" s="17"/>
      <c r="AF45" s="17"/>
      <c r="AG45" s="17"/>
      <c r="AH45" s="17">
        <v>6.4</v>
      </c>
      <c r="AI45" s="17">
        <v>-11.2</v>
      </c>
      <c r="AJ45" s="17"/>
      <c r="AK45" s="17"/>
      <c r="AL45" s="17"/>
      <c r="AM45" s="17">
        <v>-0.3</v>
      </c>
      <c r="AN45" s="17">
        <v>37.700000000000003</v>
      </c>
      <c r="AO45" s="17">
        <v>9.6999999999999993</v>
      </c>
      <c r="AP45" s="17">
        <v>25.2</v>
      </c>
      <c r="AQ45" s="17">
        <v>9.8000000000000007</v>
      </c>
      <c r="AR45" s="17">
        <v>-1.6</v>
      </c>
      <c r="AS45" s="17">
        <v>2.7</v>
      </c>
      <c r="AT45" s="17">
        <v>0.7</v>
      </c>
      <c r="AU45" s="17">
        <v>-29.8</v>
      </c>
      <c r="AV45" s="17">
        <v>-30.2</v>
      </c>
      <c r="AW45" s="17">
        <v>-49.2</v>
      </c>
      <c r="AX45" s="17">
        <v>3.5</v>
      </c>
      <c r="AY45" s="17">
        <v>-1</v>
      </c>
      <c r="AZ45" s="17">
        <v>0.1</v>
      </c>
      <c r="BA45" s="17">
        <v>-0.4</v>
      </c>
      <c r="BB45" s="17">
        <v>-0.6</v>
      </c>
      <c r="BC45" s="17">
        <v>0.9</v>
      </c>
      <c r="BD45" s="17">
        <v>0.1</v>
      </c>
      <c r="BE45" s="17">
        <v>-15.6</v>
      </c>
      <c r="BF45" s="17"/>
      <c r="BG45" s="17"/>
      <c r="BH45" s="17">
        <v>-9</v>
      </c>
      <c r="BI45" s="17"/>
      <c r="BJ45" s="17"/>
      <c r="BK45" s="17">
        <v>0</v>
      </c>
      <c r="BL45" s="17"/>
      <c r="BM45" s="17"/>
      <c r="BN45" s="17"/>
      <c r="BO45" s="17">
        <v>16.399999999999999</v>
      </c>
      <c r="BP45" s="17">
        <v>0</v>
      </c>
      <c r="BQ45" s="17">
        <v>-50.8</v>
      </c>
      <c r="BR45" s="17"/>
      <c r="BS45" s="17">
        <v>-26.9</v>
      </c>
      <c r="BT45" s="17"/>
      <c r="BU45" s="17"/>
      <c r="BV45" s="17"/>
      <c r="BW45" s="17"/>
      <c r="BX45" s="17"/>
      <c r="BY45" s="17">
        <v>0</v>
      </c>
      <c r="BZ45" s="17"/>
      <c r="CA45" s="17"/>
      <c r="CB45" s="17">
        <v>-0.4</v>
      </c>
      <c r="CC45" s="17">
        <v>10.199999999999999</v>
      </c>
      <c r="CD45" s="17">
        <v>7.1</v>
      </c>
      <c r="CE45" s="17">
        <v>0.3</v>
      </c>
      <c r="CF45" s="17">
        <v>3</v>
      </c>
      <c r="CG45" s="17">
        <v>-0.1</v>
      </c>
      <c r="CH45" s="17"/>
      <c r="CI45" s="17"/>
      <c r="CJ45" s="17"/>
      <c r="CK45" s="17">
        <v>-20.7</v>
      </c>
      <c r="CL45" s="17">
        <v>-19.3</v>
      </c>
      <c r="CM45" s="17">
        <v>-22.7</v>
      </c>
      <c r="CN45" s="17"/>
      <c r="CO45" s="17"/>
      <c r="CP45" s="17"/>
      <c r="CQ45" s="17"/>
      <c r="CR45" s="17"/>
      <c r="CS45" s="17"/>
      <c r="CT45" s="17"/>
      <c r="CU45" s="17"/>
      <c r="CV45" s="17">
        <v>-4.5999999999999996</v>
      </c>
      <c r="CW45" s="17">
        <v>0</v>
      </c>
      <c r="CX45" s="17"/>
      <c r="CY45" s="17"/>
      <c r="CZ45" s="17">
        <v>1.1000000000000001</v>
      </c>
      <c r="DA45" s="17">
        <v>0</v>
      </c>
      <c r="DB45" s="17">
        <v>-0.8</v>
      </c>
      <c r="DC45" s="17"/>
      <c r="DD45" s="17">
        <v>0</v>
      </c>
      <c r="DE45" s="17">
        <v>1.1000000000000001</v>
      </c>
      <c r="DF45" s="17">
        <v>1.8</v>
      </c>
      <c r="DG45" s="17">
        <v>-0.2</v>
      </c>
      <c r="DH45" s="17">
        <v>1.2</v>
      </c>
      <c r="DI45" s="17">
        <v>0.6</v>
      </c>
      <c r="DJ45" s="17"/>
      <c r="DK45" s="17">
        <v>0</v>
      </c>
      <c r="DL45" s="17">
        <v>0</v>
      </c>
      <c r="DM45" s="17">
        <v>0.9</v>
      </c>
      <c r="DN45" s="17">
        <v>9</v>
      </c>
      <c r="DO45" s="17">
        <v>1.2</v>
      </c>
      <c r="DP45" s="17">
        <v>0.6</v>
      </c>
      <c r="DQ45" s="17">
        <v>0.7</v>
      </c>
      <c r="DR45" s="17">
        <v>0.8</v>
      </c>
      <c r="DS45" s="17">
        <v>0.2</v>
      </c>
      <c r="DT45" s="17">
        <v>-0.3</v>
      </c>
      <c r="DU45" s="17">
        <v>0.4</v>
      </c>
      <c r="DV45" s="17">
        <v>0.5</v>
      </c>
      <c r="DW45" s="17"/>
      <c r="DX45" s="17">
        <v>-3.3</v>
      </c>
      <c r="DY45" s="17">
        <v>0.2</v>
      </c>
      <c r="DZ45" s="17">
        <v>-0.1</v>
      </c>
      <c r="EA45" s="17">
        <v>1</v>
      </c>
      <c r="EB45" s="17">
        <v>0.4</v>
      </c>
      <c r="EC45" s="17">
        <v>0.8</v>
      </c>
      <c r="ED45" s="17">
        <v>4</v>
      </c>
      <c r="EE45" s="17">
        <v>0.3</v>
      </c>
      <c r="EF45" s="17">
        <v>-15.2</v>
      </c>
      <c r="EG45" s="17">
        <v>-16.3</v>
      </c>
      <c r="EH45" s="17"/>
      <c r="EI45" s="17"/>
      <c r="EJ45" s="17">
        <v>1.9</v>
      </c>
      <c r="EK45" s="17">
        <v>0.2</v>
      </c>
      <c r="EL45" s="17">
        <v>2</v>
      </c>
      <c r="EM45" s="17">
        <v>0.2</v>
      </c>
      <c r="EN45" s="17">
        <v>0.2</v>
      </c>
      <c r="EO45" s="17">
        <v>0.2</v>
      </c>
      <c r="EP45" s="17">
        <v>0</v>
      </c>
      <c r="EQ45" s="17">
        <v>0</v>
      </c>
      <c r="ER45" s="17">
        <v>0</v>
      </c>
      <c r="ES45" s="17">
        <v>0</v>
      </c>
      <c r="ET45" s="17">
        <v>-0.2</v>
      </c>
      <c r="EU45" s="17">
        <v>12.8</v>
      </c>
      <c r="EV45" s="17">
        <v>4.5</v>
      </c>
      <c r="EW45" s="17">
        <v>0</v>
      </c>
      <c r="EX45" s="17">
        <v>0</v>
      </c>
      <c r="EY45" s="17">
        <v>0.2</v>
      </c>
      <c r="EZ45" s="17">
        <v>0.6</v>
      </c>
      <c r="FA45" s="17">
        <v>2</v>
      </c>
      <c r="FB45" s="17">
        <v>9.6999999999999993</v>
      </c>
      <c r="FC45" s="17">
        <v>3.9</v>
      </c>
      <c r="FD45" s="17">
        <v>3.6</v>
      </c>
      <c r="FE45" s="17"/>
      <c r="FF45" s="17">
        <v>2.9</v>
      </c>
      <c r="FG45" s="17"/>
      <c r="FH45" s="17"/>
      <c r="FI45" s="17">
        <v>-104.4</v>
      </c>
      <c r="FJ45" s="15"/>
      <c r="FK45" s="17">
        <v>2.2683399999999998</v>
      </c>
      <c r="FL45" s="17">
        <v>-0.42499999999999999</v>
      </c>
      <c r="FM45" s="17"/>
      <c r="FN45" s="17">
        <v>1.6</v>
      </c>
      <c r="FO45" s="17">
        <v>0</v>
      </c>
      <c r="FP45" s="17">
        <v>0</v>
      </c>
      <c r="FQ45" s="17">
        <v>-0.2</v>
      </c>
      <c r="FR45" s="17">
        <v>0.3</v>
      </c>
      <c r="FS45" s="17">
        <v>3.5433400000000002</v>
      </c>
    </row>
    <row r="46" spans="1:175" ht="24" customHeight="1" x14ac:dyDescent="0.3">
      <c r="A46" s="16" t="s">
        <v>50</v>
      </c>
      <c r="B46" s="16" t="s">
        <v>795</v>
      </c>
      <c r="C46" s="17">
        <v>12.3</v>
      </c>
      <c r="D46" s="17">
        <v>9.6999999999999993</v>
      </c>
      <c r="E46" s="17">
        <v>14.1</v>
      </c>
      <c r="F46" s="17"/>
      <c r="G46" s="17"/>
      <c r="H46" s="17">
        <v>-12.7</v>
      </c>
      <c r="I46" s="17">
        <v>24.8</v>
      </c>
      <c r="J46" s="17"/>
      <c r="K46" s="17"/>
      <c r="L46" s="17">
        <v>-48.2</v>
      </c>
      <c r="M46" s="17">
        <v>-55.2</v>
      </c>
      <c r="N46" s="17">
        <v>-22.5</v>
      </c>
      <c r="O46" s="17">
        <v>-0.7</v>
      </c>
      <c r="P46" s="17"/>
      <c r="Q46" s="17"/>
      <c r="R46" s="17">
        <v>60.5</v>
      </c>
      <c r="S46" s="17">
        <v>-0.1</v>
      </c>
      <c r="T46" s="17"/>
      <c r="U46" s="17"/>
      <c r="V46" s="17"/>
      <c r="W46" s="17"/>
      <c r="X46" s="17">
        <v>1.7</v>
      </c>
      <c r="Y46" s="17">
        <v>1.2</v>
      </c>
      <c r="Z46" s="17"/>
      <c r="AA46" s="17">
        <v>-3.3</v>
      </c>
      <c r="AB46" s="17">
        <v>5.4</v>
      </c>
      <c r="AC46" s="17">
        <v>19.2</v>
      </c>
      <c r="AD46" s="17"/>
      <c r="AE46" s="17"/>
      <c r="AF46" s="17"/>
      <c r="AG46" s="17"/>
      <c r="AH46" s="17">
        <v>5.5</v>
      </c>
      <c r="AI46" s="17">
        <v>-9.4</v>
      </c>
      <c r="AJ46" s="17"/>
      <c r="AK46" s="17"/>
      <c r="AL46" s="17"/>
      <c r="AM46" s="17">
        <v>-0.3</v>
      </c>
      <c r="AN46" s="17">
        <v>42.5</v>
      </c>
      <c r="AO46" s="17">
        <v>9.8000000000000007</v>
      </c>
      <c r="AP46" s="17">
        <v>25.1</v>
      </c>
      <c r="AQ46" s="17">
        <v>9.6</v>
      </c>
      <c r="AR46" s="17">
        <v>-1.4</v>
      </c>
      <c r="AS46" s="17">
        <v>2.7</v>
      </c>
      <c r="AT46" s="17">
        <v>0.9</v>
      </c>
      <c r="AU46" s="17">
        <v>-26.3</v>
      </c>
      <c r="AV46" s="17">
        <v>-24.4</v>
      </c>
      <c r="AW46" s="17">
        <v>-44.8</v>
      </c>
      <c r="AX46" s="17">
        <v>7.7</v>
      </c>
      <c r="AY46" s="17">
        <v>-1</v>
      </c>
      <c r="AZ46" s="17">
        <v>0.1</v>
      </c>
      <c r="BA46" s="17">
        <v>-1.3</v>
      </c>
      <c r="BB46" s="17">
        <v>-1</v>
      </c>
      <c r="BC46" s="17">
        <v>0.9</v>
      </c>
      <c r="BD46" s="17">
        <v>0.3</v>
      </c>
      <c r="BE46" s="17">
        <v>-20.2</v>
      </c>
      <c r="BF46" s="17"/>
      <c r="BG46" s="17"/>
      <c r="BH46" s="17">
        <v>-6.5</v>
      </c>
      <c r="BI46" s="17"/>
      <c r="BJ46" s="17"/>
      <c r="BK46" s="17">
        <v>0</v>
      </c>
      <c r="BL46" s="17"/>
      <c r="BM46" s="17"/>
      <c r="BN46" s="17"/>
      <c r="BO46" s="17">
        <v>10.6</v>
      </c>
      <c r="BP46" s="17">
        <v>0</v>
      </c>
      <c r="BQ46" s="17">
        <v>-48.1</v>
      </c>
      <c r="BR46" s="17"/>
      <c r="BS46" s="17">
        <v>-24.4</v>
      </c>
      <c r="BT46" s="17"/>
      <c r="BU46" s="17"/>
      <c r="BV46" s="17"/>
      <c r="BW46" s="17"/>
      <c r="BX46" s="17"/>
      <c r="BY46" s="17">
        <v>0</v>
      </c>
      <c r="BZ46" s="17"/>
      <c r="CA46" s="17"/>
      <c r="CB46" s="17">
        <v>-0.4</v>
      </c>
      <c r="CC46" s="17">
        <v>10.9</v>
      </c>
      <c r="CD46" s="17">
        <v>6</v>
      </c>
      <c r="CE46" s="17">
        <v>-0.2</v>
      </c>
      <c r="CF46" s="17">
        <v>2.1</v>
      </c>
      <c r="CG46" s="17">
        <v>-0.1</v>
      </c>
      <c r="CH46" s="17"/>
      <c r="CI46" s="17"/>
      <c r="CJ46" s="17"/>
      <c r="CK46" s="17">
        <v>-7.9</v>
      </c>
      <c r="CL46" s="17">
        <v>-6.4</v>
      </c>
      <c r="CM46" s="17">
        <v>-7.7</v>
      </c>
      <c r="CN46" s="17"/>
      <c r="CO46" s="17"/>
      <c r="CP46" s="17"/>
      <c r="CQ46" s="17"/>
      <c r="CR46" s="17"/>
      <c r="CS46" s="17"/>
      <c r="CT46" s="17"/>
      <c r="CU46" s="17"/>
      <c r="CV46" s="17">
        <v>-4.3</v>
      </c>
      <c r="CW46" s="17">
        <v>0</v>
      </c>
      <c r="CX46" s="17"/>
      <c r="CY46" s="17"/>
      <c r="CZ46" s="17">
        <v>1.1000000000000001</v>
      </c>
      <c r="DA46" s="17">
        <v>0</v>
      </c>
      <c r="DB46" s="17">
        <v>-0.9</v>
      </c>
      <c r="DC46" s="17"/>
      <c r="DD46" s="17">
        <v>0</v>
      </c>
      <c r="DE46" s="17">
        <v>1</v>
      </c>
      <c r="DF46" s="17">
        <v>1.9</v>
      </c>
      <c r="DG46" s="17">
        <v>0.4</v>
      </c>
      <c r="DH46" s="17">
        <v>1.3</v>
      </c>
      <c r="DI46" s="17">
        <v>0.6</v>
      </c>
      <c r="DJ46" s="17"/>
      <c r="DK46" s="17">
        <v>0</v>
      </c>
      <c r="DL46" s="17">
        <v>0</v>
      </c>
      <c r="DM46" s="17">
        <v>1.3</v>
      </c>
      <c r="DN46" s="17">
        <v>9.1999999999999993</v>
      </c>
      <c r="DO46" s="17">
        <v>1.2</v>
      </c>
      <c r="DP46" s="17">
        <v>0.6</v>
      </c>
      <c r="DQ46" s="17">
        <v>0.7</v>
      </c>
      <c r="DR46" s="17">
        <v>0.8</v>
      </c>
      <c r="DS46" s="17">
        <v>0.2</v>
      </c>
      <c r="DT46" s="17">
        <v>0</v>
      </c>
      <c r="DU46" s="17">
        <v>0.5</v>
      </c>
      <c r="DV46" s="17">
        <v>0.6</v>
      </c>
      <c r="DW46" s="17"/>
      <c r="DX46" s="17">
        <v>-3.3</v>
      </c>
      <c r="DY46" s="17">
        <v>0.1</v>
      </c>
      <c r="DZ46" s="17">
        <v>0.8</v>
      </c>
      <c r="EA46" s="17">
        <v>0.9</v>
      </c>
      <c r="EB46" s="17">
        <v>0.5</v>
      </c>
      <c r="EC46" s="17">
        <v>0.8</v>
      </c>
      <c r="ED46" s="17">
        <v>4</v>
      </c>
      <c r="EE46" s="17">
        <v>0.3</v>
      </c>
      <c r="EF46" s="17">
        <v>-16.100000000000001</v>
      </c>
      <c r="EG46" s="17">
        <v>-17.399999999999999</v>
      </c>
      <c r="EH46" s="17"/>
      <c r="EI46" s="17"/>
      <c r="EJ46" s="17">
        <v>1.9</v>
      </c>
      <c r="EK46" s="17">
        <v>0.2</v>
      </c>
      <c r="EL46" s="17">
        <v>1.8</v>
      </c>
      <c r="EM46" s="17">
        <v>0.2</v>
      </c>
      <c r="EN46" s="17">
        <v>0.2</v>
      </c>
      <c r="EO46" s="17">
        <v>0.2</v>
      </c>
      <c r="EP46" s="17">
        <v>0</v>
      </c>
      <c r="EQ46" s="17">
        <v>0</v>
      </c>
      <c r="ER46" s="17">
        <v>0</v>
      </c>
      <c r="ES46" s="17">
        <v>0</v>
      </c>
      <c r="ET46" s="17">
        <v>-0.2</v>
      </c>
      <c r="EU46" s="17">
        <v>10.9</v>
      </c>
      <c r="EV46" s="17">
        <v>4.5999999999999996</v>
      </c>
      <c r="EW46" s="17">
        <v>0</v>
      </c>
      <c r="EX46" s="17">
        <v>0</v>
      </c>
      <c r="EY46" s="17">
        <v>0.2</v>
      </c>
      <c r="EZ46" s="17">
        <v>0.8</v>
      </c>
      <c r="FA46" s="17">
        <v>2.1</v>
      </c>
      <c r="FB46" s="17">
        <v>10.5</v>
      </c>
      <c r="FC46" s="17">
        <v>4.7</v>
      </c>
      <c r="FD46" s="17">
        <v>5.4</v>
      </c>
      <c r="FE46" s="17"/>
      <c r="FF46" s="17">
        <v>3.2</v>
      </c>
      <c r="FG46" s="17"/>
      <c r="FH46" s="17"/>
      <c r="FI46" s="17">
        <v>-57.4</v>
      </c>
      <c r="FJ46" s="15"/>
      <c r="FK46" s="17">
        <v>2.2511399999999999</v>
      </c>
      <c r="FL46" s="17">
        <v>-0.51400000000000001</v>
      </c>
      <c r="FM46" s="17"/>
      <c r="FN46" s="17">
        <v>1.6</v>
      </c>
      <c r="FO46" s="17">
        <v>0</v>
      </c>
      <c r="FP46" s="17">
        <v>0</v>
      </c>
      <c r="FQ46" s="17">
        <v>-0.3</v>
      </c>
      <c r="FR46" s="17">
        <v>0.4</v>
      </c>
      <c r="FS46" s="17">
        <v>3.4371399999999999</v>
      </c>
    </row>
    <row r="47" spans="1:175" ht="24" customHeight="1" x14ac:dyDescent="0.3">
      <c r="A47" s="16" t="s">
        <v>50</v>
      </c>
      <c r="B47" s="16" t="s">
        <v>796</v>
      </c>
      <c r="C47" s="17">
        <v>12.2</v>
      </c>
      <c r="D47" s="17">
        <v>29.4</v>
      </c>
      <c r="E47" s="17">
        <v>17.2</v>
      </c>
      <c r="F47" s="17"/>
      <c r="G47" s="17"/>
      <c r="H47" s="17">
        <v>-13.6</v>
      </c>
      <c r="I47" s="17">
        <v>17.2</v>
      </c>
      <c r="J47" s="17"/>
      <c r="K47" s="17"/>
      <c r="L47" s="17">
        <v>-38.799999999999997</v>
      </c>
      <c r="M47" s="17">
        <v>-46.9</v>
      </c>
      <c r="N47" s="17">
        <v>-13.8</v>
      </c>
      <c r="O47" s="17">
        <v>8.6999999999999993</v>
      </c>
      <c r="P47" s="17"/>
      <c r="Q47" s="17"/>
      <c r="R47" s="17">
        <v>73.3</v>
      </c>
      <c r="S47" s="17">
        <v>-0.1</v>
      </c>
      <c r="T47" s="17"/>
      <c r="U47" s="17"/>
      <c r="V47" s="17"/>
      <c r="W47" s="17"/>
      <c r="X47" s="17">
        <v>4.8</v>
      </c>
      <c r="Y47" s="17">
        <v>1.7</v>
      </c>
      <c r="Z47" s="17"/>
      <c r="AA47" s="17">
        <v>-3.3</v>
      </c>
      <c r="AB47" s="17">
        <v>5.5</v>
      </c>
      <c r="AC47" s="17">
        <v>19.7</v>
      </c>
      <c r="AD47" s="17"/>
      <c r="AE47" s="17"/>
      <c r="AF47" s="17"/>
      <c r="AG47" s="17"/>
      <c r="AH47" s="17">
        <v>6.2</v>
      </c>
      <c r="AI47" s="17">
        <v>-3.4</v>
      </c>
      <c r="AJ47" s="17"/>
      <c r="AK47" s="17"/>
      <c r="AL47" s="17"/>
      <c r="AM47" s="17">
        <v>0</v>
      </c>
      <c r="AN47" s="17">
        <v>44.7</v>
      </c>
      <c r="AO47" s="17">
        <v>8.8000000000000007</v>
      </c>
      <c r="AP47" s="17">
        <v>25.4</v>
      </c>
      <c r="AQ47" s="17">
        <v>9.5</v>
      </c>
      <c r="AR47" s="17">
        <v>-1.8</v>
      </c>
      <c r="AS47" s="17">
        <v>2.7</v>
      </c>
      <c r="AT47" s="17">
        <v>0.3</v>
      </c>
      <c r="AU47" s="17">
        <v>-32.700000000000003</v>
      </c>
      <c r="AV47" s="17">
        <v>-31.8</v>
      </c>
      <c r="AW47" s="17">
        <v>-42.2</v>
      </c>
      <c r="AX47" s="17">
        <v>7</v>
      </c>
      <c r="AY47" s="17">
        <v>-1</v>
      </c>
      <c r="AZ47" s="17">
        <v>0</v>
      </c>
      <c r="BA47" s="17">
        <v>-1.2</v>
      </c>
      <c r="BB47" s="17">
        <v>-0.4</v>
      </c>
      <c r="BC47" s="17">
        <v>0.9</v>
      </c>
      <c r="BD47" s="17">
        <v>0.2</v>
      </c>
      <c r="BE47" s="17">
        <v>-17.899999999999999</v>
      </c>
      <c r="BF47" s="17"/>
      <c r="BG47" s="17"/>
      <c r="BH47" s="17">
        <v>-5.8</v>
      </c>
      <c r="BI47" s="17"/>
      <c r="BJ47" s="17"/>
      <c r="BK47" s="17">
        <v>0</v>
      </c>
      <c r="BL47" s="17"/>
      <c r="BM47" s="17"/>
      <c r="BN47" s="17"/>
      <c r="BO47" s="17">
        <v>11.9</v>
      </c>
      <c r="BP47" s="17">
        <v>0</v>
      </c>
      <c r="BQ47" s="17">
        <v>-50</v>
      </c>
      <c r="BR47" s="17"/>
      <c r="BS47" s="17">
        <v>-25.7</v>
      </c>
      <c r="BT47" s="17"/>
      <c r="BU47" s="17"/>
      <c r="BV47" s="17"/>
      <c r="BW47" s="17"/>
      <c r="BX47" s="17"/>
      <c r="BY47" s="17">
        <v>-3.7</v>
      </c>
      <c r="BZ47" s="17"/>
      <c r="CA47" s="17"/>
      <c r="CB47" s="17">
        <v>-0.4</v>
      </c>
      <c r="CC47" s="17">
        <v>17.399999999999999</v>
      </c>
      <c r="CD47" s="17">
        <v>16.8</v>
      </c>
      <c r="CE47" s="17">
        <v>0.3</v>
      </c>
      <c r="CF47" s="17">
        <v>2.2000000000000002</v>
      </c>
      <c r="CG47" s="17">
        <v>0</v>
      </c>
      <c r="CH47" s="17"/>
      <c r="CI47" s="17"/>
      <c r="CJ47" s="17"/>
      <c r="CK47" s="17">
        <v>-0.8</v>
      </c>
      <c r="CL47" s="17">
        <v>0.4</v>
      </c>
      <c r="CM47" s="17">
        <v>2.4</v>
      </c>
      <c r="CN47" s="17"/>
      <c r="CO47" s="17"/>
      <c r="CP47" s="17"/>
      <c r="CQ47" s="17"/>
      <c r="CR47" s="17"/>
      <c r="CS47" s="17"/>
      <c r="CT47" s="17"/>
      <c r="CU47" s="17"/>
      <c r="CV47" s="17">
        <v>-4.2</v>
      </c>
      <c r="CW47" s="17">
        <v>0</v>
      </c>
      <c r="CX47" s="17"/>
      <c r="CY47" s="17"/>
      <c r="CZ47" s="17">
        <v>1.1000000000000001</v>
      </c>
      <c r="DA47" s="17">
        <v>0</v>
      </c>
      <c r="DB47" s="17">
        <v>-0.8</v>
      </c>
      <c r="DC47" s="17"/>
      <c r="DD47" s="17">
        <v>0</v>
      </c>
      <c r="DE47" s="17">
        <v>1</v>
      </c>
      <c r="DF47" s="17">
        <v>1.9</v>
      </c>
      <c r="DG47" s="17">
        <v>-1.2</v>
      </c>
      <c r="DH47" s="17">
        <v>1.2</v>
      </c>
      <c r="DI47" s="17">
        <v>0.6</v>
      </c>
      <c r="DJ47" s="17"/>
      <c r="DK47" s="17">
        <v>0</v>
      </c>
      <c r="DL47" s="17">
        <v>0</v>
      </c>
      <c r="DM47" s="17">
        <v>1.1000000000000001</v>
      </c>
      <c r="DN47" s="17">
        <v>9.3000000000000007</v>
      </c>
      <c r="DO47" s="17">
        <v>1.1000000000000001</v>
      </c>
      <c r="DP47" s="17">
        <v>0.6</v>
      </c>
      <c r="DQ47" s="17">
        <v>0.7</v>
      </c>
      <c r="DR47" s="17">
        <v>1</v>
      </c>
      <c r="DS47" s="17">
        <v>0.2</v>
      </c>
      <c r="DT47" s="17">
        <v>0.1</v>
      </c>
      <c r="DU47" s="17">
        <v>0.4</v>
      </c>
      <c r="DV47" s="17">
        <v>0.6</v>
      </c>
      <c r="DW47" s="17"/>
      <c r="DX47" s="17">
        <v>-3.3</v>
      </c>
      <c r="DY47" s="17">
        <v>0.2</v>
      </c>
      <c r="DZ47" s="17">
        <v>0.9</v>
      </c>
      <c r="EA47" s="17">
        <v>0.9</v>
      </c>
      <c r="EB47" s="17">
        <v>1.1000000000000001</v>
      </c>
      <c r="EC47" s="17">
        <v>0.8</v>
      </c>
      <c r="ED47" s="17">
        <v>4</v>
      </c>
      <c r="EE47" s="17">
        <v>0.3</v>
      </c>
      <c r="EF47" s="17">
        <v>-13.3</v>
      </c>
      <c r="EG47" s="17">
        <v>-14.5</v>
      </c>
      <c r="EH47" s="17"/>
      <c r="EI47" s="17"/>
      <c r="EJ47" s="17">
        <v>1.9</v>
      </c>
      <c r="EK47" s="17">
        <v>0.1</v>
      </c>
      <c r="EL47" s="17">
        <v>1.8</v>
      </c>
      <c r="EM47" s="17">
        <v>0.2</v>
      </c>
      <c r="EN47" s="17">
        <v>0.2</v>
      </c>
      <c r="EO47" s="17">
        <v>0.2</v>
      </c>
      <c r="EP47" s="17">
        <v>0</v>
      </c>
      <c r="EQ47" s="17">
        <v>0</v>
      </c>
      <c r="ER47" s="17">
        <v>0</v>
      </c>
      <c r="ES47" s="17">
        <v>0</v>
      </c>
      <c r="ET47" s="17">
        <v>-0.2</v>
      </c>
      <c r="EU47" s="17">
        <v>9.4</v>
      </c>
      <c r="EV47" s="17">
        <v>3.3</v>
      </c>
      <c r="EW47" s="17">
        <v>0</v>
      </c>
      <c r="EX47" s="17">
        <v>0</v>
      </c>
      <c r="EY47" s="17">
        <v>0.2</v>
      </c>
      <c r="EZ47" s="17">
        <v>1.4</v>
      </c>
      <c r="FA47" s="17">
        <v>2.2000000000000002</v>
      </c>
      <c r="FB47" s="17">
        <v>11.3</v>
      </c>
      <c r="FC47" s="17">
        <v>5.6</v>
      </c>
      <c r="FD47" s="17">
        <v>3.2</v>
      </c>
      <c r="FE47" s="17"/>
      <c r="FF47" s="17">
        <v>2.9</v>
      </c>
      <c r="FG47" s="17"/>
      <c r="FH47" s="17"/>
      <c r="FI47" s="17">
        <v>47</v>
      </c>
      <c r="FJ47" s="15"/>
      <c r="FK47" s="17">
        <v>1.84579</v>
      </c>
      <c r="FL47" s="17">
        <v>9.8000000000000004E-2</v>
      </c>
      <c r="FM47" s="17"/>
      <c r="FN47" s="17">
        <v>1.6</v>
      </c>
      <c r="FO47" s="17">
        <v>0.33616000000000001</v>
      </c>
      <c r="FP47" s="17">
        <v>9.9150000000000002E-2</v>
      </c>
      <c r="FQ47" s="17">
        <v>0.2</v>
      </c>
      <c r="FR47" s="17">
        <v>0.3</v>
      </c>
      <c r="FS47" s="17">
        <v>4.4790999999999999</v>
      </c>
    </row>
    <row r="48" spans="1:175" ht="24" customHeight="1" x14ac:dyDescent="0.3">
      <c r="A48" s="16" t="s">
        <v>50</v>
      </c>
      <c r="B48" s="16" t="s">
        <v>797</v>
      </c>
      <c r="C48" s="17">
        <v>11.9</v>
      </c>
      <c r="D48" s="17">
        <v>30.3</v>
      </c>
      <c r="E48" s="17">
        <v>17.899999999999999</v>
      </c>
      <c r="F48" s="17"/>
      <c r="G48" s="17"/>
      <c r="H48" s="17">
        <v>-12.5</v>
      </c>
      <c r="I48" s="17">
        <v>16.3</v>
      </c>
      <c r="J48" s="17"/>
      <c r="K48" s="17"/>
      <c r="L48" s="17">
        <v>-39.9</v>
      </c>
      <c r="M48" s="17">
        <v>-44.7</v>
      </c>
      <c r="N48" s="17">
        <v>-11.5</v>
      </c>
      <c r="O48" s="17">
        <v>5.4</v>
      </c>
      <c r="P48" s="17"/>
      <c r="Q48" s="17"/>
      <c r="R48" s="17">
        <v>70.7</v>
      </c>
      <c r="S48" s="17">
        <v>0</v>
      </c>
      <c r="T48" s="17"/>
      <c r="U48" s="17"/>
      <c r="V48" s="17"/>
      <c r="W48" s="17"/>
      <c r="X48" s="17">
        <v>4.0999999999999996</v>
      </c>
      <c r="Y48" s="17">
        <v>1.1000000000000001</v>
      </c>
      <c r="Z48" s="17"/>
      <c r="AA48" s="17">
        <v>-3.3</v>
      </c>
      <c r="AB48" s="17">
        <v>5.4</v>
      </c>
      <c r="AC48" s="17">
        <v>19.8</v>
      </c>
      <c r="AD48" s="17"/>
      <c r="AE48" s="17"/>
      <c r="AF48" s="17"/>
      <c r="AG48" s="17"/>
      <c r="AH48" s="17">
        <v>6.5</v>
      </c>
      <c r="AI48" s="17">
        <v>-6.6</v>
      </c>
      <c r="AJ48" s="17"/>
      <c r="AK48" s="17"/>
      <c r="AL48" s="17"/>
      <c r="AM48" s="17">
        <v>-0.1</v>
      </c>
      <c r="AN48" s="17">
        <v>43.7</v>
      </c>
      <c r="AO48" s="17">
        <v>7.3</v>
      </c>
      <c r="AP48" s="17">
        <v>25.1</v>
      </c>
      <c r="AQ48" s="17">
        <v>9.4</v>
      </c>
      <c r="AR48" s="17">
        <v>-1.4</v>
      </c>
      <c r="AS48" s="17">
        <v>2.7</v>
      </c>
      <c r="AT48" s="17">
        <v>-0.1</v>
      </c>
      <c r="AU48" s="17">
        <v>-31.9</v>
      </c>
      <c r="AV48" s="17">
        <v>-39.1</v>
      </c>
      <c r="AW48" s="17">
        <v>-42.3</v>
      </c>
      <c r="AX48" s="17">
        <v>4.7</v>
      </c>
      <c r="AY48" s="17">
        <v>-0.8</v>
      </c>
      <c r="AZ48" s="17">
        <v>0.1</v>
      </c>
      <c r="BA48" s="17">
        <v>1</v>
      </c>
      <c r="BB48" s="17">
        <v>-1.2</v>
      </c>
      <c r="BC48" s="17">
        <v>0.9</v>
      </c>
      <c r="BD48" s="17">
        <v>0.2</v>
      </c>
      <c r="BE48" s="17">
        <v>-15.4</v>
      </c>
      <c r="BF48" s="17"/>
      <c r="BG48" s="17"/>
      <c r="BH48" s="17">
        <v>-6.1</v>
      </c>
      <c r="BI48" s="17"/>
      <c r="BJ48" s="17"/>
      <c r="BK48" s="17">
        <v>0</v>
      </c>
      <c r="BL48" s="17"/>
      <c r="BM48" s="17"/>
      <c r="BN48" s="17"/>
      <c r="BO48" s="17">
        <v>9.4</v>
      </c>
      <c r="BP48" s="17">
        <v>0</v>
      </c>
      <c r="BQ48" s="17">
        <v>-50.8</v>
      </c>
      <c r="BR48" s="17"/>
      <c r="BS48" s="17">
        <v>-27.7</v>
      </c>
      <c r="BT48" s="17"/>
      <c r="BU48" s="17"/>
      <c r="BV48" s="17"/>
      <c r="BW48" s="17"/>
      <c r="BX48" s="17"/>
      <c r="BY48" s="17">
        <v>-1.6</v>
      </c>
      <c r="BZ48" s="17"/>
      <c r="CA48" s="17"/>
      <c r="CB48" s="17">
        <v>-0.4</v>
      </c>
      <c r="CC48" s="17">
        <v>17.2</v>
      </c>
      <c r="CD48" s="17">
        <v>17.100000000000001</v>
      </c>
      <c r="CE48" s="17">
        <v>0.1</v>
      </c>
      <c r="CF48" s="17">
        <v>2</v>
      </c>
      <c r="CG48" s="17">
        <v>-0.2</v>
      </c>
      <c r="CH48" s="17"/>
      <c r="CI48" s="17"/>
      <c r="CJ48" s="17"/>
      <c r="CK48" s="17">
        <v>2.6</v>
      </c>
      <c r="CL48" s="17">
        <v>4.3</v>
      </c>
      <c r="CM48" s="17">
        <v>-1.6</v>
      </c>
      <c r="CN48" s="17"/>
      <c r="CO48" s="17"/>
      <c r="CP48" s="17"/>
      <c r="CQ48" s="17"/>
      <c r="CR48" s="17"/>
      <c r="CS48" s="17"/>
      <c r="CT48" s="17"/>
      <c r="CU48" s="17"/>
      <c r="CV48" s="17">
        <v>-4.4000000000000004</v>
      </c>
      <c r="CW48" s="17">
        <v>0</v>
      </c>
      <c r="CX48" s="17"/>
      <c r="CY48" s="17"/>
      <c r="CZ48" s="17">
        <v>1.1000000000000001</v>
      </c>
      <c r="DA48" s="17">
        <v>-0.1</v>
      </c>
      <c r="DB48" s="17">
        <v>-0.8</v>
      </c>
      <c r="DC48" s="17"/>
      <c r="DD48" s="17">
        <v>-0.1</v>
      </c>
      <c r="DE48" s="17">
        <v>1</v>
      </c>
      <c r="DF48" s="17">
        <v>1.8</v>
      </c>
      <c r="DG48" s="17">
        <v>-1</v>
      </c>
      <c r="DH48" s="17">
        <v>1.4</v>
      </c>
      <c r="DI48" s="17">
        <v>0.6</v>
      </c>
      <c r="DJ48" s="17"/>
      <c r="DK48" s="17">
        <v>0</v>
      </c>
      <c r="DL48" s="17">
        <v>0</v>
      </c>
      <c r="DM48" s="17">
        <v>0.7</v>
      </c>
      <c r="DN48" s="17">
        <v>7.9</v>
      </c>
      <c r="DO48" s="17">
        <v>1.1000000000000001</v>
      </c>
      <c r="DP48" s="17">
        <v>0.6</v>
      </c>
      <c r="DQ48" s="17">
        <v>0.7</v>
      </c>
      <c r="DR48" s="17">
        <v>1</v>
      </c>
      <c r="DS48" s="17">
        <v>0.2</v>
      </c>
      <c r="DT48" s="17">
        <v>0</v>
      </c>
      <c r="DU48" s="17">
        <v>0.4</v>
      </c>
      <c r="DV48" s="17">
        <v>0.5</v>
      </c>
      <c r="DW48" s="17"/>
      <c r="DX48" s="17">
        <v>-3.3</v>
      </c>
      <c r="DY48" s="17">
        <v>0.3</v>
      </c>
      <c r="DZ48" s="17">
        <v>1.1000000000000001</v>
      </c>
      <c r="EA48" s="17">
        <v>0.9</v>
      </c>
      <c r="EB48" s="17">
        <v>1.1000000000000001</v>
      </c>
      <c r="EC48" s="17">
        <v>0.8</v>
      </c>
      <c r="ED48" s="17">
        <v>4</v>
      </c>
      <c r="EE48" s="17">
        <v>0.4</v>
      </c>
      <c r="EF48" s="17">
        <v>-13.9</v>
      </c>
      <c r="EG48" s="17">
        <v>-15.3</v>
      </c>
      <c r="EH48" s="17"/>
      <c r="EI48" s="17"/>
      <c r="EJ48" s="17">
        <v>1.9</v>
      </c>
      <c r="EK48" s="17">
        <v>0.2</v>
      </c>
      <c r="EL48" s="17">
        <v>1.9</v>
      </c>
      <c r="EM48" s="17">
        <v>0.2</v>
      </c>
      <c r="EN48" s="17">
        <v>0.2</v>
      </c>
      <c r="EO48" s="17">
        <v>0.2</v>
      </c>
      <c r="EP48" s="17">
        <v>0</v>
      </c>
      <c r="EQ48" s="17">
        <v>0</v>
      </c>
      <c r="ER48" s="17">
        <v>0</v>
      </c>
      <c r="ES48" s="17">
        <v>0</v>
      </c>
      <c r="ET48" s="17">
        <v>-0.2</v>
      </c>
      <c r="EU48" s="17">
        <v>5.4</v>
      </c>
      <c r="EV48" s="17">
        <v>1.6</v>
      </c>
      <c r="EW48" s="17">
        <v>0</v>
      </c>
      <c r="EX48" s="17">
        <v>0</v>
      </c>
      <c r="EY48" s="17">
        <v>0.2</v>
      </c>
      <c r="EZ48" s="17">
        <v>1.4</v>
      </c>
      <c r="FA48" s="17">
        <v>2</v>
      </c>
      <c r="FB48" s="17">
        <v>9.8000000000000007</v>
      </c>
      <c r="FC48" s="17">
        <v>4.0999999999999996</v>
      </c>
      <c r="FD48" s="17">
        <v>0.1</v>
      </c>
      <c r="FE48" s="17"/>
      <c r="FF48" s="17">
        <v>2.7</v>
      </c>
      <c r="FG48" s="17"/>
      <c r="FH48" s="17"/>
      <c r="FI48" s="17">
        <v>18.399999999999999</v>
      </c>
      <c r="FJ48" s="15"/>
      <c r="FK48" s="17">
        <v>1.83951</v>
      </c>
      <c r="FL48" s="17">
        <v>-0.22700000000000001</v>
      </c>
      <c r="FM48" s="17"/>
      <c r="FN48" s="17">
        <v>1.7</v>
      </c>
      <c r="FO48" s="17">
        <v>0.37839</v>
      </c>
      <c r="FP48" s="17">
        <v>0.18651000000000001</v>
      </c>
      <c r="FQ48" s="17">
        <v>-0.1</v>
      </c>
      <c r="FR48" s="17">
        <v>0.2</v>
      </c>
      <c r="FS48" s="17">
        <v>3.9774099999999999</v>
      </c>
    </row>
    <row r="49" spans="1:175" ht="24" customHeight="1" x14ac:dyDescent="0.3">
      <c r="A49" s="16" t="s">
        <v>50</v>
      </c>
      <c r="B49" s="16" t="s">
        <v>798</v>
      </c>
      <c r="C49" s="17">
        <v>14.1</v>
      </c>
      <c r="D49" s="17">
        <v>37.1</v>
      </c>
      <c r="E49" s="17">
        <v>19</v>
      </c>
      <c r="F49" s="17"/>
      <c r="G49" s="17"/>
      <c r="H49" s="17">
        <v>-12.9</v>
      </c>
      <c r="I49" s="17">
        <v>26.5</v>
      </c>
      <c r="J49" s="17"/>
      <c r="K49" s="17"/>
      <c r="L49" s="17">
        <v>-38.5</v>
      </c>
      <c r="M49" s="17">
        <v>-39.1</v>
      </c>
      <c r="N49" s="17">
        <v>-6.3</v>
      </c>
      <c r="O49" s="17">
        <v>9.6</v>
      </c>
      <c r="P49" s="17"/>
      <c r="Q49" s="17"/>
      <c r="R49" s="17">
        <v>75.3</v>
      </c>
      <c r="S49" s="17">
        <v>0.1</v>
      </c>
      <c r="T49" s="17"/>
      <c r="U49" s="17"/>
      <c r="V49" s="17"/>
      <c r="W49" s="17"/>
      <c r="X49" s="17">
        <v>4.9000000000000004</v>
      </c>
      <c r="Y49" s="17">
        <v>0.9</v>
      </c>
      <c r="Z49" s="17"/>
      <c r="AA49" s="17">
        <v>-3.3</v>
      </c>
      <c r="AB49" s="17">
        <v>5.4</v>
      </c>
      <c r="AC49" s="17">
        <v>20.3</v>
      </c>
      <c r="AD49" s="17"/>
      <c r="AE49" s="17"/>
      <c r="AF49" s="17"/>
      <c r="AG49" s="17"/>
      <c r="AH49" s="17">
        <v>7.5</v>
      </c>
      <c r="AI49" s="17">
        <v>-3.7</v>
      </c>
      <c r="AJ49" s="17"/>
      <c r="AK49" s="17"/>
      <c r="AL49" s="17"/>
      <c r="AM49" s="17">
        <v>-0.1</v>
      </c>
      <c r="AN49" s="17">
        <v>44.1</v>
      </c>
      <c r="AO49" s="17">
        <v>7.4</v>
      </c>
      <c r="AP49" s="17">
        <v>23.7</v>
      </c>
      <c r="AQ49" s="17">
        <v>9.4</v>
      </c>
      <c r="AR49" s="17">
        <v>-1.3</v>
      </c>
      <c r="AS49" s="17">
        <v>2.7</v>
      </c>
      <c r="AT49" s="17">
        <v>0.4</v>
      </c>
      <c r="AU49" s="17">
        <v>-29.9</v>
      </c>
      <c r="AV49" s="17">
        <v>-37</v>
      </c>
      <c r="AW49" s="17">
        <v>-40.4</v>
      </c>
      <c r="AX49" s="17">
        <v>8.9</v>
      </c>
      <c r="AY49" s="17">
        <v>-0.7</v>
      </c>
      <c r="AZ49" s="17">
        <v>0.2</v>
      </c>
      <c r="BA49" s="17">
        <v>2.2000000000000002</v>
      </c>
      <c r="BB49" s="17">
        <v>-3.4</v>
      </c>
      <c r="BC49" s="17">
        <v>1</v>
      </c>
      <c r="BD49" s="17">
        <v>0.2</v>
      </c>
      <c r="BE49" s="17">
        <v>-8.1</v>
      </c>
      <c r="BF49" s="17"/>
      <c r="BG49" s="17"/>
      <c r="BH49" s="17">
        <v>-5.7</v>
      </c>
      <c r="BI49" s="17"/>
      <c r="BJ49" s="17"/>
      <c r="BK49" s="17">
        <v>0</v>
      </c>
      <c r="BL49" s="17"/>
      <c r="BM49" s="17"/>
      <c r="BN49" s="17"/>
      <c r="BO49" s="17">
        <v>10.7</v>
      </c>
      <c r="BP49" s="17">
        <v>0</v>
      </c>
      <c r="BQ49" s="17">
        <v>-49.2</v>
      </c>
      <c r="BR49" s="17"/>
      <c r="BS49" s="17">
        <v>-24.8</v>
      </c>
      <c r="BT49" s="17"/>
      <c r="BU49" s="17"/>
      <c r="BV49" s="17"/>
      <c r="BW49" s="17"/>
      <c r="BX49" s="17"/>
      <c r="BY49" s="17">
        <v>0.8</v>
      </c>
      <c r="BZ49" s="17"/>
      <c r="CA49" s="17"/>
      <c r="CB49" s="17">
        <v>-0.4</v>
      </c>
      <c r="CC49" s="17">
        <v>16.899999999999999</v>
      </c>
      <c r="CD49" s="17">
        <v>16.100000000000001</v>
      </c>
      <c r="CE49" s="17">
        <v>-0.9</v>
      </c>
      <c r="CF49" s="17">
        <v>2</v>
      </c>
      <c r="CG49" s="17">
        <v>-0.1</v>
      </c>
      <c r="CH49" s="17"/>
      <c r="CI49" s="17"/>
      <c r="CJ49" s="17"/>
      <c r="CK49" s="17">
        <v>4.2</v>
      </c>
      <c r="CL49" s="17">
        <v>5.8</v>
      </c>
      <c r="CM49" s="17">
        <v>1.2</v>
      </c>
      <c r="CN49" s="17"/>
      <c r="CO49" s="17"/>
      <c r="CP49" s="17"/>
      <c r="CQ49" s="17"/>
      <c r="CR49" s="17"/>
      <c r="CS49" s="17"/>
      <c r="CT49" s="17"/>
      <c r="CU49" s="17"/>
      <c r="CV49" s="17">
        <v>-4.5</v>
      </c>
      <c r="CW49" s="17">
        <v>0</v>
      </c>
      <c r="CX49" s="17"/>
      <c r="CY49" s="17"/>
      <c r="CZ49" s="17">
        <v>1.1000000000000001</v>
      </c>
      <c r="DA49" s="17">
        <v>0</v>
      </c>
      <c r="DB49" s="17">
        <v>-0.8</v>
      </c>
      <c r="DC49" s="17"/>
      <c r="DD49" s="17">
        <v>-0.1</v>
      </c>
      <c r="DE49" s="17">
        <v>1</v>
      </c>
      <c r="DF49" s="17">
        <v>1.8</v>
      </c>
      <c r="DG49" s="17">
        <v>-1.2</v>
      </c>
      <c r="DH49" s="17">
        <v>1.2</v>
      </c>
      <c r="DI49" s="17">
        <v>0.6</v>
      </c>
      <c r="DJ49" s="17"/>
      <c r="DK49" s="17">
        <v>0</v>
      </c>
      <c r="DL49" s="17">
        <v>0</v>
      </c>
      <c r="DM49" s="17">
        <v>0.8</v>
      </c>
      <c r="DN49" s="17">
        <v>8.6</v>
      </c>
      <c r="DO49" s="17">
        <v>1.1000000000000001</v>
      </c>
      <c r="DP49" s="17">
        <v>0.6</v>
      </c>
      <c r="DQ49" s="17">
        <v>0.7</v>
      </c>
      <c r="DR49" s="17">
        <v>1</v>
      </c>
      <c r="DS49" s="17">
        <v>0.2</v>
      </c>
      <c r="DT49" s="17">
        <v>0.1</v>
      </c>
      <c r="DU49" s="17">
        <v>0.4</v>
      </c>
      <c r="DV49" s="17">
        <v>0.5</v>
      </c>
      <c r="DW49" s="17"/>
      <c r="DX49" s="17">
        <v>-3.3</v>
      </c>
      <c r="DY49" s="17">
        <v>0.3</v>
      </c>
      <c r="DZ49" s="17">
        <v>1.1000000000000001</v>
      </c>
      <c r="EA49" s="17">
        <v>1.1000000000000001</v>
      </c>
      <c r="EB49" s="17">
        <v>0.9</v>
      </c>
      <c r="EC49" s="17">
        <v>0.8</v>
      </c>
      <c r="ED49" s="17">
        <v>4</v>
      </c>
      <c r="EE49" s="17">
        <v>0.4</v>
      </c>
      <c r="EF49" s="17">
        <v>-11.5</v>
      </c>
      <c r="EG49" s="17">
        <v>-12.5</v>
      </c>
      <c r="EH49" s="17"/>
      <c r="EI49" s="17"/>
      <c r="EJ49" s="17">
        <v>1.9</v>
      </c>
      <c r="EK49" s="17">
        <v>0.2</v>
      </c>
      <c r="EL49" s="17">
        <v>1.7</v>
      </c>
      <c r="EM49" s="17">
        <v>0.2</v>
      </c>
      <c r="EN49" s="17">
        <v>0.2</v>
      </c>
      <c r="EO49" s="17">
        <v>0.2</v>
      </c>
      <c r="EP49" s="17">
        <v>0</v>
      </c>
      <c r="EQ49" s="17">
        <v>0</v>
      </c>
      <c r="ER49" s="17">
        <v>0</v>
      </c>
      <c r="ES49" s="17">
        <v>0</v>
      </c>
      <c r="ET49" s="17">
        <v>-0.2</v>
      </c>
      <c r="EU49" s="17">
        <v>2.7</v>
      </c>
      <c r="EV49" s="17">
        <v>0.9</v>
      </c>
      <c r="EW49" s="17">
        <v>0</v>
      </c>
      <c r="EX49" s="17">
        <v>0</v>
      </c>
      <c r="EY49" s="17">
        <v>0.2</v>
      </c>
      <c r="EZ49" s="17">
        <v>1.2</v>
      </c>
      <c r="FA49" s="17">
        <v>2.2000000000000002</v>
      </c>
      <c r="FB49" s="17">
        <v>9.1999999999999993</v>
      </c>
      <c r="FC49" s="17">
        <v>3.4</v>
      </c>
      <c r="FD49" s="17">
        <v>1.7</v>
      </c>
      <c r="FE49" s="17"/>
      <c r="FF49" s="17">
        <v>2.6</v>
      </c>
      <c r="FG49" s="17"/>
      <c r="FH49" s="17"/>
      <c r="FI49" s="17">
        <v>95.5</v>
      </c>
      <c r="FJ49" s="15"/>
      <c r="FK49" s="17">
        <v>1.79101</v>
      </c>
      <c r="FL49" s="17">
        <v>-0.32900000000000001</v>
      </c>
      <c r="FM49" s="17"/>
      <c r="FN49" s="17">
        <v>1.6</v>
      </c>
      <c r="FO49" s="17">
        <v>0.37434000000000001</v>
      </c>
      <c r="FP49" s="17">
        <v>0.17573</v>
      </c>
      <c r="FQ49" s="17">
        <v>-0.2</v>
      </c>
      <c r="FR49" s="17">
        <v>0.2</v>
      </c>
      <c r="FS49" s="17">
        <v>3.6120800000000002</v>
      </c>
    </row>
    <row r="50" spans="1:175" ht="24" customHeight="1" x14ac:dyDescent="0.3">
      <c r="A50" s="18" t="s">
        <v>50</v>
      </c>
      <c r="B50" s="18" t="s">
        <v>799</v>
      </c>
      <c r="C50" s="19">
        <v>11.3</v>
      </c>
      <c r="D50" s="19">
        <v>17</v>
      </c>
      <c r="E50" s="19">
        <v>14.7</v>
      </c>
      <c r="F50" s="19"/>
      <c r="G50" s="19"/>
      <c r="H50" s="19">
        <v>-13.4</v>
      </c>
      <c r="I50" s="19">
        <v>14.2</v>
      </c>
      <c r="J50" s="19"/>
      <c r="K50" s="19"/>
      <c r="L50" s="19">
        <v>-40</v>
      </c>
      <c r="M50" s="19">
        <v>-44.8</v>
      </c>
      <c r="N50" s="19">
        <v>-12</v>
      </c>
      <c r="O50" s="19">
        <v>6.9</v>
      </c>
      <c r="P50" s="19"/>
      <c r="Q50" s="19"/>
      <c r="R50" s="19">
        <v>56.6</v>
      </c>
      <c r="S50" s="19">
        <v>0</v>
      </c>
      <c r="T50" s="19"/>
      <c r="U50" s="19"/>
      <c r="V50" s="19"/>
      <c r="W50" s="19"/>
      <c r="X50" s="19">
        <v>3.6</v>
      </c>
      <c r="Y50" s="19">
        <v>0.8</v>
      </c>
      <c r="Z50" s="19"/>
      <c r="AA50" s="19">
        <v>-3.3</v>
      </c>
      <c r="AB50" s="19">
        <v>5.4</v>
      </c>
      <c r="AC50" s="19">
        <v>20.3</v>
      </c>
      <c r="AD50" s="19"/>
      <c r="AE50" s="19"/>
      <c r="AF50" s="19"/>
      <c r="AG50" s="19"/>
      <c r="AH50" s="19">
        <v>7.8</v>
      </c>
      <c r="AI50" s="19">
        <v>-5.2</v>
      </c>
      <c r="AJ50" s="19"/>
      <c r="AK50" s="19"/>
      <c r="AL50" s="19"/>
      <c r="AM50" s="19">
        <v>-0.3</v>
      </c>
      <c r="AN50" s="19">
        <v>44.2</v>
      </c>
      <c r="AO50" s="19">
        <v>7.1</v>
      </c>
      <c r="AP50" s="19">
        <v>25</v>
      </c>
      <c r="AQ50" s="19">
        <v>9.4</v>
      </c>
      <c r="AR50" s="19">
        <v>-1.4</v>
      </c>
      <c r="AS50" s="19">
        <v>2.7</v>
      </c>
      <c r="AT50" s="19">
        <v>0.8</v>
      </c>
      <c r="AU50" s="19">
        <v>-33.1</v>
      </c>
      <c r="AV50" s="19">
        <v>-40.1</v>
      </c>
      <c r="AW50" s="19">
        <v>-43.3</v>
      </c>
      <c r="AX50" s="19">
        <v>5.6</v>
      </c>
      <c r="AY50" s="19">
        <v>-0.6</v>
      </c>
      <c r="AZ50" s="19">
        <v>0.2</v>
      </c>
      <c r="BA50" s="19">
        <v>0.8</v>
      </c>
      <c r="BB50" s="19">
        <v>-4.4000000000000004</v>
      </c>
      <c r="BC50" s="19">
        <v>1</v>
      </c>
      <c r="BD50" s="19">
        <v>0.2</v>
      </c>
      <c r="BE50" s="19">
        <v>-13</v>
      </c>
      <c r="BF50" s="19"/>
      <c r="BG50" s="19"/>
      <c r="BH50" s="19">
        <v>-6.2</v>
      </c>
      <c r="BI50" s="19"/>
      <c r="BJ50" s="19"/>
      <c r="BK50" s="19">
        <v>0</v>
      </c>
      <c r="BL50" s="19"/>
      <c r="BM50" s="19"/>
      <c r="BN50" s="19"/>
      <c r="BO50" s="19">
        <v>10.1</v>
      </c>
      <c r="BP50" s="19">
        <v>-0.3</v>
      </c>
      <c r="BQ50" s="19">
        <v>-51.1</v>
      </c>
      <c r="BR50" s="19"/>
      <c r="BS50" s="19">
        <v>-26.4</v>
      </c>
      <c r="BT50" s="19"/>
      <c r="BU50" s="19"/>
      <c r="BV50" s="19"/>
      <c r="BW50" s="19"/>
      <c r="BX50" s="19"/>
      <c r="BY50" s="19">
        <v>-1.9</v>
      </c>
      <c r="BZ50" s="19"/>
      <c r="CA50" s="19"/>
      <c r="CB50" s="19">
        <v>-0.4</v>
      </c>
      <c r="CC50" s="19">
        <v>17.600000000000001</v>
      </c>
      <c r="CD50" s="19">
        <v>17.2</v>
      </c>
      <c r="CE50" s="19">
        <v>0.6</v>
      </c>
      <c r="CF50" s="19">
        <v>2.2000000000000002</v>
      </c>
      <c r="CG50" s="19">
        <v>-0.1</v>
      </c>
      <c r="CH50" s="19"/>
      <c r="CI50" s="19"/>
      <c r="CJ50" s="19"/>
      <c r="CK50" s="19">
        <v>1.6</v>
      </c>
      <c r="CL50" s="19">
        <v>3</v>
      </c>
      <c r="CM50" s="19">
        <v>-3</v>
      </c>
      <c r="CN50" s="19"/>
      <c r="CO50" s="19"/>
      <c r="CP50" s="19"/>
      <c r="CQ50" s="19"/>
      <c r="CR50" s="19"/>
      <c r="CS50" s="19"/>
      <c r="CT50" s="19"/>
      <c r="CU50" s="19"/>
      <c r="CV50" s="19">
        <v>-4.3</v>
      </c>
      <c r="CW50" s="19">
        <v>0</v>
      </c>
      <c r="CX50" s="19"/>
      <c r="CY50" s="19"/>
      <c r="CZ50" s="19">
        <v>1.1000000000000001</v>
      </c>
      <c r="DA50" s="19">
        <v>0</v>
      </c>
      <c r="DB50" s="19">
        <v>-0.8</v>
      </c>
      <c r="DC50" s="19"/>
      <c r="DD50" s="19">
        <v>-0.1</v>
      </c>
      <c r="DE50" s="19">
        <v>1.1000000000000001</v>
      </c>
      <c r="DF50" s="19">
        <v>1.8</v>
      </c>
      <c r="DG50" s="19">
        <v>-1.4</v>
      </c>
      <c r="DH50" s="19">
        <v>1.3</v>
      </c>
      <c r="DI50" s="19">
        <v>0.6</v>
      </c>
      <c r="DJ50" s="19"/>
      <c r="DK50" s="19">
        <v>0</v>
      </c>
      <c r="DL50" s="19">
        <v>0</v>
      </c>
      <c r="DM50" s="19">
        <v>0.7</v>
      </c>
      <c r="DN50" s="19">
        <v>8.5</v>
      </c>
      <c r="DO50" s="19">
        <v>1.1000000000000001</v>
      </c>
      <c r="DP50" s="19">
        <v>0.6</v>
      </c>
      <c r="DQ50" s="19">
        <v>0.7</v>
      </c>
      <c r="DR50" s="19">
        <v>1</v>
      </c>
      <c r="DS50" s="19">
        <v>0</v>
      </c>
      <c r="DT50" s="19">
        <v>-0.1</v>
      </c>
      <c r="DU50" s="19">
        <v>0.4</v>
      </c>
      <c r="DV50" s="19">
        <v>0.5</v>
      </c>
      <c r="DW50" s="19"/>
      <c r="DX50" s="19">
        <v>-3.3</v>
      </c>
      <c r="DY50" s="19">
        <v>0.3</v>
      </c>
      <c r="DZ50" s="19">
        <v>1.1000000000000001</v>
      </c>
      <c r="EA50" s="19">
        <v>1.1000000000000001</v>
      </c>
      <c r="EB50" s="19">
        <v>0.9</v>
      </c>
      <c r="EC50" s="19">
        <v>0.8</v>
      </c>
      <c r="ED50" s="19">
        <v>4</v>
      </c>
      <c r="EE50" s="19">
        <v>0</v>
      </c>
      <c r="EF50" s="19">
        <v>-16.100000000000001</v>
      </c>
      <c r="EG50" s="19">
        <v>-17</v>
      </c>
      <c r="EH50" s="19"/>
      <c r="EI50" s="19"/>
      <c r="EJ50" s="19">
        <v>1.9</v>
      </c>
      <c r="EK50" s="19">
        <v>0.2</v>
      </c>
      <c r="EL50" s="19">
        <v>1.8</v>
      </c>
      <c r="EM50" s="19">
        <v>0.2</v>
      </c>
      <c r="EN50" s="19">
        <v>0.2</v>
      </c>
      <c r="EO50" s="19">
        <v>0.2</v>
      </c>
      <c r="EP50" s="19">
        <v>0</v>
      </c>
      <c r="EQ50" s="19">
        <v>0</v>
      </c>
      <c r="ER50" s="19">
        <v>0</v>
      </c>
      <c r="ES50" s="19">
        <v>0</v>
      </c>
      <c r="ET50" s="19">
        <v>-0.2</v>
      </c>
      <c r="EU50" s="19">
        <v>3.7</v>
      </c>
      <c r="EV50" s="19">
        <v>1</v>
      </c>
      <c r="EW50" s="19">
        <v>0</v>
      </c>
      <c r="EX50" s="19">
        <v>0</v>
      </c>
      <c r="EY50" s="19">
        <v>0.2</v>
      </c>
      <c r="EZ50" s="19">
        <v>1.2</v>
      </c>
      <c r="FA50" s="19">
        <v>2.2999999999999998</v>
      </c>
      <c r="FB50" s="19">
        <v>9.8000000000000007</v>
      </c>
      <c r="FC50" s="19">
        <v>4.0999999999999996</v>
      </c>
      <c r="FD50" s="19">
        <v>1</v>
      </c>
      <c r="FE50" s="19"/>
      <c r="FF50" s="19">
        <v>2.5</v>
      </c>
      <c r="FG50" s="19"/>
      <c r="FH50" s="19"/>
      <c r="FI50" s="19">
        <v>-21.8</v>
      </c>
      <c r="FJ50" s="15"/>
      <c r="FK50" s="19">
        <v>1.8267100000000001</v>
      </c>
      <c r="FL50" s="19">
        <v>-0.55700000000000005</v>
      </c>
      <c r="FM50" s="19"/>
      <c r="FN50" s="19">
        <v>1.6</v>
      </c>
      <c r="FO50" s="19">
        <v>0.37952000000000002</v>
      </c>
      <c r="FP50" s="19">
        <v>0.23315</v>
      </c>
      <c r="FQ50" s="19">
        <v>-0.4</v>
      </c>
      <c r="FR50" s="19">
        <v>0.1</v>
      </c>
      <c r="FS50" s="19">
        <v>3.1823800000000002</v>
      </c>
    </row>
    <row r="51" spans="1:175" ht="24" customHeight="1" x14ac:dyDescent="0.3">
      <c r="A51" s="13" t="s">
        <v>50</v>
      </c>
      <c r="B51" s="13" t="s">
        <v>800</v>
      </c>
      <c r="C51" s="14">
        <v>11.3</v>
      </c>
      <c r="D51" s="14">
        <v>23</v>
      </c>
      <c r="E51" s="14">
        <v>16</v>
      </c>
      <c r="F51" s="14"/>
      <c r="G51" s="14"/>
      <c r="H51" s="14">
        <v>-14.7</v>
      </c>
      <c r="I51" s="14">
        <v>14.3</v>
      </c>
      <c r="J51" s="14"/>
      <c r="K51" s="14"/>
      <c r="L51" s="14">
        <v>-39.299999999999997</v>
      </c>
      <c r="M51" s="14">
        <v>-45.4</v>
      </c>
      <c r="N51" s="14">
        <v>-12.4</v>
      </c>
      <c r="O51" s="14">
        <v>8.1</v>
      </c>
      <c r="P51" s="14"/>
      <c r="Q51" s="14"/>
      <c r="R51" s="14">
        <v>63.1</v>
      </c>
      <c r="S51" s="14">
        <v>0</v>
      </c>
      <c r="T51" s="14"/>
      <c r="U51" s="14"/>
      <c r="V51" s="14"/>
      <c r="W51" s="14"/>
      <c r="X51" s="14">
        <v>2.2000000000000002</v>
      </c>
      <c r="Y51" s="14">
        <v>1.2</v>
      </c>
      <c r="Z51" s="14"/>
      <c r="AA51" s="14">
        <v>-3.3</v>
      </c>
      <c r="AB51" s="14">
        <v>5.2</v>
      </c>
      <c r="AC51" s="14">
        <v>20</v>
      </c>
      <c r="AD51" s="14"/>
      <c r="AE51" s="14"/>
      <c r="AF51" s="14"/>
      <c r="AG51" s="14"/>
      <c r="AH51" s="14">
        <v>7.4</v>
      </c>
      <c r="AI51" s="14">
        <v>-4.5</v>
      </c>
      <c r="AJ51" s="14"/>
      <c r="AK51" s="14"/>
      <c r="AL51" s="14"/>
      <c r="AM51" s="14">
        <v>-0.4</v>
      </c>
      <c r="AN51" s="14">
        <v>45.8</v>
      </c>
      <c r="AO51" s="14">
        <v>8.6</v>
      </c>
      <c r="AP51" s="14">
        <v>24.5</v>
      </c>
      <c r="AQ51" s="14">
        <v>9.4</v>
      </c>
      <c r="AR51" s="14">
        <v>-0.5</v>
      </c>
      <c r="AS51" s="14">
        <v>2.7</v>
      </c>
      <c r="AT51" s="14">
        <v>1</v>
      </c>
      <c r="AU51" s="14">
        <v>-32.700000000000003</v>
      </c>
      <c r="AV51" s="14">
        <v>-39.299999999999997</v>
      </c>
      <c r="AW51" s="14">
        <v>-42.5</v>
      </c>
      <c r="AX51" s="14">
        <v>7.9</v>
      </c>
      <c r="AY51" s="14">
        <v>-0.5</v>
      </c>
      <c r="AZ51" s="14">
        <v>0.2</v>
      </c>
      <c r="BA51" s="14">
        <v>1.1000000000000001</v>
      </c>
      <c r="BB51" s="14">
        <v>-4.5</v>
      </c>
      <c r="BC51" s="14">
        <v>1</v>
      </c>
      <c r="BD51" s="14">
        <v>0.2</v>
      </c>
      <c r="BE51" s="14">
        <v>-13</v>
      </c>
      <c r="BF51" s="14"/>
      <c r="BG51" s="14"/>
      <c r="BH51" s="14">
        <v>-6.6</v>
      </c>
      <c r="BI51" s="14"/>
      <c r="BJ51" s="14"/>
      <c r="BK51" s="14">
        <v>0</v>
      </c>
      <c r="BL51" s="14"/>
      <c r="BM51" s="14"/>
      <c r="BN51" s="14"/>
      <c r="BO51" s="14">
        <v>11.6</v>
      </c>
      <c r="BP51" s="14">
        <v>0</v>
      </c>
      <c r="BQ51" s="14">
        <v>-50.3</v>
      </c>
      <c r="BR51" s="14"/>
      <c r="BS51" s="14">
        <v>-26</v>
      </c>
      <c r="BT51" s="14"/>
      <c r="BU51" s="14"/>
      <c r="BV51" s="14"/>
      <c r="BW51" s="14"/>
      <c r="BX51" s="14"/>
      <c r="BY51" s="14">
        <v>-1.8</v>
      </c>
      <c r="BZ51" s="14"/>
      <c r="CA51" s="14"/>
      <c r="CB51" s="14">
        <v>-0.4</v>
      </c>
      <c r="CC51" s="14">
        <v>18.399999999999999</v>
      </c>
      <c r="CD51" s="14">
        <v>16.7</v>
      </c>
      <c r="CE51" s="14">
        <v>0.4</v>
      </c>
      <c r="CF51" s="14">
        <v>2.1</v>
      </c>
      <c r="CG51" s="14">
        <v>-0.1</v>
      </c>
      <c r="CH51" s="14"/>
      <c r="CI51" s="14"/>
      <c r="CJ51" s="14"/>
      <c r="CK51" s="14">
        <v>2.6</v>
      </c>
      <c r="CL51" s="14">
        <v>4.0999999999999996</v>
      </c>
      <c r="CM51" s="14">
        <v>-1.2</v>
      </c>
      <c r="CN51" s="14"/>
      <c r="CO51" s="14"/>
      <c r="CP51" s="14"/>
      <c r="CQ51" s="14"/>
      <c r="CR51" s="14"/>
      <c r="CS51" s="14"/>
      <c r="CT51" s="14"/>
      <c r="CU51" s="14"/>
      <c r="CV51" s="14">
        <v>-4.0999999999999996</v>
      </c>
      <c r="CW51" s="14">
        <v>0</v>
      </c>
      <c r="CX51" s="14"/>
      <c r="CY51" s="14"/>
      <c r="CZ51" s="14">
        <v>1.1000000000000001</v>
      </c>
      <c r="DA51" s="14">
        <v>-0.1</v>
      </c>
      <c r="DB51" s="14">
        <v>-0.8</v>
      </c>
      <c r="DC51" s="14"/>
      <c r="DD51" s="14">
        <v>0</v>
      </c>
      <c r="DE51" s="14">
        <v>1</v>
      </c>
      <c r="DF51" s="14">
        <v>1.8</v>
      </c>
      <c r="DG51" s="14">
        <v>-1.4</v>
      </c>
      <c r="DH51" s="14">
        <v>1.4</v>
      </c>
      <c r="DI51" s="14">
        <v>0.6</v>
      </c>
      <c r="DJ51" s="14"/>
      <c r="DK51" s="14">
        <v>0</v>
      </c>
      <c r="DL51" s="14">
        <v>0</v>
      </c>
      <c r="DM51" s="14">
        <v>0.7</v>
      </c>
      <c r="DN51" s="14">
        <v>8.3000000000000007</v>
      </c>
      <c r="DO51" s="14">
        <v>1.1000000000000001</v>
      </c>
      <c r="DP51" s="14">
        <v>0.6</v>
      </c>
      <c r="DQ51" s="14">
        <v>0.7</v>
      </c>
      <c r="DR51" s="14">
        <v>1</v>
      </c>
      <c r="DS51" s="14">
        <v>0</v>
      </c>
      <c r="DT51" s="14">
        <v>-0.1</v>
      </c>
      <c r="DU51" s="14">
        <v>0.5</v>
      </c>
      <c r="DV51" s="14">
        <v>0.5</v>
      </c>
      <c r="DW51" s="14"/>
      <c r="DX51" s="14">
        <v>-3.2</v>
      </c>
      <c r="DY51" s="14">
        <v>0.1</v>
      </c>
      <c r="DZ51" s="14">
        <v>1.1000000000000001</v>
      </c>
      <c r="EA51" s="14">
        <v>1</v>
      </c>
      <c r="EB51" s="14">
        <v>1.1000000000000001</v>
      </c>
      <c r="EC51" s="14">
        <v>0.8</v>
      </c>
      <c r="ED51" s="14">
        <v>4</v>
      </c>
      <c r="EE51" s="14">
        <v>0</v>
      </c>
      <c r="EF51" s="14">
        <v>-14.3</v>
      </c>
      <c r="EG51" s="14">
        <v>-15.3</v>
      </c>
      <c r="EH51" s="14"/>
      <c r="EI51" s="14"/>
      <c r="EJ51" s="14">
        <v>1.9</v>
      </c>
      <c r="EK51" s="14">
        <v>0.2</v>
      </c>
      <c r="EL51" s="14">
        <v>1.8</v>
      </c>
      <c r="EM51" s="14">
        <v>0.2</v>
      </c>
      <c r="EN51" s="14">
        <v>0.2</v>
      </c>
      <c r="EO51" s="14">
        <v>0.2</v>
      </c>
      <c r="EP51" s="14">
        <v>0</v>
      </c>
      <c r="EQ51" s="14">
        <v>0</v>
      </c>
      <c r="ER51" s="14">
        <v>0</v>
      </c>
      <c r="ES51" s="14">
        <v>0</v>
      </c>
      <c r="ET51" s="14">
        <v>-0.2</v>
      </c>
      <c r="EU51" s="14">
        <v>4</v>
      </c>
      <c r="EV51" s="14">
        <v>1.6</v>
      </c>
      <c r="EW51" s="14">
        <v>0</v>
      </c>
      <c r="EX51" s="14">
        <v>0</v>
      </c>
      <c r="EY51" s="14">
        <v>0.2</v>
      </c>
      <c r="EZ51" s="14">
        <v>1.4</v>
      </c>
      <c r="FA51" s="14">
        <v>2.2000000000000002</v>
      </c>
      <c r="FB51" s="14">
        <v>9.4</v>
      </c>
      <c r="FC51" s="14">
        <v>3.6</v>
      </c>
      <c r="FD51" s="14">
        <v>2</v>
      </c>
      <c r="FE51" s="14"/>
      <c r="FF51" s="14">
        <v>2.8</v>
      </c>
      <c r="FG51" s="14"/>
      <c r="FH51" s="14"/>
      <c r="FI51" s="14">
        <v>10.3</v>
      </c>
      <c r="FJ51" s="15"/>
      <c r="FK51" s="14">
        <v>2.0458400000000001</v>
      </c>
      <c r="FL51" s="14">
        <v>-0.69299999999999995</v>
      </c>
      <c r="FM51" s="14"/>
      <c r="FN51" s="14">
        <v>1.6</v>
      </c>
      <c r="FO51" s="14">
        <v>0.37372</v>
      </c>
      <c r="FP51" s="14">
        <v>0.29615999999999998</v>
      </c>
      <c r="FQ51" s="14">
        <v>-0.6</v>
      </c>
      <c r="FR51" s="14">
        <v>0</v>
      </c>
      <c r="FS51" s="14">
        <v>3.0227200000000001</v>
      </c>
    </row>
    <row r="52" spans="1:175" ht="24" customHeight="1" x14ac:dyDescent="0.3">
      <c r="A52" s="16" t="s">
        <v>50</v>
      </c>
      <c r="B52" s="16" t="s">
        <v>801</v>
      </c>
      <c r="C52" s="17">
        <v>11.8</v>
      </c>
      <c r="D52" s="17">
        <v>17.899999999999999</v>
      </c>
      <c r="E52" s="17">
        <v>16.399999999999999</v>
      </c>
      <c r="F52" s="17"/>
      <c r="G52" s="17"/>
      <c r="H52" s="17">
        <v>-18.7</v>
      </c>
      <c r="I52" s="17">
        <v>18.899999999999999</v>
      </c>
      <c r="J52" s="17"/>
      <c r="K52" s="17"/>
      <c r="L52" s="17">
        <v>-36.6</v>
      </c>
      <c r="M52" s="17">
        <v>-52.1</v>
      </c>
      <c r="N52" s="17">
        <v>-19.7</v>
      </c>
      <c r="O52" s="17">
        <v>12</v>
      </c>
      <c r="P52" s="17"/>
      <c r="Q52" s="17"/>
      <c r="R52" s="17">
        <v>79.5</v>
      </c>
      <c r="S52" s="17">
        <v>-0.4</v>
      </c>
      <c r="T52" s="17"/>
      <c r="U52" s="17"/>
      <c r="V52" s="17"/>
      <c r="W52" s="17"/>
      <c r="X52" s="17">
        <v>0.2</v>
      </c>
      <c r="Y52" s="17">
        <v>0.9</v>
      </c>
      <c r="Z52" s="17"/>
      <c r="AA52" s="17">
        <v>-3.4</v>
      </c>
      <c r="AB52" s="17">
        <v>5.2</v>
      </c>
      <c r="AC52" s="17">
        <v>19.3</v>
      </c>
      <c r="AD52" s="17"/>
      <c r="AE52" s="17"/>
      <c r="AF52" s="17"/>
      <c r="AG52" s="17"/>
      <c r="AH52" s="17">
        <v>4.4000000000000004</v>
      </c>
      <c r="AI52" s="17">
        <v>-5</v>
      </c>
      <c r="AJ52" s="17"/>
      <c r="AK52" s="17"/>
      <c r="AL52" s="17"/>
      <c r="AM52" s="17">
        <v>-0.3</v>
      </c>
      <c r="AN52" s="17">
        <v>47.2</v>
      </c>
      <c r="AO52" s="17">
        <v>8.8000000000000007</v>
      </c>
      <c r="AP52" s="17">
        <v>29.5</v>
      </c>
      <c r="AQ52" s="17">
        <v>10.199999999999999</v>
      </c>
      <c r="AR52" s="17">
        <v>-0.1</v>
      </c>
      <c r="AS52" s="17">
        <v>2.7</v>
      </c>
      <c r="AT52" s="17">
        <v>-0.5</v>
      </c>
      <c r="AU52" s="17">
        <v>-34.200000000000003</v>
      </c>
      <c r="AV52" s="17">
        <v>-36.700000000000003</v>
      </c>
      <c r="AW52" s="17">
        <v>-39.5</v>
      </c>
      <c r="AX52" s="17">
        <v>7.8</v>
      </c>
      <c r="AY52" s="17">
        <v>-0.3</v>
      </c>
      <c r="AZ52" s="17">
        <v>0.3</v>
      </c>
      <c r="BA52" s="17">
        <v>-1</v>
      </c>
      <c r="BB52" s="17">
        <v>-7.6</v>
      </c>
      <c r="BC52" s="17">
        <v>1</v>
      </c>
      <c r="BD52" s="17">
        <v>0.3</v>
      </c>
      <c r="BE52" s="17">
        <v>-18.600000000000001</v>
      </c>
      <c r="BF52" s="17"/>
      <c r="BG52" s="17"/>
      <c r="BH52" s="17">
        <v>-6.3</v>
      </c>
      <c r="BI52" s="17"/>
      <c r="BJ52" s="17"/>
      <c r="BK52" s="17">
        <v>0</v>
      </c>
      <c r="BL52" s="17"/>
      <c r="BM52" s="17"/>
      <c r="BN52" s="17"/>
      <c r="BO52" s="17">
        <v>15.3</v>
      </c>
      <c r="BP52" s="17">
        <v>0</v>
      </c>
      <c r="BQ52" s="17">
        <v>-48.1</v>
      </c>
      <c r="BR52" s="17"/>
      <c r="BS52" s="17">
        <v>-27.9</v>
      </c>
      <c r="BT52" s="17"/>
      <c r="BU52" s="17"/>
      <c r="BV52" s="17"/>
      <c r="BW52" s="17"/>
      <c r="BX52" s="17"/>
      <c r="BY52" s="17">
        <v>2.7</v>
      </c>
      <c r="BZ52" s="17"/>
      <c r="CA52" s="17"/>
      <c r="CB52" s="17">
        <v>-0.4</v>
      </c>
      <c r="CC52" s="17">
        <v>19.3</v>
      </c>
      <c r="CD52" s="17">
        <v>16.7</v>
      </c>
      <c r="CE52" s="17">
        <v>-1</v>
      </c>
      <c r="CF52" s="17">
        <v>4.3</v>
      </c>
      <c r="CG52" s="17">
        <v>-0.1</v>
      </c>
      <c r="CH52" s="17"/>
      <c r="CI52" s="17"/>
      <c r="CJ52" s="17"/>
      <c r="CK52" s="17">
        <v>5.7</v>
      </c>
      <c r="CL52" s="17">
        <v>7.1</v>
      </c>
      <c r="CM52" s="17">
        <v>3.4</v>
      </c>
      <c r="CN52" s="17"/>
      <c r="CO52" s="17"/>
      <c r="CP52" s="17"/>
      <c r="CQ52" s="17"/>
      <c r="CR52" s="17"/>
      <c r="CS52" s="17"/>
      <c r="CT52" s="17"/>
      <c r="CU52" s="17"/>
      <c r="CV52" s="17">
        <v>-4</v>
      </c>
      <c r="CW52" s="17">
        <v>0</v>
      </c>
      <c r="CX52" s="17"/>
      <c r="CY52" s="17"/>
      <c r="CZ52" s="17">
        <v>1.1000000000000001</v>
      </c>
      <c r="DA52" s="17">
        <v>-0.1</v>
      </c>
      <c r="DB52" s="17">
        <v>-0.8</v>
      </c>
      <c r="DC52" s="17"/>
      <c r="DD52" s="17">
        <v>0</v>
      </c>
      <c r="DE52" s="17">
        <v>0.6</v>
      </c>
      <c r="DF52" s="17">
        <v>1.9</v>
      </c>
      <c r="DG52" s="17">
        <v>0</v>
      </c>
      <c r="DH52" s="17">
        <v>1.4</v>
      </c>
      <c r="DI52" s="17">
        <v>0.5</v>
      </c>
      <c r="DJ52" s="17"/>
      <c r="DK52" s="17">
        <v>0</v>
      </c>
      <c r="DL52" s="17">
        <v>0</v>
      </c>
      <c r="DM52" s="17">
        <v>0.7</v>
      </c>
      <c r="DN52" s="17">
        <v>9</v>
      </c>
      <c r="DO52" s="17">
        <v>1.1000000000000001</v>
      </c>
      <c r="DP52" s="17">
        <v>0.6</v>
      </c>
      <c r="DQ52" s="17">
        <v>0.7</v>
      </c>
      <c r="DR52" s="17">
        <v>1</v>
      </c>
      <c r="DS52" s="17">
        <v>0</v>
      </c>
      <c r="DT52" s="17">
        <v>-0.2</v>
      </c>
      <c r="DU52" s="17">
        <v>0.4</v>
      </c>
      <c r="DV52" s="17">
        <v>0.5</v>
      </c>
      <c r="DW52" s="17"/>
      <c r="DX52" s="17">
        <v>-3.1</v>
      </c>
      <c r="DY52" s="17">
        <v>0</v>
      </c>
      <c r="DZ52" s="17">
        <v>1.1000000000000001</v>
      </c>
      <c r="EA52" s="17">
        <v>1.3</v>
      </c>
      <c r="EB52" s="17">
        <v>1.1000000000000001</v>
      </c>
      <c r="EC52" s="17">
        <v>0.8</v>
      </c>
      <c r="ED52" s="17">
        <v>4</v>
      </c>
      <c r="EE52" s="17">
        <v>0</v>
      </c>
      <c r="EF52" s="17">
        <v>-13.9</v>
      </c>
      <c r="EG52" s="17">
        <v>-15.1</v>
      </c>
      <c r="EH52" s="17"/>
      <c r="EI52" s="17"/>
      <c r="EJ52" s="17">
        <v>1.9</v>
      </c>
      <c r="EK52" s="17">
        <v>0.2</v>
      </c>
      <c r="EL52" s="17">
        <v>1.8</v>
      </c>
      <c r="EM52" s="17">
        <v>0.2</v>
      </c>
      <c r="EN52" s="17">
        <v>0.2</v>
      </c>
      <c r="EO52" s="17">
        <v>0.2</v>
      </c>
      <c r="EP52" s="17">
        <v>0</v>
      </c>
      <c r="EQ52" s="17">
        <v>0</v>
      </c>
      <c r="ER52" s="17">
        <v>0</v>
      </c>
      <c r="ES52" s="17">
        <v>0</v>
      </c>
      <c r="ET52" s="17">
        <v>-0.2</v>
      </c>
      <c r="EU52" s="17">
        <v>3.9</v>
      </c>
      <c r="EV52" s="17">
        <v>1.8</v>
      </c>
      <c r="EW52" s="17">
        <v>0</v>
      </c>
      <c r="EX52" s="17">
        <v>0</v>
      </c>
      <c r="EY52" s="17">
        <v>0.2</v>
      </c>
      <c r="EZ52" s="17">
        <v>1.4</v>
      </c>
      <c r="FA52" s="17">
        <v>2.2999999999999998</v>
      </c>
      <c r="FB52" s="17">
        <v>8.4</v>
      </c>
      <c r="FC52" s="17">
        <v>2.9</v>
      </c>
      <c r="FD52" s="17">
        <v>2.2000000000000002</v>
      </c>
      <c r="FE52" s="17"/>
      <c r="FF52" s="17">
        <v>2.9</v>
      </c>
      <c r="FG52" s="17"/>
      <c r="FH52" s="17"/>
      <c r="FI52" s="17">
        <v>31.2</v>
      </c>
      <c r="FJ52" s="15"/>
      <c r="FK52" s="17">
        <v>2.1276799999999998</v>
      </c>
      <c r="FL52" s="17">
        <v>-0.86399999999999999</v>
      </c>
      <c r="FM52" s="17"/>
      <c r="FN52" s="17">
        <v>1.6</v>
      </c>
      <c r="FO52" s="17">
        <v>0.37402999999999997</v>
      </c>
      <c r="FP52" s="17">
        <v>0.29153000000000001</v>
      </c>
      <c r="FQ52" s="17">
        <v>-0.6</v>
      </c>
      <c r="FR52" s="17">
        <v>0.4</v>
      </c>
      <c r="FS52" s="17">
        <v>3.32924</v>
      </c>
    </row>
    <row r="53" spans="1:175" ht="24" customHeight="1" x14ac:dyDescent="0.3">
      <c r="A53" s="16" t="s">
        <v>50</v>
      </c>
      <c r="B53" s="16" t="s">
        <v>802</v>
      </c>
      <c r="C53" s="17">
        <v>10.199999999999999</v>
      </c>
      <c r="D53" s="17">
        <v>11.5</v>
      </c>
      <c r="E53" s="17">
        <v>15.7</v>
      </c>
      <c r="F53" s="17"/>
      <c r="G53" s="17"/>
      <c r="H53" s="17">
        <v>-21</v>
      </c>
      <c r="I53" s="17">
        <v>11.4</v>
      </c>
      <c r="J53" s="17"/>
      <c r="K53" s="17"/>
      <c r="L53" s="17">
        <v>-39.299999999999997</v>
      </c>
      <c r="M53" s="17">
        <v>-45.4</v>
      </c>
      <c r="N53" s="17">
        <v>-12.4</v>
      </c>
      <c r="O53" s="17">
        <v>8.1</v>
      </c>
      <c r="P53" s="17"/>
      <c r="Q53" s="17"/>
      <c r="R53" s="17">
        <v>63.1</v>
      </c>
      <c r="S53" s="17">
        <v>0</v>
      </c>
      <c r="T53" s="17"/>
      <c r="U53" s="17"/>
      <c r="V53" s="17"/>
      <c r="W53" s="17"/>
      <c r="X53" s="17">
        <v>0.1</v>
      </c>
      <c r="Y53" s="17">
        <v>0.8</v>
      </c>
      <c r="Z53" s="17"/>
      <c r="AA53" s="17">
        <v>-3.3</v>
      </c>
      <c r="AB53" s="17">
        <v>5</v>
      </c>
      <c r="AC53" s="17">
        <v>20.2</v>
      </c>
      <c r="AD53" s="17"/>
      <c r="AE53" s="17"/>
      <c r="AF53" s="17"/>
      <c r="AG53" s="17"/>
      <c r="AH53" s="17">
        <v>6.4</v>
      </c>
      <c r="AI53" s="17">
        <v>-8.1999999999999993</v>
      </c>
      <c r="AJ53" s="17"/>
      <c r="AK53" s="17"/>
      <c r="AL53" s="17"/>
      <c r="AM53" s="17">
        <v>-0.4</v>
      </c>
      <c r="AN53" s="17">
        <v>45.3</v>
      </c>
      <c r="AO53" s="17">
        <v>8.8000000000000007</v>
      </c>
      <c r="AP53" s="17">
        <v>25.1</v>
      </c>
      <c r="AQ53" s="17">
        <v>10.9</v>
      </c>
      <c r="AR53" s="17">
        <v>-0.1</v>
      </c>
      <c r="AS53" s="17">
        <v>2.7</v>
      </c>
      <c r="AT53" s="17">
        <v>0.4</v>
      </c>
      <c r="AU53" s="17">
        <v>-35.700000000000003</v>
      </c>
      <c r="AV53" s="17">
        <v>-42.1</v>
      </c>
      <c r="AW53" s="17">
        <v>-45.1</v>
      </c>
      <c r="AX53" s="17">
        <v>4.0999999999999996</v>
      </c>
      <c r="AY53" s="17">
        <v>-0.6</v>
      </c>
      <c r="AZ53" s="17">
        <v>0.2</v>
      </c>
      <c r="BA53" s="17">
        <v>0.5</v>
      </c>
      <c r="BB53" s="17">
        <v>-6.7</v>
      </c>
      <c r="BC53" s="17">
        <v>1</v>
      </c>
      <c r="BD53" s="17">
        <v>0.3</v>
      </c>
      <c r="BE53" s="17">
        <v>-10.8</v>
      </c>
      <c r="BF53" s="17"/>
      <c r="BG53" s="17"/>
      <c r="BH53" s="17">
        <v>-7.4</v>
      </c>
      <c r="BI53" s="17"/>
      <c r="BJ53" s="17"/>
      <c r="BK53" s="17">
        <v>0</v>
      </c>
      <c r="BL53" s="17"/>
      <c r="BM53" s="17"/>
      <c r="BN53" s="17"/>
      <c r="BO53" s="17">
        <v>10.7</v>
      </c>
      <c r="BP53" s="17">
        <v>-0.6</v>
      </c>
      <c r="BQ53" s="17">
        <v>-51.3</v>
      </c>
      <c r="BR53" s="17"/>
      <c r="BS53" s="17">
        <v>-28.6</v>
      </c>
      <c r="BT53" s="17"/>
      <c r="BU53" s="17"/>
      <c r="BV53" s="17"/>
      <c r="BW53" s="17"/>
      <c r="BX53" s="17"/>
      <c r="BY53" s="17">
        <v>5.0999999999999996</v>
      </c>
      <c r="BZ53" s="17"/>
      <c r="CA53" s="17"/>
      <c r="CB53" s="17">
        <v>-0.4</v>
      </c>
      <c r="CC53" s="17">
        <v>20.6</v>
      </c>
      <c r="CD53" s="17">
        <v>12.6</v>
      </c>
      <c r="CE53" s="17">
        <v>-3.2</v>
      </c>
      <c r="CF53" s="17">
        <v>2.2999999999999998</v>
      </c>
      <c r="CG53" s="17">
        <v>-0.1</v>
      </c>
      <c r="CH53" s="17"/>
      <c r="CI53" s="17"/>
      <c r="CJ53" s="17"/>
      <c r="CK53" s="17">
        <v>0.9</v>
      </c>
      <c r="CL53" s="17">
        <v>1.9</v>
      </c>
      <c r="CM53" s="17">
        <v>-3</v>
      </c>
      <c r="CN53" s="17"/>
      <c r="CO53" s="17"/>
      <c r="CP53" s="17"/>
      <c r="CQ53" s="17"/>
      <c r="CR53" s="17"/>
      <c r="CS53" s="17"/>
      <c r="CT53" s="17"/>
      <c r="CU53" s="17"/>
      <c r="CV53" s="17">
        <v>-4.2</v>
      </c>
      <c r="CW53" s="17">
        <v>0</v>
      </c>
      <c r="CX53" s="17"/>
      <c r="CY53" s="17"/>
      <c r="CZ53" s="17">
        <v>1.1000000000000001</v>
      </c>
      <c r="DA53" s="17">
        <v>0</v>
      </c>
      <c r="DB53" s="17">
        <v>-0.8</v>
      </c>
      <c r="DC53" s="17"/>
      <c r="DD53" s="17">
        <v>-0.1</v>
      </c>
      <c r="DE53" s="17">
        <v>0.5</v>
      </c>
      <c r="DF53" s="17">
        <v>1.9</v>
      </c>
      <c r="DG53" s="17">
        <v>0.4</v>
      </c>
      <c r="DH53" s="17">
        <v>1.4</v>
      </c>
      <c r="DI53" s="17">
        <v>0.6</v>
      </c>
      <c r="DJ53" s="17"/>
      <c r="DK53" s="17">
        <v>0</v>
      </c>
      <c r="DL53" s="17">
        <v>0</v>
      </c>
      <c r="DM53" s="17">
        <v>0.6</v>
      </c>
      <c r="DN53" s="17">
        <v>7.8</v>
      </c>
      <c r="DO53" s="17">
        <v>1.1000000000000001</v>
      </c>
      <c r="DP53" s="17">
        <v>0.6</v>
      </c>
      <c r="DQ53" s="17">
        <v>0.7</v>
      </c>
      <c r="DR53" s="17">
        <v>1</v>
      </c>
      <c r="DS53" s="17">
        <v>0</v>
      </c>
      <c r="DT53" s="17">
        <v>-0.3</v>
      </c>
      <c r="DU53" s="17">
        <v>0.4</v>
      </c>
      <c r="DV53" s="17">
        <v>0.5</v>
      </c>
      <c r="DW53" s="17"/>
      <c r="DX53" s="17">
        <v>-3.4</v>
      </c>
      <c r="DY53" s="17">
        <v>0.1</v>
      </c>
      <c r="DZ53" s="17">
        <v>1</v>
      </c>
      <c r="EA53" s="17">
        <v>1.2</v>
      </c>
      <c r="EB53" s="17">
        <v>0.9</v>
      </c>
      <c r="EC53" s="17">
        <v>0.8</v>
      </c>
      <c r="ED53" s="17">
        <v>4</v>
      </c>
      <c r="EE53" s="17">
        <v>0</v>
      </c>
      <c r="EF53" s="17">
        <v>-14.4</v>
      </c>
      <c r="EG53" s="17">
        <v>-15.6</v>
      </c>
      <c r="EH53" s="17"/>
      <c r="EI53" s="17"/>
      <c r="EJ53" s="17">
        <v>1.9</v>
      </c>
      <c r="EK53" s="17">
        <v>0.2</v>
      </c>
      <c r="EL53" s="17">
        <v>1.7</v>
      </c>
      <c r="EM53" s="17">
        <v>0.2</v>
      </c>
      <c r="EN53" s="17">
        <v>0.2</v>
      </c>
      <c r="EO53" s="17">
        <v>0.2</v>
      </c>
      <c r="EP53" s="17">
        <v>0</v>
      </c>
      <c r="EQ53" s="17">
        <v>0</v>
      </c>
      <c r="ER53" s="17">
        <v>0</v>
      </c>
      <c r="ES53" s="17">
        <v>0</v>
      </c>
      <c r="ET53" s="17">
        <v>-0.2</v>
      </c>
      <c r="EU53" s="17">
        <v>2</v>
      </c>
      <c r="EV53" s="17">
        <v>1.5</v>
      </c>
      <c r="EW53" s="17">
        <v>0</v>
      </c>
      <c r="EX53" s="17">
        <v>0</v>
      </c>
      <c r="EY53" s="17">
        <v>0.2</v>
      </c>
      <c r="EZ53" s="17">
        <v>1.2</v>
      </c>
      <c r="FA53" s="17">
        <v>2.2000000000000002</v>
      </c>
      <c r="FB53" s="17">
        <v>8.1999999999999993</v>
      </c>
      <c r="FC53" s="17">
        <v>2.5</v>
      </c>
      <c r="FD53" s="17">
        <v>4</v>
      </c>
      <c r="FE53" s="17"/>
      <c r="FF53" s="17">
        <v>3.2</v>
      </c>
      <c r="FG53" s="17"/>
      <c r="FH53" s="17"/>
      <c r="FI53" s="17">
        <v>-42.8</v>
      </c>
      <c r="FJ53" s="15"/>
      <c r="FK53" s="17">
        <v>2.0115400000000001</v>
      </c>
      <c r="FL53" s="17">
        <v>-0.78500000000000003</v>
      </c>
      <c r="FM53" s="17"/>
      <c r="FN53" s="17">
        <v>1.7</v>
      </c>
      <c r="FO53" s="17">
        <v>0.22420000000000001</v>
      </c>
      <c r="FP53" s="17">
        <v>0.32291999999999998</v>
      </c>
      <c r="FQ53" s="17">
        <v>-0.7</v>
      </c>
      <c r="FR53" s="17">
        <v>0.3</v>
      </c>
      <c r="FS53" s="17">
        <v>3.0736599999999998</v>
      </c>
    </row>
    <row r="54" spans="1:175" ht="24" customHeight="1" x14ac:dyDescent="0.3">
      <c r="A54" s="16" t="s">
        <v>50</v>
      </c>
      <c r="B54" s="16" t="s">
        <v>803</v>
      </c>
      <c r="C54" s="17">
        <v>11.5</v>
      </c>
      <c r="D54" s="17">
        <v>10.3</v>
      </c>
      <c r="E54" s="17">
        <v>13.3</v>
      </c>
      <c r="F54" s="17"/>
      <c r="G54" s="17"/>
      <c r="H54" s="17">
        <v>-17.2</v>
      </c>
      <c r="I54" s="17">
        <v>11.2</v>
      </c>
      <c r="J54" s="17"/>
      <c r="K54" s="17"/>
      <c r="L54" s="17">
        <v>-36.6</v>
      </c>
      <c r="M54" s="17">
        <v>-52.1</v>
      </c>
      <c r="N54" s="17">
        <v>-19.7</v>
      </c>
      <c r="O54" s="17">
        <v>12</v>
      </c>
      <c r="P54" s="17"/>
      <c r="Q54" s="17"/>
      <c r="R54" s="17">
        <v>79.5</v>
      </c>
      <c r="S54" s="17">
        <v>-0.4</v>
      </c>
      <c r="T54" s="17"/>
      <c r="U54" s="17"/>
      <c r="V54" s="17"/>
      <c r="W54" s="17"/>
      <c r="X54" s="17">
        <v>-0.2</v>
      </c>
      <c r="Y54" s="17">
        <v>0.8</v>
      </c>
      <c r="Z54" s="17"/>
      <c r="AA54" s="17">
        <v>-3.5</v>
      </c>
      <c r="AB54" s="17">
        <v>4.7</v>
      </c>
      <c r="AC54" s="17">
        <v>21.1</v>
      </c>
      <c r="AD54" s="17"/>
      <c r="AE54" s="17"/>
      <c r="AF54" s="17"/>
      <c r="AG54" s="17"/>
      <c r="AH54" s="17">
        <v>5.8</v>
      </c>
      <c r="AI54" s="17">
        <v>-9.1999999999999993</v>
      </c>
      <c r="AJ54" s="17"/>
      <c r="AK54" s="17"/>
      <c r="AL54" s="17"/>
      <c r="AM54" s="17">
        <v>-0.3</v>
      </c>
      <c r="AN54" s="17">
        <v>45.3</v>
      </c>
      <c r="AO54" s="17">
        <v>9</v>
      </c>
      <c r="AP54" s="17">
        <v>31.7</v>
      </c>
      <c r="AQ54" s="17">
        <v>9.8000000000000007</v>
      </c>
      <c r="AR54" s="17">
        <v>-0.5</v>
      </c>
      <c r="AS54" s="17">
        <v>2.7</v>
      </c>
      <c r="AT54" s="17">
        <v>1.5</v>
      </c>
      <c r="AU54" s="17">
        <v>-37</v>
      </c>
      <c r="AV54" s="17">
        <v>-43.1</v>
      </c>
      <c r="AW54" s="17">
        <v>-46.5</v>
      </c>
      <c r="AX54" s="17">
        <v>6.3</v>
      </c>
      <c r="AY54" s="17">
        <v>-0.5</v>
      </c>
      <c r="AZ54" s="17">
        <v>0.2</v>
      </c>
      <c r="BA54" s="17">
        <v>0.5</v>
      </c>
      <c r="BB54" s="17">
        <v>-4.8</v>
      </c>
      <c r="BC54" s="17">
        <v>1</v>
      </c>
      <c r="BD54" s="17">
        <v>0.2</v>
      </c>
      <c r="BE54" s="17">
        <v>-15.3</v>
      </c>
      <c r="BF54" s="17"/>
      <c r="BG54" s="17"/>
      <c r="BH54" s="17">
        <v>-7.9</v>
      </c>
      <c r="BI54" s="17"/>
      <c r="BJ54" s="17"/>
      <c r="BK54" s="17">
        <v>0</v>
      </c>
      <c r="BL54" s="17"/>
      <c r="BM54" s="17"/>
      <c r="BN54" s="17"/>
      <c r="BO54" s="17">
        <v>13.2</v>
      </c>
      <c r="BP54" s="17">
        <v>-2</v>
      </c>
      <c r="BQ54" s="17">
        <v>-52.8</v>
      </c>
      <c r="BR54" s="17"/>
      <c r="BS54" s="17">
        <v>-29.8</v>
      </c>
      <c r="BT54" s="17"/>
      <c r="BU54" s="17"/>
      <c r="BV54" s="17"/>
      <c r="BW54" s="17"/>
      <c r="BX54" s="17"/>
      <c r="BY54" s="17">
        <v>-3.3</v>
      </c>
      <c r="BZ54" s="17"/>
      <c r="CA54" s="17"/>
      <c r="CB54" s="17">
        <v>-0.3</v>
      </c>
      <c r="CC54" s="17">
        <v>12.7</v>
      </c>
      <c r="CD54" s="17">
        <v>17</v>
      </c>
      <c r="CE54" s="17">
        <v>0.4</v>
      </c>
      <c r="CF54" s="17">
        <v>2.1</v>
      </c>
      <c r="CG54" s="17">
        <v>-0.1</v>
      </c>
      <c r="CH54" s="17"/>
      <c r="CI54" s="17"/>
      <c r="CJ54" s="17"/>
      <c r="CK54" s="17">
        <v>-0.9</v>
      </c>
      <c r="CL54" s="17">
        <v>0.8</v>
      </c>
      <c r="CM54" s="17">
        <v>-6.7</v>
      </c>
      <c r="CN54" s="17"/>
      <c r="CO54" s="17"/>
      <c r="CP54" s="17"/>
      <c r="CQ54" s="17"/>
      <c r="CR54" s="17"/>
      <c r="CS54" s="17"/>
      <c r="CT54" s="17"/>
      <c r="CU54" s="17"/>
      <c r="CV54" s="17">
        <v>-3.9</v>
      </c>
      <c r="CW54" s="17">
        <v>0</v>
      </c>
      <c r="CX54" s="17"/>
      <c r="CY54" s="17"/>
      <c r="CZ54" s="17">
        <v>1.1000000000000001</v>
      </c>
      <c r="DA54" s="17">
        <v>0</v>
      </c>
      <c r="DB54" s="17">
        <v>-0.8</v>
      </c>
      <c r="DC54" s="17"/>
      <c r="DD54" s="17">
        <v>0</v>
      </c>
      <c r="DE54" s="17">
        <v>0.5</v>
      </c>
      <c r="DF54" s="17">
        <v>1.9</v>
      </c>
      <c r="DG54" s="17">
        <v>0.8</v>
      </c>
      <c r="DH54" s="17">
        <v>1.4</v>
      </c>
      <c r="DI54" s="17">
        <v>0.6</v>
      </c>
      <c r="DJ54" s="17"/>
      <c r="DK54" s="17">
        <v>0</v>
      </c>
      <c r="DL54" s="17">
        <v>0</v>
      </c>
      <c r="DM54" s="17">
        <v>0.4</v>
      </c>
      <c r="DN54" s="17">
        <v>8.4</v>
      </c>
      <c r="DO54" s="17">
        <v>1.1000000000000001</v>
      </c>
      <c r="DP54" s="17">
        <v>0.6</v>
      </c>
      <c r="DQ54" s="17">
        <v>0.7</v>
      </c>
      <c r="DR54" s="17">
        <v>1</v>
      </c>
      <c r="DS54" s="17">
        <v>0</v>
      </c>
      <c r="DT54" s="17">
        <v>-0.2</v>
      </c>
      <c r="DU54" s="17">
        <v>0.4</v>
      </c>
      <c r="DV54" s="17">
        <v>0.5</v>
      </c>
      <c r="DW54" s="17"/>
      <c r="DX54" s="17">
        <v>-3.4</v>
      </c>
      <c r="DY54" s="17">
        <v>0.2</v>
      </c>
      <c r="DZ54" s="17">
        <v>1</v>
      </c>
      <c r="EA54" s="17">
        <v>-0.8</v>
      </c>
      <c r="EB54" s="17">
        <v>0.9</v>
      </c>
      <c r="EC54" s="17">
        <v>0.8</v>
      </c>
      <c r="ED54" s="17">
        <v>4</v>
      </c>
      <c r="EE54" s="17">
        <v>0</v>
      </c>
      <c r="EF54" s="17">
        <v>-14.9</v>
      </c>
      <c r="EG54" s="17">
        <v>-15.7</v>
      </c>
      <c r="EH54" s="17"/>
      <c r="EI54" s="17"/>
      <c r="EJ54" s="17">
        <v>1.9</v>
      </c>
      <c r="EK54" s="17">
        <v>0.2</v>
      </c>
      <c r="EL54" s="17">
        <v>1.5</v>
      </c>
      <c r="EM54" s="17">
        <v>0.2</v>
      </c>
      <c r="EN54" s="17">
        <v>0.2</v>
      </c>
      <c r="EO54" s="17">
        <v>0.2</v>
      </c>
      <c r="EP54" s="17">
        <v>0</v>
      </c>
      <c r="EQ54" s="17">
        <v>0</v>
      </c>
      <c r="ER54" s="17">
        <v>0</v>
      </c>
      <c r="ES54" s="17">
        <v>0</v>
      </c>
      <c r="ET54" s="17">
        <v>-0.2</v>
      </c>
      <c r="EU54" s="17">
        <v>3.5</v>
      </c>
      <c r="EV54" s="17">
        <v>1.4</v>
      </c>
      <c r="EW54" s="17">
        <v>0</v>
      </c>
      <c r="EX54" s="17">
        <v>0</v>
      </c>
      <c r="EY54" s="17">
        <v>0.2</v>
      </c>
      <c r="EZ54" s="17">
        <v>1.2</v>
      </c>
      <c r="FA54" s="17">
        <v>1.2</v>
      </c>
      <c r="FB54" s="17">
        <v>6.7</v>
      </c>
      <c r="FC54" s="17">
        <v>1</v>
      </c>
      <c r="FD54" s="17">
        <v>4</v>
      </c>
      <c r="FE54" s="17"/>
      <c r="FF54" s="17">
        <v>2.9</v>
      </c>
      <c r="FG54" s="17"/>
      <c r="FH54" s="17"/>
      <c r="FI54" s="17">
        <v>-53.4</v>
      </c>
      <c r="FJ54" s="15"/>
      <c r="FK54" s="17">
        <v>2.03796</v>
      </c>
      <c r="FL54" s="17">
        <v>-1.0109999999999999</v>
      </c>
      <c r="FM54" s="17"/>
      <c r="FN54" s="17">
        <v>1.6</v>
      </c>
      <c r="FO54" s="17">
        <v>0</v>
      </c>
      <c r="FP54" s="17">
        <v>0.31158000000000002</v>
      </c>
      <c r="FQ54" s="17">
        <v>-1</v>
      </c>
      <c r="FR54" s="17">
        <v>0</v>
      </c>
      <c r="FS54" s="17">
        <v>1.9385399999999999</v>
      </c>
    </row>
    <row r="55" spans="1:175" ht="24" customHeight="1" x14ac:dyDescent="0.3">
      <c r="A55" s="16" t="s">
        <v>50</v>
      </c>
      <c r="B55" s="16" t="s">
        <v>804</v>
      </c>
      <c r="C55" s="17">
        <v>12</v>
      </c>
      <c r="D55" s="17">
        <v>11.6</v>
      </c>
      <c r="E55" s="17">
        <v>14.1</v>
      </c>
      <c r="F55" s="17"/>
      <c r="G55" s="17"/>
      <c r="H55" s="17">
        <v>-18.5</v>
      </c>
      <c r="I55" s="17">
        <v>9.9</v>
      </c>
      <c r="J55" s="17"/>
      <c r="K55" s="17"/>
      <c r="L55" s="17">
        <v>-45.2</v>
      </c>
      <c r="M55" s="17">
        <v>-43.9</v>
      </c>
      <c r="N55" s="17">
        <v>-7.8</v>
      </c>
      <c r="O55" s="17">
        <v>5.2</v>
      </c>
      <c r="P55" s="17"/>
      <c r="Q55" s="17"/>
      <c r="R55" s="17">
        <v>61</v>
      </c>
      <c r="S55" s="17">
        <v>0</v>
      </c>
      <c r="T55" s="17"/>
      <c r="U55" s="17"/>
      <c r="V55" s="17"/>
      <c r="W55" s="17"/>
      <c r="X55" s="17">
        <v>-2.1</v>
      </c>
      <c r="Y55" s="17">
        <v>0.7</v>
      </c>
      <c r="Z55" s="17"/>
      <c r="AA55" s="17">
        <v>-3.5</v>
      </c>
      <c r="AB55" s="17">
        <v>4.7</v>
      </c>
      <c r="AC55" s="17">
        <v>19.5</v>
      </c>
      <c r="AD55" s="17"/>
      <c r="AE55" s="17"/>
      <c r="AF55" s="17"/>
      <c r="AG55" s="17"/>
      <c r="AH55" s="17">
        <v>7.3</v>
      </c>
      <c r="AI55" s="17">
        <v>-9.9</v>
      </c>
      <c r="AJ55" s="17"/>
      <c r="AK55" s="17"/>
      <c r="AL55" s="17"/>
      <c r="AM55" s="17">
        <v>-0.7</v>
      </c>
      <c r="AN55" s="17">
        <v>44.6</v>
      </c>
      <c r="AO55" s="17">
        <v>8.6999999999999993</v>
      </c>
      <c r="AP55" s="17">
        <v>31.3</v>
      </c>
      <c r="AQ55" s="17">
        <v>9.1</v>
      </c>
      <c r="AR55" s="17">
        <v>-0.5</v>
      </c>
      <c r="AS55" s="17">
        <v>2.7</v>
      </c>
      <c r="AT55" s="17">
        <v>1.6</v>
      </c>
      <c r="AU55" s="17">
        <v>-39.1</v>
      </c>
      <c r="AV55" s="17">
        <v>-48</v>
      </c>
      <c r="AW55" s="17">
        <v>-51.1</v>
      </c>
      <c r="AX55" s="17">
        <v>6.9</v>
      </c>
      <c r="AY55" s="17">
        <v>-0.7</v>
      </c>
      <c r="AZ55" s="17">
        <v>0.1</v>
      </c>
      <c r="BA55" s="17">
        <v>2.2000000000000002</v>
      </c>
      <c r="BB55" s="17">
        <v>-1.6</v>
      </c>
      <c r="BC55" s="17">
        <v>1</v>
      </c>
      <c r="BD55" s="17">
        <v>0.2</v>
      </c>
      <c r="BE55" s="17">
        <v>-12.9</v>
      </c>
      <c r="BF55" s="17"/>
      <c r="BG55" s="17"/>
      <c r="BH55" s="17">
        <v>7.1</v>
      </c>
      <c r="BI55" s="17"/>
      <c r="BJ55" s="17"/>
      <c r="BK55" s="17">
        <v>0</v>
      </c>
      <c r="BL55" s="17"/>
      <c r="BM55" s="17"/>
      <c r="BN55" s="17"/>
      <c r="BO55" s="17">
        <v>8.1</v>
      </c>
      <c r="BP55" s="17">
        <v>-5.9</v>
      </c>
      <c r="BQ55" s="17">
        <v>-56.5</v>
      </c>
      <c r="BR55" s="17"/>
      <c r="BS55" s="17">
        <v>-33.4</v>
      </c>
      <c r="BT55" s="17"/>
      <c r="BU55" s="17"/>
      <c r="BV55" s="17"/>
      <c r="BW55" s="17"/>
      <c r="BX55" s="17"/>
      <c r="BY55" s="17">
        <v>-2</v>
      </c>
      <c r="BZ55" s="17"/>
      <c r="CA55" s="17"/>
      <c r="CB55" s="17">
        <v>-0.4</v>
      </c>
      <c r="CC55" s="17">
        <v>12</v>
      </c>
      <c r="CD55" s="17">
        <v>16.2</v>
      </c>
      <c r="CE55" s="17">
        <v>-0.3</v>
      </c>
      <c r="CF55" s="17">
        <v>2.1</v>
      </c>
      <c r="CG55" s="17">
        <v>-0.1</v>
      </c>
      <c r="CH55" s="17"/>
      <c r="CI55" s="17"/>
      <c r="CJ55" s="17"/>
      <c r="CK55" s="17">
        <v>-9.3000000000000007</v>
      </c>
      <c r="CL55" s="17">
        <v>-8.1999999999999993</v>
      </c>
      <c r="CM55" s="17">
        <v>-14.4</v>
      </c>
      <c r="CN55" s="17"/>
      <c r="CO55" s="17"/>
      <c r="CP55" s="17"/>
      <c r="CQ55" s="17"/>
      <c r="CR55" s="17"/>
      <c r="CS55" s="17"/>
      <c r="CT55" s="17"/>
      <c r="CU55" s="17"/>
      <c r="CV55" s="17">
        <v>-4</v>
      </c>
      <c r="CW55" s="17">
        <v>0</v>
      </c>
      <c r="CX55" s="17"/>
      <c r="CY55" s="17"/>
      <c r="CZ55" s="17">
        <v>1.1000000000000001</v>
      </c>
      <c r="DA55" s="17">
        <v>0</v>
      </c>
      <c r="DB55" s="17">
        <v>-0.7</v>
      </c>
      <c r="DC55" s="17"/>
      <c r="DD55" s="17">
        <v>-0.1</v>
      </c>
      <c r="DE55" s="17">
        <v>0.5</v>
      </c>
      <c r="DF55" s="17">
        <v>1.8</v>
      </c>
      <c r="DG55" s="17">
        <v>-0.8</v>
      </c>
      <c r="DH55" s="17">
        <v>1.3</v>
      </c>
      <c r="DI55" s="17">
        <v>0.5</v>
      </c>
      <c r="DJ55" s="17"/>
      <c r="DK55" s="17">
        <v>0</v>
      </c>
      <c r="DL55" s="17">
        <v>0</v>
      </c>
      <c r="DM55" s="17">
        <v>0.8</v>
      </c>
      <c r="DN55" s="17">
        <v>8.1999999999999993</v>
      </c>
      <c r="DO55" s="17">
        <v>1.1000000000000001</v>
      </c>
      <c r="DP55" s="17">
        <v>0.6</v>
      </c>
      <c r="DQ55" s="17">
        <v>0.7</v>
      </c>
      <c r="DR55" s="17">
        <v>1</v>
      </c>
      <c r="DS55" s="17">
        <v>0</v>
      </c>
      <c r="DT55" s="17">
        <v>-0.1</v>
      </c>
      <c r="DU55" s="17">
        <v>0.4</v>
      </c>
      <c r="DV55" s="17">
        <v>0.5</v>
      </c>
      <c r="DW55" s="17"/>
      <c r="DX55" s="17">
        <v>-3.3</v>
      </c>
      <c r="DY55" s="17">
        <v>0.3</v>
      </c>
      <c r="DZ55" s="17">
        <v>1</v>
      </c>
      <c r="EA55" s="17">
        <v>-0.6</v>
      </c>
      <c r="EB55" s="17">
        <v>0.7</v>
      </c>
      <c r="EC55" s="17">
        <v>0.8</v>
      </c>
      <c r="ED55" s="17">
        <v>4</v>
      </c>
      <c r="EE55" s="17">
        <v>0</v>
      </c>
      <c r="EF55" s="17">
        <v>-15</v>
      </c>
      <c r="EG55" s="17">
        <v>-15.5</v>
      </c>
      <c r="EH55" s="17"/>
      <c r="EI55" s="17"/>
      <c r="EJ55" s="17">
        <v>1.9</v>
      </c>
      <c r="EK55" s="17">
        <v>0.2</v>
      </c>
      <c r="EL55" s="17">
        <v>1.5</v>
      </c>
      <c r="EM55" s="17">
        <v>0.2</v>
      </c>
      <c r="EN55" s="17">
        <v>0.2</v>
      </c>
      <c r="EO55" s="17">
        <v>0.2</v>
      </c>
      <c r="EP55" s="17">
        <v>0</v>
      </c>
      <c r="EQ55" s="17">
        <v>0</v>
      </c>
      <c r="ER55" s="17">
        <v>0</v>
      </c>
      <c r="ES55" s="17">
        <v>0</v>
      </c>
      <c r="ET55" s="17">
        <v>-0.2</v>
      </c>
      <c r="EU55" s="17">
        <v>1.2</v>
      </c>
      <c r="EV55" s="17">
        <v>0.5</v>
      </c>
      <c r="EW55" s="17">
        <v>0</v>
      </c>
      <c r="EX55" s="17">
        <v>0</v>
      </c>
      <c r="EY55" s="17">
        <v>0.2</v>
      </c>
      <c r="EZ55" s="17">
        <v>1</v>
      </c>
      <c r="FA55" s="17">
        <v>2.2000000000000002</v>
      </c>
      <c r="FB55" s="17">
        <v>6</v>
      </c>
      <c r="FC55" s="17">
        <v>0.4</v>
      </c>
      <c r="FD55" s="17">
        <v>3.2</v>
      </c>
      <c r="FE55" s="17"/>
      <c r="FF55" s="17">
        <v>2.8</v>
      </c>
      <c r="FG55" s="17"/>
      <c r="FH55" s="17"/>
      <c r="FI55" s="17">
        <v>-109.4</v>
      </c>
      <c r="FJ55" s="15"/>
      <c r="FK55" s="17">
        <v>1.9347300000000001</v>
      </c>
      <c r="FL55" s="17">
        <v>-0.59599999999999997</v>
      </c>
      <c r="FM55" s="17"/>
      <c r="FN55" s="17">
        <v>1.5</v>
      </c>
      <c r="FO55" s="17">
        <v>0</v>
      </c>
      <c r="FP55" s="17">
        <v>0.28909000000000001</v>
      </c>
      <c r="FQ55" s="17">
        <v>-1.4</v>
      </c>
      <c r="FR55" s="17">
        <v>-0.2</v>
      </c>
      <c r="FS55" s="17">
        <v>1.52782</v>
      </c>
    </row>
    <row r="56" spans="1:175" ht="24" customHeight="1" x14ac:dyDescent="0.3">
      <c r="A56" s="16" t="s">
        <v>50</v>
      </c>
      <c r="B56" s="16" t="s">
        <v>805</v>
      </c>
      <c r="C56" s="17">
        <v>14.1</v>
      </c>
      <c r="D56" s="17">
        <v>2</v>
      </c>
      <c r="E56" s="17">
        <v>12.2</v>
      </c>
      <c r="F56" s="17"/>
      <c r="G56" s="17"/>
      <c r="H56" s="17">
        <v>-14.8</v>
      </c>
      <c r="I56" s="17">
        <v>14.7</v>
      </c>
      <c r="J56" s="17"/>
      <c r="K56" s="17"/>
      <c r="L56" s="17">
        <v>-41.6</v>
      </c>
      <c r="M56" s="17">
        <v>-49.8</v>
      </c>
      <c r="N56" s="17">
        <v>-17.2</v>
      </c>
      <c r="O56" s="17">
        <v>6.5</v>
      </c>
      <c r="P56" s="17"/>
      <c r="Q56" s="17"/>
      <c r="R56" s="17">
        <v>47.7</v>
      </c>
      <c r="S56" s="17">
        <v>-0.1</v>
      </c>
      <c r="T56" s="17"/>
      <c r="U56" s="17"/>
      <c r="V56" s="17"/>
      <c r="W56" s="17"/>
      <c r="X56" s="17">
        <v>-3</v>
      </c>
      <c r="Y56" s="17">
        <v>0.6</v>
      </c>
      <c r="Z56" s="17"/>
      <c r="AA56" s="17">
        <v>-3.4</v>
      </c>
      <c r="AB56" s="17">
        <v>5.0999999999999996</v>
      </c>
      <c r="AC56" s="17">
        <v>15.4</v>
      </c>
      <c r="AD56" s="17"/>
      <c r="AE56" s="17"/>
      <c r="AF56" s="17"/>
      <c r="AG56" s="17"/>
      <c r="AH56" s="17">
        <v>8.6999999999999993</v>
      </c>
      <c r="AI56" s="17">
        <v>-1.9</v>
      </c>
      <c r="AJ56" s="17"/>
      <c r="AK56" s="17"/>
      <c r="AL56" s="17"/>
      <c r="AM56" s="17">
        <v>-0.9</v>
      </c>
      <c r="AN56" s="17">
        <v>45.3</v>
      </c>
      <c r="AO56" s="17">
        <v>7.6</v>
      </c>
      <c r="AP56" s="17">
        <v>31</v>
      </c>
      <c r="AQ56" s="17">
        <v>9.1</v>
      </c>
      <c r="AR56" s="17">
        <v>-0.5</v>
      </c>
      <c r="AS56" s="17">
        <v>2.7</v>
      </c>
      <c r="AT56" s="17">
        <v>0.7</v>
      </c>
      <c r="AU56" s="17">
        <v>-46.7</v>
      </c>
      <c r="AV56" s="17">
        <v>-52.7</v>
      </c>
      <c r="AW56" s="17">
        <v>-54.4</v>
      </c>
      <c r="AX56" s="17">
        <v>6.2</v>
      </c>
      <c r="AY56" s="17">
        <v>-0.7</v>
      </c>
      <c r="AZ56" s="17">
        <v>0.2</v>
      </c>
      <c r="BA56" s="17">
        <v>-1.1000000000000001</v>
      </c>
      <c r="BB56" s="17">
        <v>-3.5</v>
      </c>
      <c r="BC56" s="17">
        <v>1</v>
      </c>
      <c r="BD56" s="17">
        <v>0.1</v>
      </c>
      <c r="BE56" s="17">
        <v>-12.8</v>
      </c>
      <c r="BF56" s="17"/>
      <c r="BG56" s="17"/>
      <c r="BH56" s="17">
        <v>-9</v>
      </c>
      <c r="BI56" s="17"/>
      <c r="BJ56" s="17"/>
      <c r="BK56" s="17">
        <v>0</v>
      </c>
      <c r="BL56" s="17"/>
      <c r="BM56" s="17"/>
      <c r="BN56" s="17"/>
      <c r="BO56" s="17">
        <v>11.9</v>
      </c>
      <c r="BP56" s="17">
        <v>-13.7</v>
      </c>
      <c r="BQ56" s="17">
        <v>-64.5</v>
      </c>
      <c r="BR56" s="17"/>
      <c r="BS56" s="17">
        <v>-41.3</v>
      </c>
      <c r="BT56" s="17"/>
      <c r="BU56" s="17"/>
      <c r="BV56" s="17"/>
      <c r="BW56" s="17"/>
      <c r="BX56" s="17"/>
      <c r="BY56" s="17">
        <v>0</v>
      </c>
      <c r="BZ56" s="17"/>
      <c r="CA56" s="17"/>
      <c r="CB56" s="17">
        <v>-0.4</v>
      </c>
      <c r="CC56" s="17">
        <v>13.9</v>
      </c>
      <c r="CD56" s="17">
        <v>16.5</v>
      </c>
      <c r="CE56" s="17">
        <v>0.1</v>
      </c>
      <c r="CF56" s="17">
        <v>3.1</v>
      </c>
      <c r="CG56" s="17">
        <v>-0.1</v>
      </c>
      <c r="CH56" s="17"/>
      <c r="CI56" s="17"/>
      <c r="CJ56" s="17"/>
      <c r="CK56" s="17">
        <v>-13.1</v>
      </c>
      <c r="CL56" s="17">
        <v>-12.1</v>
      </c>
      <c r="CM56" s="17">
        <v>-11.7</v>
      </c>
      <c r="CN56" s="17"/>
      <c r="CO56" s="17"/>
      <c r="CP56" s="17"/>
      <c r="CQ56" s="17"/>
      <c r="CR56" s="17"/>
      <c r="CS56" s="17"/>
      <c r="CT56" s="17"/>
      <c r="CU56" s="17"/>
      <c r="CV56" s="17">
        <v>-4.3</v>
      </c>
      <c r="CW56" s="17">
        <v>0</v>
      </c>
      <c r="CX56" s="17"/>
      <c r="CY56" s="17"/>
      <c r="CZ56" s="17">
        <v>1.1000000000000001</v>
      </c>
      <c r="DA56" s="17">
        <v>0</v>
      </c>
      <c r="DB56" s="17">
        <v>-0.8</v>
      </c>
      <c r="DC56" s="17"/>
      <c r="DD56" s="17">
        <v>-0.1</v>
      </c>
      <c r="DE56" s="17">
        <v>0.5</v>
      </c>
      <c r="DF56" s="17">
        <v>1.8</v>
      </c>
      <c r="DG56" s="17">
        <v>-0.4</v>
      </c>
      <c r="DH56" s="17">
        <v>1.4</v>
      </c>
      <c r="DI56" s="17">
        <v>0.5</v>
      </c>
      <c r="DJ56" s="17"/>
      <c r="DK56" s="17">
        <v>0</v>
      </c>
      <c r="DL56" s="17">
        <v>0</v>
      </c>
      <c r="DM56" s="17">
        <v>1.1000000000000001</v>
      </c>
      <c r="DN56" s="17">
        <v>8.9</v>
      </c>
      <c r="DO56" s="17">
        <v>1.1000000000000001</v>
      </c>
      <c r="DP56" s="17">
        <v>0.6</v>
      </c>
      <c r="DQ56" s="17">
        <v>0.7</v>
      </c>
      <c r="DR56" s="17">
        <v>1</v>
      </c>
      <c r="DS56" s="17">
        <v>0</v>
      </c>
      <c r="DT56" s="17">
        <v>-0.1</v>
      </c>
      <c r="DU56" s="17">
        <v>0.4</v>
      </c>
      <c r="DV56" s="17">
        <v>0.5</v>
      </c>
      <c r="DW56" s="17"/>
      <c r="DX56" s="17">
        <v>-3.3</v>
      </c>
      <c r="DY56" s="17">
        <v>0.1</v>
      </c>
      <c r="DZ56" s="17">
        <v>1</v>
      </c>
      <c r="EA56" s="17">
        <v>-0.8</v>
      </c>
      <c r="EB56" s="17">
        <v>0.7</v>
      </c>
      <c r="EC56" s="17">
        <v>0.8</v>
      </c>
      <c r="ED56" s="17">
        <v>4</v>
      </c>
      <c r="EE56" s="17">
        <v>0</v>
      </c>
      <c r="EF56" s="17">
        <v>-15.7</v>
      </c>
      <c r="EG56" s="17">
        <v>-16.8</v>
      </c>
      <c r="EH56" s="17"/>
      <c r="EI56" s="17"/>
      <c r="EJ56" s="17">
        <v>1.9</v>
      </c>
      <c r="EK56" s="17">
        <v>0.2</v>
      </c>
      <c r="EL56" s="17">
        <v>1.5</v>
      </c>
      <c r="EM56" s="17">
        <v>0.2</v>
      </c>
      <c r="EN56" s="17">
        <v>0.2</v>
      </c>
      <c r="EO56" s="17">
        <v>0.2</v>
      </c>
      <c r="EP56" s="17">
        <v>0</v>
      </c>
      <c r="EQ56" s="17">
        <v>0</v>
      </c>
      <c r="ER56" s="17">
        <v>0</v>
      </c>
      <c r="ES56" s="17">
        <v>0</v>
      </c>
      <c r="ET56" s="17">
        <v>-0.2</v>
      </c>
      <c r="EU56" s="17">
        <v>2.4</v>
      </c>
      <c r="EV56" s="17">
        <v>1.5</v>
      </c>
      <c r="EW56" s="17">
        <v>0</v>
      </c>
      <c r="EX56" s="17">
        <v>0</v>
      </c>
      <c r="EY56" s="17">
        <v>0.2</v>
      </c>
      <c r="EZ56" s="17">
        <v>0.8</v>
      </c>
      <c r="FA56" s="17">
        <v>2.4</v>
      </c>
      <c r="FB56" s="17">
        <v>6.2</v>
      </c>
      <c r="FC56" s="17">
        <v>0.5</v>
      </c>
      <c r="FD56" s="17">
        <v>3.5</v>
      </c>
      <c r="FE56" s="17"/>
      <c r="FF56" s="17">
        <v>3.3</v>
      </c>
      <c r="FG56" s="17"/>
      <c r="FH56" s="17"/>
      <c r="FI56" s="17">
        <v>-185.9</v>
      </c>
      <c r="FJ56" s="15"/>
      <c r="FK56" s="17">
        <v>1.7683500000000001</v>
      </c>
      <c r="FL56" s="17">
        <v>-0.83099999999999996</v>
      </c>
      <c r="FM56" s="17"/>
      <c r="FN56" s="17">
        <v>1.6</v>
      </c>
      <c r="FO56" s="17">
        <v>0</v>
      </c>
      <c r="FP56" s="17">
        <v>0.29764000000000002</v>
      </c>
      <c r="FQ56" s="17">
        <v>-1.3</v>
      </c>
      <c r="FR56" s="17">
        <v>-1</v>
      </c>
      <c r="FS56" s="17">
        <v>0.53498999999999997</v>
      </c>
    </row>
    <row r="57" spans="1:175" ht="24" customHeight="1" x14ac:dyDescent="0.3">
      <c r="A57" s="16" t="s">
        <v>50</v>
      </c>
      <c r="B57" s="16" t="s">
        <v>806</v>
      </c>
      <c r="C57" s="17">
        <v>11.9</v>
      </c>
      <c r="D57" s="17">
        <v>6.5</v>
      </c>
      <c r="E57" s="17">
        <v>12.3</v>
      </c>
      <c r="F57" s="17"/>
      <c r="G57" s="17"/>
      <c r="H57" s="17">
        <v>-16.899999999999999</v>
      </c>
      <c r="I57" s="17">
        <v>-1.2</v>
      </c>
      <c r="J57" s="17"/>
      <c r="K57" s="17"/>
      <c r="L57" s="17">
        <v>-48.5</v>
      </c>
      <c r="M57" s="17">
        <v>-47.6</v>
      </c>
      <c r="N57" s="17">
        <v>-14.5</v>
      </c>
      <c r="O57" s="17">
        <v>-3.4</v>
      </c>
      <c r="P57" s="17"/>
      <c r="Q57" s="17"/>
      <c r="R57" s="17">
        <v>44.2</v>
      </c>
      <c r="S57" s="17">
        <v>0.3</v>
      </c>
      <c r="T57" s="17"/>
      <c r="U57" s="17"/>
      <c r="V57" s="17"/>
      <c r="W57" s="17"/>
      <c r="X57" s="17">
        <v>-4</v>
      </c>
      <c r="Y57" s="17">
        <v>0.5</v>
      </c>
      <c r="Z57" s="17"/>
      <c r="AA57" s="17">
        <v>-3.4</v>
      </c>
      <c r="AB57" s="17">
        <v>5.5</v>
      </c>
      <c r="AC57" s="17">
        <v>15</v>
      </c>
      <c r="AD57" s="17"/>
      <c r="AE57" s="17"/>
      <c r="AF57" s="17"/>
      <c r="AG57" s="17"/>
      <c r="AH57" s="17">
        <v>7.4</v>
      </c>
      <c r="AI57" s="17">
        <v>-7.8</v>
      </c>
      <c r="AJ57" s="17"/>
      <c r="AK57" s="17"/>
      <c r="AL57" s="17"/>
      <c r="AM57" s="17">
        <v>-1.1000000000000001</v>
      </c>
      <c r="AN57" s="17">
        <v>44.4</v>
      </c>
      <c r="AO57" s="17">
        <v>7.9</v>
      </c>
      <c r="AP57" s="17">
        <v>33.200000000000003</v>
      </c>
      <c r="AQ57" s="17">
        <v>8.5</v>
      </c>
      <c r="AR57" s="17">
        <v>-0.3</v>
      </c>
      <c r="AS57" s="17">
        <v>2.7</v>
      </c>
      <c r="AT57" s="17">
        <v>1</v>
      </c>
      <c r="AU57" s="17">
        <v>-37.5</v>
      </c>
      <c r="AV57" s="17">
        <v>-43.3</v>
      </c>
      <c r="AW57" s="17">
        <v>-45</v>
      </c>
      <c r="AX57" s="17">
        <v>5.0999999999999996</v>
      </c>
      <c r="AY57" s="17">
        <v>-0.7</v>
      </c>
      <c r="AZ57" s="17">
        <v>0.2</v>
      </c>
      <c r="BA57" s="17">
        <v>-2</v>
      </c>
      <c r="BB57" s="17">
        <v>-4.3</v>
      </c>
      <c r="BC57" s="17">
        <v>1</v>
      </c>
      <c r="BD57" s="17">
        <v>0.1</v>
      </c>
      <c r="BE57" s="17">
        <v>-15.2</v>
      </c>
      <c r="BF57" s="17"/>
      <c r="BG57" s="17"/>
      <c r="BH57" s="17">
        <v>-4.8</v>
      </c>
      <c r="BI57" s="17"/>
      <c r="BJ57" s="17"/>
      <c r="BK57" s="17">
        <v>0</v>
      </c>
      <c r="BL57" s="17"/>
      <c r="BM57" s="17"/>
      <c r="BN57" s="17"/>
      <c r="BO57" s="17">
        <v>11.6</v>
      </c>
      <c r="BP57" s="17">
        <v>-9.8000000000000007</v>
      </c>
      <c r="BQ57" s="17">
        <v>-60.7</v>
      </c>
      <c r="BR57" s="17"/>
      <c r="BS57" s="17">
        <v>-38.5</v>
      </c>
      <c r="BT57" s="17"/>
      <c r="BU57" s="17"/>
      <c r="BV57" s="17"/>
      <c r="BW57" s="17"/>
      <c r="BX57" s="17"/>
      <c r="BY57" s="17">
        <v>0</v>
      </c>
      <c r="BZ57" s="17"/>
      <c r="CA57" s="17"/>
      <c r="CB57" s="17">
        <v>-0.4</v>
      </c>
      <c r="CC57" s="17">
        <v>12.3</v>
      </c>
      <c r="CD57" s="17">
        <v>18.100000000000001</v>
      </c>
      <c r="CE57" s="17">
        <v>1.2</v>
      </c>
      <c r="CF57" s="17">
        <v>2.1</v>
      </c>
      <c r="CG57" s="17">
        <v>-0.2</v>
      </c>
      <c r="CH57" s="17"/>
      <c r="CI57" s="17"/>
      <c r="CJ57" s="17"/>
      <c r="CK57" s="17">
        <v>-16.8</v>
      </c>
      <c r="CL57" s="17">
        <v>-15.8</v>
      </c>
      <c r="CM57" s="17">
        <v>-17.600000000000001</v>
      </c>
      <c r="CN57" s="17"/>
      <c r="CO57" s="17"/>
      <c r="CP57" s="17"/>
      <c r="CQ57" s="17"/>
      <c r="CR57" s="17"/>
      <c r="CS57" s="17"/>
      <c r="CT57" s="17"/>
      <c r="CU57" s="17"/>
      <c r="CV57" s="17">
        <v>-3.7</v>
      </c>
      <c r="CW57" s="17">
        <v>0</v>
      </c>
      <c r="CX57" s="17"/>
      <c r="CY57" s="17"/>
      <c r="CZ57" s="17">
        <v>1.1000000000000001</v>
      </c>
      <c r="DA57" s="17">
        <v>0</v>
      </c>
      <c r="DB57" s="17">
        <v>-0.8</v>
      </c>
      <c r="DC57" s="17"/>
      <c r="DD57" s="17">
        <v>-0.1</v>
      </c>
      <c r="DE57" s="17">
        <v>0.5</v>
      </c>
      <c r="DF57" s="17">
        <v>1.9</v>
      </c>
      <c r="DG57" s="17">
        <v>-0.3</v>
      </c>
      <c r="DH57" s="17">
        <v>1.4</v>
      </c>
      <c r="DI57" s="17">
        <v>0.6</v>
      </c>
      <c r="DJ57" s="17"/>
      <c r="DK57" s="17">
        <v>0</v>
      </c>
      <c r="DL57" s="17">
        <v>0</v>
      </c>
      <c r="DM57" s="17">
        <v>0.7</v>
      </c>
      <c r="DN57" s="17">
        <v>8.9</v>
      </c>
      <c r="DO57" s="17">
        <v>1.1000000000000001</v>
      </c>
      <c r="DP57" s="17">
        <v>0.6</v>
      </c>
      <c r="DQ57" s="17">
        <v>0.7</v>
      </c>
      <c r="DR57" s="17">
        <v>1</v>
      </c>
      <c r="DS57" s="17">
        <v>0</v>
      </c>
      <c r="DT57" s="17">
        <v>-0.1</v>
      </c>
      <c r="DU57" s="17">
        <v>0.4</v>
      </c>
      <c r="DV57" s="17">
        <v>0.5</v>
      </c>
      <c r="DW57" s="17"/>
      <c r="DX57" s="17">
        <v>-3.2</v>
      </c>
      <c r="DY57" s="17">
        <v>0.1</v>
      </c>
      <c r="DZ57" s="17">
        <v>0.9</v>
      </c>
      <c r="EA57" s="17">
        <v>-0.8</v>
      </c>
      <c r="EB57" s="17">
        <v>0.7</v>
      </c>
      <c r="EC57" s="17">
        <v>0.8</v>
      </c>
      <c r="ED57" s="17">
        <v>4</v>
      </c>
      <c r="EE57" s="17">
        <v>0</v>
      </c>
      <c r="EF57" s="17">
        <v>-14.2</v>
      </c>
      <c r="EG57" s="17">
        <v>-14.5</v>
      </c>
      <c r="EH57" s="17"/>
      <c r="EI57" s="17"/>
      <c r="EJ57" s="17">
        <v>1.9</v>
      </c>
      <c r="EK57" s="17">
        <v>0.2</v>
      </c>
      <c r="EL57" s="17">
        <v>1.6</v>
      </c>
      <c r="EM57" s="17">
        <v>0.2</v>
      </c>
      <c r="EN57" s="17">
        <v>0.2</v>
      </c>
      <c r="EO57" s="17">
        <v>0.2</v>
      </c>
      <c r="EP57" s="17">
        <v>0</v>
      </c>
      <c r="EQ57" s="17">
        <v>0</v>
      </c>
      <c r="ER57" s="17">
        <v>0</v>
      </c>
      <c r="ES57" s="17">
        <v>0</v>
      </c>
      <c r="ET57" s="17">
        <v>-0.2</v>
      </c>
      <c r="EU57" s="17">
        <v>3.5</v>
      </c>
      <c r="EV57" s="17">
        <v>1</v>
      </c>
      <c r="EW57" s="17">
        <v>0</v>
      </c>
      <c r="EX57" s="17">
        <v>0</v>
      </c>
      <c r="EY57" s="17">
        <v>0.2</v>
      </c>
      <c r="EZ57" s="17">
        <v>0.8</v>
      </c>
      <c r="FA57" s="17">
        <v>2.6</v>
      </c>
      <c r="FB57" s="17">
        <v>6.8</v>
      </c>
      <c r="FC57" s="17">
        <v>1.1000000000000001</v>
      </c>
      <c r="FD57" s="17">
        <v>4.4000000000000004</v>
      </c>
      <c r="FE57" s="17"/>
      <c r="FF57" s="17">
        <v>3.5</v>
      </c>
      <c r="FG57" s="17"/>
      <c r="FH57" s="17"/>
      <c r="FI57" s="17">
        <v>-192.1</v>
      </c>
      <c r="FJ57" s="15"/>
      <c r="FK57" s="17">
        <v>1.8143499999999999</v>
      </c>
      <c r="FL57" s="17">
        <v>0</v>
      </c>
      <c r="FM57" s="17"/>
      <c r="FN57" s="17">
        <v>1.6</v>
      </c>
      <c r="FO57" s="17">
        <v>0</v>
      </c>
      <c r="FP57" s="17">
        <v>0.28553000000000001</v>
      </c>
      <c r="FQ57" s="17">
        <v>-1.7</v>
      </c>
      <c r="FR57" s="17">
        <v>-0.8</v>
      </c>
      <c r="FS57" s="17">
        <v>1.1998800000000001</v>
      </c>
    </row>
    <row r="58" spans="1:175" ht="24" customHeight="1" x14ac:dyDescent="0.3">
      <c r="A58" s="18" t="s">
        <v>807</v>
      </c>
      <c r="B58" s="18" t="s">
        <v>51</v>
      </c>
      <c r="C58" s="19">
        <v>12.5</v>
      </c>
      <c r="D58" s="19">
        <v>9.9</v>
      </c>
      <c r="E58" s="19">
        <v>14.8</v>
      </c>
      <c r="F58" s="19"/>
      <c r="G58" s="19"/>
      <c r="H58" s="19">
        <v>-17</v>
      </c>
      <c r="I58" s="19">
        <v>10.1</v>
      </c>
      <c r="J58" s="19"/>
      <c r="K58" s="19"/>
      <c r="L58" s="19">
        <v>-45.6</v>
      </c>
      <c r="M58" s="19">
        <v>-52.6</v>
      </c>
      <c r="N58" s="19">
        <v>-19.5</v>
      </c>
      <c r="O58" s="19">
        <v>0.9</v>
      </c>
      <c r="P58" s="19"/>
      <c r="Q58" s="19"/>
      <c r="R58" s="19">
        <v>43.6</v>
      </c>
      <c r="S58" s="19">
        <v>0</v>
      </c>
      <c r="T58" s="19"/>
      <c r="U58" s="19"/>
      <c r="V58" s="19"/>
      <c r="W58" s="19"/>
      <c r="X58" s="19">
        <v>12.7</v>
      </c>
      <c r="Y58" s="19">
        <v>0.9</v>
      </c>
      <c r="Z58" s="19"/>
      <c r="AA58" s="19">
        <v>-3.5</v>
      </c>
      <c r="AB58" s="19">
        <v>5.4</v>
      </c>
      <c r="AC58" s="19">
        <v>14.7</v>
      </c>
      <c r="AD58" s="19"/>
      <c r="AE58" s="19"/>
      <c r="AF58" s="19"/>
      <c r="AG58" s="19"/>
      <c r="AH58" s="19">
        <v>6.7</v>
      </c>
      <c r="AI58" s="19">
        <v>-18.2</v>
      </c>
      <c r="AJ58" s="19"/>
      <c r="AK58" s="19"/>
      <c r="AL58" s="19"/>
      <c r="AM58" s="19">
        <v>-1.3</v>
      </c>
      <c r="AN58" s="19">
        <v>42.3</v>
      </c>
      <c r="AO58" s="19">
        <v>7.6</v>
      </c>
      <c r="AP58" s="19">
        <v>31.2</v>
      </c>
      <c r="AQ58" s="19">
        <v>8.9</v>
      </c>
      <c r="AR58" s="19">
        <v>-0.2</v>
      </c>
      <c r="AS58" s="19">
        <v>2.7</v>
      </c>
      <c r="AT58" s="19">
        <v>0.9</v>
      </c>
      <c r="AU58" s="19">
        <v>-38.4</v>
      </c>
      <c r="AV58" s="19">
        <v>-44.8</v>
      </c>
      <c r="AW58" s="19">
        <v>-46.8</v>
      </c>
      <c r="AX58" s="19">
        <v>6.9</v>
      </c>
      <c r="AY58" s="19">
        <v>-0.9</v>
      </c>
      <c r="AZ58" s="19">
        <v>0.2</v>
      </c>
      <c r="BA58" s="19">
        <v>-0.4</v>
      </c>
      <c r="BB58" s="19">
        <v>-3.5</v>
      </c>
      <c r="BC58" s="19">
        <v>1</v>
      </c>
      <c r="BD58" s="19">
        <v>0.1</v>
      </c>
      <c r="BE58" s="19">
        <v>-8.6</v>
      </c>
      <c r="BF58" s="19"/>
      <c r="BG58" s="19"/>
      <c r="BH58" s="19">
        <v>-5.2</v>
      </c>
      <c r="BI58" s="19"/>
      <c r="BJ58" s="19"/>
      <c r="BK58" s="19">
        <v>0</v>
      </c>
      <c r="BL58" s="19"/>
      <c r="BM58" s="19"/>
      <c r="BN58" s="19"/>
      <c r="BO58" s="19">
        <v>9.5</v>
      </c>
      <c r="BP58" s="19">
        <v>-12.2</v>
      </c>
      <c r="BQ58" s="19">
        <v>-62.9</v>
      </c>
      <c r="BR58" s="19"/>
      <c r="BS58" s="19">
        <v>-38.9</v>
      </c>
      <c r="BT58" s="19"/>
      <c r="BU58" s="19"/>
      <c r="BV58" s="19"/>
      <c r="BW58" s="19"/>
      <c r="BX58" s="19"/>
      <c r="BY58" s="19">
        <v>0</v>
      </c>
      <c r="BZ58" s="19"/>
      <c r="CA58" s="19"/>
      <c r="CB58" s="19">
        <v>-0.5</v>
      </c>
      <c r="CC58" s="19">
        <v>14.8</v>
      </c>
      <c r="CD58" s="19">
        <v>15.8</v>
      </c>
      <c r="CE58" s="19">
        <v>-0.7</v>
      </c>
      <c r="CF58" s="19">
        <v>2.1</v>
      </c>
      <c r="CG58" s="19">
        <v>-0.1</v>
      </c>
      <c r="CH58" s="19"/>
      <c r="CI58" s="19"/>
      <c r="CJ58" s="19"/>
      <c r="CK58" s="19">
        <v>-19.3</v>
      </c>
      <c r="CL58" s="19">
        <v>-18.7</v>
      </c>
      <c r="CM58" s="19">
        <v>-20.6</v>
      </c>
      <c r="CN58" s="19"/>
      <c r="CO58" s="19"/>
      <c r="CP58" s="19"/>
      <c r="CQ58" s="19"/>
      <c r="CR58" s="19"/>
      <c r="CS58" s="19"/>
      <c r="CT58" s="19"/>
      <c r="CU58" s="19"/>
      <c r="CV58" s="19">
        <v>-3.8</v>
      </c>
      <c r="CW58" s="19">
        <v>0</v>
      </c>
      <c r="CX58" s="19"/>
      <c r="CY58" s="19"/>
      <c r="CZ58" s="19">
        <v>1.1000000000000001</v>
      </c>
      <c r="DA58" s="19">
        <v>-0.1</v>
      </c>
      <c r="DB58" s="19">
        <v>-0.8</v>
      </c>
      <c r="DC58" s="19"/>
      <c r="DD58" s="19">
        <v>0</v>
      </c>
      <c r="DE58" s="19">
        <v>0.5</v>
      </c>
      <c r="DF58" s="19">
        <v>1.9</v>
      </c>
      <c r="DG58" s="19">
        <v>-1</v>
      </c>
      <c r="DH58" s="19">
        <v>1.3</v>
      </c>
      <c r="DI58" s="19">
        <v>0.6</v>
      </c>
      <c r="DJ58" s="19"/>
      <c r="DK58" s="19">
        <v>0</v>
      </c>
      <c r="DL58" s="19">
        <v>0</v>
      </c>
      <c r="DM58" s="19">
        <v>0.5</v>
      </c>
      <c r="DN58" s="19">
        <v>8.6999999999999993</v>
      </c>
      <c r="DO58" s="19">
        <v>1.1000000000000001</v>
      </c>
      <c r="DP58" s="19">
        <v>0.6</v>
      </c>
      <c r="DQ58" s="19">
        <v>0.7</v>
      </c>
      <c r="DR58" s="19">
        <v>1</v>
      </c>
      <c r="DS58" s="19">
        <v>0</v>
      </c>
      <c r="DT58" s="19">
        <v>-0.1</v>
      </c>
      <c r="DU58" s="19">
        <v>0.4</v>
      </c>
      <c r="DV58" s="19">
        <v>0.6</v>
      </c>
      <c r="DW58" s="19"/>
      <c r="DX58" s="19">
        <v>-3.3</v>
      </c>
      <c r="DY58" s="19">
        <v>0</v>
      </c>
      <c r="DZ58" s="19">
        <v>0.9</v>
      </c>
      <c r="EA58" s="19">
        <v>-0.8</v>
      </c>
      <c r="EB58" s="19">
        <v>0.5</v>
      </c>
      <c r="EC58" s="19">
        <v>0.8</v>
      </c>
      <c r="ED58" s="19">
        <v>17.8</v>
      </c>
      <c r="EE58" s="19">
        <v>0</v>
      </c>
      <c r="EF58" s="19">
        <v>-17.399999999999999</v>
      </c>
      <c r="EG58" s="19">
        <v>-18</v>
      </c>
      <c r="EH58" s="19"/>
      <c r="EI58" s="19"/>
      <c r="EJ58" s="19">
        <v>1.9</v>
      </c>
      <c r="EK58" s="19">
        <v>0.2</v>
      </c>
      <c r="EL58" s="19">
        <v>1.5</v>
      </c>
      <c r="EM58" s="19">
        <v>0.2</v>
      </c>
      <c r="EN58" s="19">
        <v>0.2</v>
      </c>
      <c r="EO58" s="19">
        <v>0.2</v>
      </c>
      <c r="EP58" s="19">
        <v>0</v>
      </c>
      <c r="EQ58" s="19">
        <v>0</v>
      </c>
      <c r="ER58" s="19">
        <v>0</v>
      </c>
      <c r="ES58" s="19">
        <v>0</v>
      </c>
      <c r="ET58" s="19">
        <v>-0.2</v>
      </c>
      <c r="EU58" s="19">
        <v>1.4</v>
      </c>
      <c r="EV58" s="19">
        <v>0.7</v>
      </c>
      <c r="EW58" s="19">
        <v>0</v>
      </c>
      <c r="EX58" s="19">
        <v>0</v>
      </c>
      <c r="EY58" s="19">
        <v>0.2</v>
      </c>
      <c r="EZ58" s="19">
        <v>0.8</v>
      </c>
      <c r="FA58" s="19">
        <v>2.7</v>
      </c>
      <c r="FB58" s="19">
        <v>7.1</v>
      </c>
      <c r="FC58" s="19">
        <v>1.4</v>
      </c>
      <c r="FD58" s="19">
        <v>3.1</v>
      </c>
      <c r="FE58" s="19"/>
      <c r="FF58" s="19">
        <v>2.7</v>
      </c>
      <c r="FG58" s="19"/>
      <c r="FH58" s="19"/>
      <c r="FI58" s="19">
        <v>-186.4</v>
      </c>
      <c r="FJ58" s="15"/>
      <c r="FK58" s="19">
        <v>1.8143499999999999</v>
      </c>
      <c r="FL58" s="19">
        <v>-0.27</v>
      </c>
      <c r="FM58" s="19"/>
      <c r="FN58" s="19">
        <v>1.6</v>
      </c>
      <c r="FO58" s="19">
        <v>0</v>
      </c>
      <c r="FP58" s="19">
        <v>0.29747000000000001</v>
      </c>
      <c r="FQ58" s="19">
        <v>-1.5</v>
      </c>
      <c r="FR58" s="19">
        <v>-0.8</v>
      </c>
      <c r="FS58" s="19">
        <v>1.1418200000000001</v>
      </c>
    </row>
    <row r="59" spans="1:175" ht="25.05" customHeight="1" x14ac:dyDescent="0.3">
      <c r="A59" s="218" t="s">
        <v>808</v>
      </c>
      <c r="B59" s="219"/>
      <c r="C59" s="20">
        <v>90.05</v>
      </c>
      <c r="D59" s="20">
        <v>67.75</v>
      </c>
      <c r="E59" s="20">
        <v>314.64999999999998</v>
      </c>
      <c r="F59" s="20">
        <v>0</v>
      </c>
      <c r="G59" s="20">
        <v>0</v>
      </c>
      <c r="H59" s="20">
        <v>-374.9</v>
      </c>
      <c r="I59" s="20">
        <v>230.85</v>
      </c>
      <c r="J59" s="20">
        <v>0</v>
      </c>
      <c r="K59" s="20">
        <v>0</v>
      </c>
      <c r="L59" s="20">
        <v>-1068.8</v>
      </c>
      <c r="M59" s="20">
        <v>-1175.4000000000001</v>
      </c>
      <c r="N59" s="20">
        <v>-386</v>
      </c>
      <c r="O59" s="20">
        <v>93.15</v>
      </c>
      <c r="P59" s="20">
        <v>0</v>
      </c>
      <c r="Q59" s="20">
        <v>0</v>
      </c>
      <c r="R59" s="20">
        <v>855.2</v>
      </c>
      <c r="S59" s="20">
        <v>0.6</v>
      </c>
      <c r="T59" s="20">
        <v>0</v>
      </c>
      <c r="U59" s="20">
        <v>0</v>
      </c>
      <c r="V59" s="20">
        <v>0</v>
      </c>
      <c r="W59" s="20">
        <v>0</v>
      </c>
      <c r="X59" s="20">
        <v>97</v>
      </c>
      <c r="Y59" s="20">
        <v>25.6</v>
      </c>
      <c r="Z59" s="20">
        <v>0</v>
      </c>
      <c r="AA59" s="20">
        <v>-80.95</v>
      </c>
      <c r="AB59" s="20">
        <v>125.75</v>
      </c>
      <c r="AC59" s="20">
        <v>273.8</v>
      </c>
      <c r="AD59" s="20">
        <v>0</v>
      </c>
      <c r="AE59" s="20">
        <v>0</v>
      </c>
      <c r="AF59" s="20">
        <v>0</v>
      </c>
      <c r="AG59" s="20">
        <v>0</v>
      </c>
      <c r="AH59" s="20">
        <v>15.95</v>
      </c>
      <c r="AI59" s="20">
        <v>-212.6</v>
      </c>
      <c r="AJ59" s="20">
        <v>0</v>
      </c>
      <c r="AK59" s="20">
        <v>0</v>
      </c>
      <c r="AL59" s="20">
        <v>0</v>
      </c>
      <c r="AM59" s="20">
        <v>-3.5</v>
      </c>
      <c r="AN59" s="20">
        <v>3.1</v>
      </c>
      <c r="AO59" s="20">
        <v>140</v>
      </c>
      <c r="AP59" s="20">
        <v>410.3</v>
      </c>
      <c r="AQ59" s="20">
        <v>204.8</v>
      </c>
      <c r="AR59" s="20">
        <v>-16.899999999999999</v>
      </c>
      <c r="AS59" s="20">
        <v>64.8</v>
      </c>
      <c r="AT59" s="20">
        <v>16.95</v>
      </c>
      <c r="AU59" s="20">
        <v>-798.75</v>
      </c>
      <c r="AV59" s="20">
        <v>-865.15</v>
      </c>
      <c r="AW59" s="20">
        <v>-1058.25</v>
      </c>
      <c r="AX59" s="20">
        <v>25.5</v>
      </c>
      <c r="AY59" s="20">
        <v>-23.9</v>
      </c>
      <c r="AZ59" s="20">
        <v>3.65</v>
      </c>
      <c r="BA59" s="20">
        <v>-27.2</v>
      </c>
      <c r="BB59" s="20">
        <v>-21.15</v>
      </c>
      <c r="BC59" s="20">
        <v>23.15</v>
      </c>
      <c r="BD59" s="20">
        <v>2.9</v>
      </c>
      <c r="BE59" s="20">
        <v>-339.35</v>
      </c>
      <c r="BF59" s="20">
        <v>0</v>
      </c>
      <c r="BG59" s="20">
        <v>0</v>
      </c>
      <c r="BH59" s="20">
        <v>-141.69999999999999</v>
      </c>
      <c r="BI59" s="20">
        <v>0</v>
      </c>
      <c r="BJ59" s="20">
        <v>0</v>
      </c>
      <c r="BK59" s="20">
        <v>9.75</v>
      </c>
      <c r="BL59" s="20">
        <v>0</v>
      </c>
      <c r="BM59" s="20">
        <v>0</v>
      </c>
      <c r="BN59" s="20">
        <v>0</v>
      </c>
      <c r="BO59" s="20">
        <v>114.7</v>
      </c>
      <c r="BP59" s="20">
        <v>-63.9</v>
      </c>
      <c r="BQ59" s="20">
        <v>-1333.3</v>
      </c>
      <c r="BR59" s="20">
        <v>0</v>
      </c>
      <c r="BS59" s="20">
        <v>-857.95</v>
      </c>
      <c r="BT59" s="20">
        <v>0</v>
      </c>
      <c r="BU59" s="20">
        <v>0</v>
      </c>
      <c r="BV59" s="20">
        <v>0</v>
      </c>
      <c r="BW59" s="20">
        <v>0</v>
      </c>
      <c r="BX59" s="20">
        <v>0</v>
      </c>
      <c r="BY59" s="20">
        <v>-2.85</v>
      </c>
      <c r="BZ59" s="20">
        <v>0</v>
      </c>
      <c r="CA59" s="20">
        <v>0</v>
      </c>
      <c r="CB59" s="20">
        <v>-9.25</v>
      </c>
      <c r="CC59" s="20">
        <v>242.6</v>
      </c>
      <c r="CD59" s="20">
        <v>209.65</v>
      </c>
      <c r="CE59" s="20">
        <v>31.35</v>
      </c>
      <c r="CF59" s="20">
        <v>69.099999999999994</v>
      </c>
      <c r="CG59" s="20">
        <v>-14.2</v>
      </c>
      <c r="CH59" s="20">
        <v>0</v>
      </c>
      <c r="CI59" s="20">
        <v>0</v>
      </c>
      <c r="CJ59" s="20">
        <v>0</v>
      </c>
      <c r="CK59" s="20">
        <v>-333.05</v>
      </c>
      <c r="CL59" s="20">
        <v>-305.25</v>
      </c>
      <c r="CM59" s="20">
        <v>-565.9</v>
      </c>
      <c r="CN59" s="20">
        <v>0</v>
      </c>
      <c r="CO59" s="20">
        <v>0</v>
      </c>
      <c r="CP59" s="20">
        <v>0</v>
      </c>
      <c r="CQ59" s="20">
        <v>0</v>
      </c>
      <c r="CR59" s="20">
        <v>0</v>
      </c>
      <c r="CS59" s="20">
        <v>0</v>
      </c>
      <c r="CT59" s="20">
        <v>0</v>
      </c>
      <c r="CU59" s="20">
        <v>0</v>
      </c>
      <c r="CV59" s="20">
        <v>-110.65</v>
      </c>
      <c r="CW59" s="20">
        <v>48.05</v>
      </c>
      <c r="CX59" s="20">
        <v>0</v>
      </c>
      <c r="CY59" s="20">
        <v>0</v>
      </c>
      <c r="CZ59" s="20">
        <v>26.35</v>
      </c>
      <c r="DA59" s="20">
        <v>-0.3</v>
      </c>
      <c r="DB59" s="20">
        <v>-14.6</v>
      </c>
      <c r="DC59" s="20">
        <v>0</v>
      </c>
      <c r="DD59" s="20">
        <v>0.45</v>
      </c>
      <c r="DE59" s="20">
        <v>19.100000000000001</v>
      </c>
      <c r="DF59" s="20">
        <v>25</v>
      </c>
      <c r="DG59" s="20">
        <v>-10.85</v>
      </c>
      <c r="DH59" s="20">
        <v>28.55</v>
      </c>
      <c r="DI59" s="20">
        <v>13.55</v>
      </c>
      <c r="DJ59" s="20">
        <v>0</v>
      </c>
      <c r="DK59" s="20">
        <v>-6.25</v>
      </c>
      <c r="DL59" s="20">
        <v>-11.7</v>
      </c>
      <c r="DM59" s="20">
        <v>28.5</v>
      </c>
      <c r="DN59" s="20">
        <v>160.5</v>
      </c>
      <c r="DO59" s="20">
        <v>28.1</v>
      </c>
      <c r="DP59" s="20">
        <v>15.1</v>
      </c>
      <c r="DQ59" s="20">
        <v>16.8</v>
      </c>
      <c r="DR59" s="20">
        <v>24.75</v>
      </c>
      <c r="DS59" s="20">
        <v>-16</v>
      </c>
      <c r="DT59" s="20">
        <v>-0.35</v>
      </c>
      <c r="DU59" s="20">
        <v>8.6999999999999993</v>
      </c>
      <c r="DV59" s="20">
        <v>12.15</v>
      </c>
      <c r="DW59" s="20">
        <v>0</v>
      </c>
      <c r="DX59" s="20">
        <v>-77.849999999999994</v>
      </c>
      <c r="DY59" s="20">
        <v>5.55</v>
      </c>
      <c r="DZ59" s="20">
        <v>3.25</v>
      </c>
      <c r="EA59" s="20">
        <v>-0.6</v>
      </c>
      <c r="EB59" s="20">
        <v>15.85</v>
      </c>
      <c r="EC59" s="20">
        <v>19.2</v>
      </c>
      <c r="ED59" s="20">
        <v>146.94999999999999</v>
      </c>
      <c r="EE59" s="20">
        <v>16.95</v>
      </c>
      <c r="EF59" s="20">
        <v>-338.05</v>
      </c>
      <c r="EG59" s="20">
        <v>-389.35</v>
      </c>
      <c r="EH59" s="20">
        <v>0</v>
      </c>
      <c r="EI59" s="20">
        <v>0</v>
      </c>
      <c r="EJ59" s="20">
        <v>45.6</v>
      </c>
      <c r="EK59" s="20">
        <v>4.6500000000000004</v>
      </c>
      <c r="EL59" s="20">
        <v>41.85</v>
      </c>
      <c r="EM59" s="20">
        <v>4.8</v>
      </c>
      <c r="EN59" s="20">
        <v>4.8</v>
      </c>
      <c r="EO59" s="20">
        <v>4.8</v>
      </c>
      <c r="EP59" s="20">
        <v>0.15</v>
      </c>
      <c r="EQ59" s="20">
        <v>11.65</v>
      </c>
      <c r="ER59" s="20">
        <v>13.9</v>
      </c>
      <c r="ES59" s="20">
        <v>-10.65</v>
      </c>
      <c r="ET59" s="20">
        <v>-4.8</v>
      </c>
      <c r="EU59" s="20">
        <v>15</v>
      </c>
      <c r="EV59" s="20">
        <v>32.15</v>
      </c>
      <c r="EW59" s="20">
        <v>-28.85</v>
      </c>
      <c r="EX59" s="20">
        <v>11.2</v>
      </c>
      <c r="EY59" s="20">
        <v>4.7</v>
      </c>
      <c r="EZ59" s="20">
        <v>22.1</v>
      </c>
      <c r="FA59" s="20">
        <v>51.95</v>
      </c>
      <c r="FB59" s="20">
        <v>263.2</v>
      </c>
      <c r="FC59" s="20">
        <v>106.05</v>
      </c>
      <c r="FD59" s="20">
        <v>75.75</v>
      </c>
      <c r="FE59" s="20">
        <v>0</v>
      </c>
      <c r="FF59" s="20">
        <v>72.150000000000006</v>
      </c>
      <c r="FG59" s="20">
        <v>0</v>
      </c>
      <c r="FH59" s="20">
        <v>0</v>
      </c>
      <c r="FI59" s="20">
        <v>-5888.5</v>
      </c>
      <c r="FJ59" s="21"/>
      <c r="FK59" s="20">
        <v>45.418525000000002</v>
      </c>
      <c r="FL59" s="20">
        <v>-5.9015000000000004</v>
      </c>
      <c r="FM59" s="20">
        <v>0</v>
      </c>
      <c r="FN59" s="20">
        <v>39.450000000000003</v>
      </c>
      <c r="FO59" s="20">
        <v>2.7488800000000002</v>
      </c>
      <c r="FP59" s="20">
        <v>2.6303700000000001</v>
      </c>
      <c r="FQ59" s="20">
        <v>-6.8</v>
      </c>
      <c r="FR59" s="20">
        <v>4.45</v>
      </c>
      <c r="FS59" s="20">
        <v>81.996274999999997</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2" t="s">
        <v>0</v>
      </c>
      <c r="C3" s="213"/>
      <c r="D3" s="213"/>
      <c r="E3" s="213"/>
      <c r="F3" s="213"/>
      <c r="G3" s="213"/>
      <c r="H3" s="1"/>
    </row>
    <row r="4" spans="1:8" ht="0" hidden="1" customHeight="1" x14ac:dyDescent="0.3">
      <c r="A4" s="1"/>
      <c r="B4" s="1"/>
      <c r="C4" s="1"/>
      <c r="D4" s="1"/>
      <c r="E4" s="1"/>
      <c r="F4" s="1"/>
      <c r="G4" s="1"/>
      <c r="H4" s="1"/>
    </row>
    <row r="5" spans="1:8" ht="22.8" x14ac:dyDescent="0.4">
      <c r="A5" s="1"/>
      <c r="B5" s="22" t="s">
        <v>811</v>
      </c>
      <c r="C5" s="1"/>
      <c r="D5" s="1"/>
      <c r="E5" s="1"/>
      <c r="F5" s="1"/>
      <c r="G5" s="1"/>
      <c r="H5" s="1"/>
    </row>
    <row r="6" spans="1:8" ht="22.95" customHeight="1" x14ac:dyDescent="0.3">
      <c r="A6" s="1"/>
      <c r="B6" s="223" t="s">
        <v>812</v>
      </c>
      <c r="C6" s="223" t="s">
        <v>813</v>
      </c>
      <c r="D6" s="223"/>
      <c r="E6" s="223" t="s">
        <v>814</v>
      </c>
      <c r="F6" s="223"/>
      <c r="G6" s="223"/>
      <c r="H6" s="223" t="s">
        <v>815</v>
      </c>
    </row>
    <row r="7" spans="1:8" ht="31.05" customHeight="1" x14ac:dyDescent="0.3">
      <c r="A7" s="1"/>
      <c r="B7" s="223"/>
      <c r="C7" s="24" t="s">
        <v>816</v>
      </c>
      <c r="D7" s="24" t="s">
        <v>26</v>
      </c>
      <c r="E7" s="24" t="s">
        <v>540</v>
      </c>
      <c r="F7" s="24" t="s">
        <v>539</v>
      </c>
      <c r="G7" s="24" t="s">
        <v>538</v>
      </c>
      <c r="H7" s="24" t="s">
        <v>817</v>
      </c>
    </row>
    <row r="8" spans="1:8" ht="10.95" customHeight="1" x14ac:dyDescent="0.3">
      <c r="A8" s="1"/>
      <c r="B8" s="25" t="s">
        <v>760</v>
      </c>
      <c r="C8" s="26">
        <v>0</v>
      </c>
      <c r="D8" s="26">
        <v>6397.4</v>
      </c>
      <c r="E8" s="27">
        <v>920.67830000000004</v>
      </c>
      <c r="F8" s="27">
        <v>3748.7197999999999</v>
      </c>
      <c r="G8" s="27">
        <v>1728.0019</v>
      </c>
      <c r="H8" s="27">
        <v>235.74879999999999</v>
      </c>
    </row>
    <row r="9" spans="1:8" ht="10.95" customHeight="1" x14ac:dyDescent="0.3">
      <c r="A9" s="1"/>
      <c r="B9" s="25" t="s">
        <v>761</v>
      </c>
      <c r="C9" s="26">
        <v>0</v>
      </c>
      <c r="D9" s="26">
        <v>6237.3</v>
      </c>
      <c r="E9" s="27">
        <v>914.95809999999994</v>
      </c>
      <c r="F9" s="27">
        <v>3627.752</v>
      </c>
      <c r="G9" s="27">
        <v>1694.5898999999999</v>
      </c>
      <c r="H9" s="27">
        <v>235.07339999999999</v>
      </c>
    </row>
    <row r="10" spans="1:8" ht="10.95" customHeight="1" x14ac:dyDescent="0.3">
      <c r="A10" s="1"/>
      <c r="B10" s="25" t="s">
        <v>762</v>
      </c>
      <c r="C10" s="26">
        <v>0</v>
      </c>
      <c r="D10" s="26">
        <v>6188.3</v>
      </c>
      <c r="E10" s="27">
        <v>886.14430000000004</v>
      </c>
      <c r="F10" s="27">
        <v>3659.3597</v>
      </c>
      <c r="G10" s="27">
        <v>1642.796</v>
      </c>
      <c r="H10" s="27">
        <v>231.32640000000001</v>
      </c>
    </row>
    <row r="11" spans="1:8" ht="10.95" customHeight="1" x14ac:dyDescent="0.3">
      <c r="A11" s="1"/>
      <c r="B11" s="25" t="s">
        <v>763</v>
      </c>
      <c r="C11" s="26">
        <v>0</v>
      </c>
      <c r="D11" s="26">
        <v>6139.5</v>
      </c>
      <c r="E11" s="27">
        <v>919.64120000000003</v>
      </c>
      <c r="F11" s="27">
        <v>3575.1990999999998</v>
      </c>
      <c r="G11" s="27">
        <v>1644.6596999999999</v>
      </c>
      <c r="H11" s="27">
        <v>225.9314</v>
      </c>
    </row>
    <row r="12" spans="1:8" ht="10.95" customHeight="1" x14ac:dyDescent="0.3">
      <c r="A12" s="1"/>
      <c r="B12" s="25" t="s">
        <v>764</v>
      </c>
      <c r="C12" s="26">
        <v>0</v>
      </c>
      <c r="D12" s="26">
        <v>5998.9</v>
      </c>
      <c r="E12" s="27">
        <v>874.84950000000003</v>
      </c>
      <c r="F12" s="27">
        <v>3460.1938</v>
      </c>
      <c r="G12" s="27">
        <v>1663.8567</v>
      </c>
      <c r="H12" s="27">
        <v>221.76310000000001</v>
      </c>
    </row>
    <row r="13" spans="1:8" ht="10.95" customHeight="1" x14ac:dyDescent="0.3">
      <c r="A13" s="1"/>
      <c r="B13" s="25" t="s">
        <v>765</v>
      </c>
      <c r="C13" s="26">
        <v>0</v>
      </c>
      <c r="D13" s="26">
        <v>6061.5</v>
      </c>
      <c r="E13" s="27">
        <v>906.31970000000001</v>
      </c>
      <c r="F13" s="27">
        <v>3488.9656</v>
      </c>
      <c r="G13" s="27">
        <v>1666.2147</v>
      </c>
      <c r="H13" s="27">
        <v>219.94</v>
      </c>
    </row>
    <row r="14" spans="1:8" ht="10.95" customHeight="1" x14ac:dyDescent="0.3">
      <c r="A14" s="1"/>
      <c r="B14" s="25" t="s">
        <v>766</v>
      </c>
      <c r="C14" s="26">
        <v>0</v>
      </c>
      <c r="D14" s="26">
        <v>5858.1</v>
      </c>
      <c r="E14" s="27">
        <v>892.48260000000005</v>
      </c>
      <c r="F14" s="27">
        <v>3347.8654999999999</v>
      </c>
      <c r="G14" s="27">
        <v>1617.7519</v>
      </c>
      <c r="H14" s="27">
        <v>224.5796</v>
      </c>
    </row>
    <row r="15" spans="1:8" ht="10.95" customHeight="1" x14ac:dyDescent="0.3">
      <c r="A15" s="1"/>
      <c r="B15" s="25" t="s">
        <v>767</v>
      </c>
      <c r="C15" s="26">
        <v>0</v>
      </c>
      <c r="D15" s="26">
        <v>6020.9</v>
      </c>
      <c r="E15" s="27">
        <v>885.61980000000005</v>
      </c>
      <c r="F15" s="27">
        <v>3467.5061999999998</v>
      </c>
      <c r="G15" s="27">
        <v>1667.7739999999999</v>
      </c>
      <c r="H15" s="27">
        <v>227.7028</v>
      </c>
    </row>
    <row r="16" spans="1:8" ht="10.95" customHeight="1" x14ac:dyDescent="0.3">
      <c r="A16" s="1"/>
      <c r="B16" s="25" t="s">
        <v>768</v>
      </c>
      <c r="C16" s="26">
        <v>0</v>
      </c>
      <c r="D16" s="26">
        <v>6002.7</v>
      </c>
      <c r="E16" s="27">
        <v>869.75210000000004</v>
      </c>
      <c r="F16" s="27">
        <v>3454.9618</v>
      </c>
      <c r="G16" s="27">
        <v>1677.9861000000001</v>
      </c>
      <c r="H16" s="27">
        <v>226.77619999999999</v>
      </c>
    </row>
    <row r="17" spans="1:8" ht="10.95" customHeight="1" x14ac:dyDescent="0.3">
      <c r="A17" s="1"/>
      <c r="B17" s="25" t="s">
        <v>769</v>
      </c>
      <c r="C17" s="26">
        <v>0</v>
      </c>
      <c r="D17" s="26">
        <v>5965.9</v>
      </c>
      <c r="E17" s="27">
        <v>895.85419999999999</v>
      </c>
      <c r="F17" s="27">
        <v>3433.7953000000002</v>
      </c>
      <c r="G17" s="27">
        <v>1636.2505000000001</v>
      </c>
      <c r="H17" s="27">
        <v>219.62029999999999</v>
      </c>
    </row>
    <row r="18" spans="1:8" ht="10.95" customHeight="1" x14ac:dyDescent="0.3">
      <c r="A18" s="1"/>
      <c r="B18" s="25" t="s">
        <v>770</v>
      </c>
      <c r="C18" s="26">
        <v>0</v>
      </c>
      <c r="D18" s="26">
        <v>5951.8</v>
      </c>
      <c r="E18" s="27">
        <v>905.88059999999996</v>
      </c>
      <c r="F18" s="27">
        <v>3394.6797999999999</v>
      </c>
      <c r="G18" s="27">
        <v>1651.2396000000001</v>
      </c>
      <c r="H18" s="27">
        <v>215.53460000000001</v>
      </c>
    </row>
    <row r="19" spans="1:8" ht="10.95" customHeight="1" x14ac:dyDescent="0.3">
      <c r="A19" s="1"/>
      <c r="B19" s="25" t="s">
        <v>771</v>
      </c>
      <c r="C19" s="26">
        <v>0</v>
      </c>
      <c r="D19" s="26">
        <v>5819.7</v>
      </c>
      <c r="E19" s="27">
        <v>917.51329999999996</v>
      </c>
      <c r="F19" s="27">
        <v>3264.9005000000002</v>
      </c>
      <c r="G19" s="27">
        <v>1637.2862</v>
      </c>
      <c r="H19" s="27">
        <v>207.1636</v>
      </c>
    </row>
    <row r="20" spans="1:8" ht="10.95" customHeight="1" x14ac:dyDescent="0.3">
      <c r="A20" s="1"/>
      <c r="B20" s="25" t="s">
        <v>772</v>
      </c>
      <c r="C20" s="26">
        <v>0</v>
      </c>
      <c r="D20" s="26">
        <v>5880.6</v>
      </c>
      <c r="E20" s="27">
        <v>910.43889999999999</v>
      </c>
      <c r="F20" s="27">
        <v>3355.3944999999999</v>
      </c>
      <c r="G20" s="27">
        <v>1614.7665999999999</v>
      </c>
      <c r="H20" s="27">
        <v>199.2784</v>
      </c>
    </row>
    <row r="21" spans="1:8" ht="10.95" customHeight="1" x14ac:dyDescent="0.3">
      <c r="A21" s="1"/>
      <c r="B21" s="25" t="s">
        <v>773</v>
      </c>
      <c r="C21" s="26">
        <v>0</v>
      </c>
      <c r="D21" s="26">
        <v>5579.6</v>
      </c>
      <c r="E21" s="27">
        <v>929.50450000000001</v>
      </c>
      <c r="F21" s="27">
        <v>3074.4250999999999</v>
      </c>
      <c r="G21" s="27">
        <v>1575.6704</v>
      </c>
      <c r="H21" s="27">
        <v>194.7663</v>
      </c>
    </row>
    <row r="22" spans="1:8" ht="10.95" customHeight="1" x14ac:dyDescent="0.3">
      <c r="A22" s="1"/>
      <c r="B22" s="25" t="s">
        <v>774</v>
      </c>
      <c r="C22" s="26">
        <v>0</v>
      </c>
      <c r="D22" s="26">
        <v>5649.1</v>
      </c>
      <c r="E22" s="27">
        <v>945.3768</v>
      </c>
      <c r="F22" s="27">
        <v>3123.1266000000001</v>
      </c>
      <c r="G22" s="27">
        <v>1580.5966000000001</v>
      </c>
      <c r="H22" s="27">
        <v>190.93270000000001</v>
      </c>
    </row>
    <row r="23" spans="1:8" ht="10.95" customHeight="1" x14ac:dyDescent="0.3">
      <c r="A23" s="1"/>
      <c r="B23" s="25" t="s">
        <v>775</v>
      </c>
      <c r="C23" s="26">
        <v>0</v>
      </c>
      <c r="D23" s="26">
        <v>5753.4</v>
      </c>
      <c r="E23" s="27">
        <v>965.89549999999997</v>
      </c>
      <c r="F23" s="27">
        <v>3189.3004999999998</v>
      </c>
      <c r="G23" s="27">
        <v>1598.204</v>
      </c>
      <c r="H23" s="27">
        <v>200.41139999999999</v>
      </c>
    </row>
    <row r="24" spans="1:8" ht="10.95" customHeight="1" x14ac:dyDescent="0.3">
      <c r="A24" s="1"/>
      <c r="B24" s="25" t="s">
        <v>776</v>
      </c>
      <c r="C24" s="26">
        <v>0</v>
      </c>
      <c r="D24" s="26">
        <v>5978.6</v>
      </c>
      <c r="E24" s="27">
        <v>963.12639999999999</v>
      </c>
      <c r="F24" s="27">
        <v>3411.6860999999999</v>
      </c>
      <c r="G24" s="27">
        <v>1603.7874999999999</v>
      </c>
      <c r="H24" s="27">
        <v>200.5608</v>
      </c>
    </row>
    <row r="25" spans="1:8" ht="10.95" customHeight="1" x14ac:dyDescent="0.3">
      <c r="A25" s="1"/>
      <c r="B25" s="25" t="s">
        <v>777</v>
      </c>
      <c r="C25" s="26">
        <v>0</v>
      </c>
      <c r="D25" s="26">
        <v>6168.5</v>
      </c>
      <c r="E25" s="27">
        <v>1014.6186</v>
      </c>
      <c r="F25" s="27">
        <v>3484.2271999999998</v>
      </c>
      <c r="G25" s="27">
        <v>1669.6541999999999</v>
      </c>
      <c r="H25" s="27">
        <v>204.80350000000001</v>
      </c>
    </row>
    <row r="26" spans="1:8" ht="10.95" customHeight="1" x14ac:dyDescent="0.3">
      <c r="A26" s="1"/>
      <c r="B26" s="25" t="s">
        <v>778</v>
      </c>
      <c r="C26" s="26">
        <v>0</v>
      </c>
      <c r="D26" s="26">
        <v>6299.8</v>
      </c>
      <c r="E26" s="27">
        <v>1024.2034000000001</v>
      </c>
      <c r="F26" s="27">
        <v>3555.2575999999999</v>
      </c>
      <c r="G26" s="27">
        <v>1720.3389999999999</v>
      </c>
      <c r="H26" s="27">
        <v>209.65889999999999</v>
      </c>
    </row>
    <row r="27" spans="1:8" ht="10.95" customHeight="1" x14ac:dyDescent="0.3">
      <c r="A27" s="1"/>
      <c r="B27" s="25" t="s">
        <v>779</v>
      </c>
      <c r="C27" s="26">
        <v>0</v>
      </c>
      <c r="D27" s="26">
        <v>6244.9</v>
      </c>
      <c r="E27" s="27">
        <v>980.75160000000005</v>
      </c>
      <c r="F27" s="27">
        <v>3522.7413000000001</v>
      </c>
      <c r="G27" s="27">
        <v>1741.4070999999999</v>
      </c>
      <c r="H27" s="27">
        <v>212.67699999999999</v>
      </c>
    </row>
    <row r="28" spans="1:8" ht="10.95" customHeight="1" x14ac:dyDescent="0.3">
      <c r="A28" s="1"/>
      <c r="B28" s="25" t="s">
        <v>780</v>
      </c>
      <c r="C28" s="26">
        <v>0</v>
      </c>
      <c r="D28" s="26">
        <v>6356</v>
      </c>
      <c r="E28" s="27">
        <v>985.61210000000005</v>
      </c>
      <c r="F28" s="27">
        <v>3637.1093000000001</v>
      </c>
      <c r="G28" s="27">
        <v>1733.2786000000001</v>
      </c>
      <c r="H28" s="27">
        <v>214.1831</v>
      </c>
    </row>
    <row r="29" spans="1:8" ht="10.95" customHeight="1" x14ac:dyDescent="0.3">
      <c r="A29" s="1"/>
      <c r="B29" s="25" t="s">
        <v>781</v>
      </c>
      <c r="C29" s="26">
        <v>0</v>
      </c>
      <c r="D29" s="26">
        <v>6416.4</v>
      </c>
      <c r="E29" s="27">
        <v>1002.7976</v>
      </c>
      <c r="F29" s="27">
        <v>3691.6945999999998</v>
      </c>
      <c r="G29" s="27">
        <v>1721.9078</v>
      </c>
      <c r="H29" s="27">
        <v>213.80350000000001</v>
      </c>
    </row>
    <row r="30" spans="1:8" ht="10.95" customHeight="1" x14ac:dyDescent="0.3">
      <c r="A30" s="1"/>
      <c r="B30" s="25" t="s">
        <v>782</v>
      </c>
      <c r="C30" s="26">
        <v>0</v>
      </c>
      <c r="D30" s="26">
        <v>6460.7</v>
      </c>
      <c r="E30" s="27">
        <v>1036.4195</v>
      </c>
      <c r="F30" s="27">
        <v>3720.3193999999999</v>
      </c>
      <c r="G30" s="27">
        <v>1703.9611</v>
      </c>
      <c r="H30" s="27">
        <v>209.70310000000001</v>
      </c>
    </row>
    <row r="31" spans="1:8" ht="10.95" customHeight="1" x14ac:dyDescent="0.3">
      <c r="A31" s="1"/>
      <c r="B31" s="25" t="s">
        <v>783</v>
      </c>
      <c r="C31" s="26">
        <v>0</v>
      </c>
      <c r="D31" s="26">
        <v>6331.5</v>
      </c>
      <c r="E31" s="27">
        <v>1051.9654</v>
      </c>
      <c r="F31" s="27">
        <v>3557.2910999999999</v>
      </c>
      <c r="G31" s="27">
        <v>1722.2435</v>
      </c>
      <c r="H31" s="27">
        <v>205.3279</v>
      </c>
    </row>
    <row r="32" spans="1:8" ht="10.95" customHeight="1" x14ac:dyDescent="0.3">
      <c r="A32" s="1"/>
      <c r="B32" s="25" t="s">
        <v>784</v>
      </c>
      <c r="C32" s="26">
        <v>0</v>
      </c>
      <c r="D32" s="26">
        <v>6231.2</v>
      </c>
      <c r="E32" s="27">
        <v>1007.3846</v>
      </c>
      <c r="F32" s="27">
        <v>3518.7660999999998</v>
      </c>
      <c r="G32" s="27">
        <v>1705.0492999999999</v>
      </c>
      <c r="H32" s="27">
        <v>195.96449999999999</v>
      </c>
    </row>
    <row r="33" spans="1:8" ht="10.95" customHeight="1" x14ac:dyDescent="0.3">
      <c r="A33" s="1"/>
      <c r="B33" s="25" t="s">
        <v>785</v>
      </c>
      <c r="C33" s="26">
        <v>0</v>
      </c>
      <c r="D33" s="26">
        <v>6314.1</v>
      </c>
      <c r="E33" s="27">
        <v>997.35230000000001</v>
      </c>
      <c r="F33" s="27">
        <v>3620.1025</v>
      </c>
      <c r="G33" s="27">
        <v>1696.6451999999999</v>
      </c>
      <c r="H33" s="27">
        <v>200.87899999999999</v>
      </c>
    </row>
    <row r="34" spans="1:8" ht="10.95" customHeight="1" x14ac:dyDescent="0.3">
      <c r="A34" s="1"/>
      <c r="B34" s="25" t="s">
        <v>786</v>
      </c>
      <c r="C34" s="26">
        <v>0</v>
      </c>
      <c r="D34" s="26">
        <v>6350.9</v>
      </c>
      <c r="E34" s="27">
        <v>1020.0601</v>
      </c>
      <c r="F34" s="27">
        <v>3611.5279999999998</v>
      </c>
      <c r="G34" s="27">
        <v>1719.3118999999999</v>
      </c>
      <c r="H34" s="27">
        <v>202.1832</v>
      </c>
    </row>
    <row r="35" spans="1:8" ht="10.95" customHeight="1" x14ac:dyDescent="0.3">
      <c r="A35" s="1"/>
      <c r="B35" s="25" t="s">
        <v>787</v>
      </c>
      <c r="C35" s="26">
        <v>0</v>
      </c>
      <c r="D35" s="26">
        <v>6265.8</v>
      </c>
      <c r="E35" s="27">
        <v>963.57230000000004</v>
      </c>
      <c r="F35" s="27">
        <v>3576.2019</v>
      </c>
      <c r="G35" s="27">
        <v>1726.0257999999999</v>
      </c>
      <c r="H35" s="27">
        <v>204.49019999999999</v>
      </c>
    </row>
    <row r="36" spans="1:8" ht="10.95" customHeight="1" x14ac:dyDescent="0.3">
      <c r="A36" s="1"/>
      <c r="B36" s="25" t="s">
        <v>788</v>
      </c>
      <c r="C36" s="26">
        <v>0</v>
      </c>
      <c r="D36" s="26">
        <v>6208.7</v>
      </c>
      <c r="E36" s="27">
        <v>984.44949999999994</v>
      </c>
      <c r="F36" s="27">
        <v>3477.3123999999998</v>
      </c>
      <c r="G36" s="27">
        <v>1746.9381000000001</v>
      </c>
      <c r="H36" s="27">
        <v>208.63980000000001</v>
      </c>
    </row>
    <row r="37" spans="1:8" ht="10.95" customHeight="1" x14ac:dyDescent="0.3">
      <c r="A37" s="1"/>
      <c r="B37" s="25" t="s">
        <v>789</v>
      </c>
      <c r="C37" s="26">
        <v>0</v>
      </c>
      <c r="D37" s="26">
        <v>6188.3</v>
      </c>
      <c r="E37" s="27">
        <v>938.80110000000002</v>
      </c>
      <c r="F37" s="27">
        <v>3513.4059000000002</v>
      </c>
      <c r="G37" s="27">
        <v>1736.0930000000001</v>
      </c>
      <c r="H37" s="27">
        <v>214.2218</v>
      </c>
    </row>
    <row r="38" spans="1:8" ht="10.95" customHeight="1" x14ac:dyDescent="0.3">
      <c r="A38" s="1"/>
      <c r="B38" s="25" t="s">
        <v>790</v>
      </c>
      <c r="C38" s="26">
        <v>0</v>
      </c>
      <c r="D38" s="26">
        <v>6122.5</v>
      </c>
      <c r="E38" s="27">
        <v>972.38229999999999</v>
      </c>
      <c r="F38" s="27">
        <v>3395.4672999999998</v>
      </c>
      <c r="G38" s="27">
        <v>1754.6504</v>
      </c>
      <c r="H38" s="27">
        <v>209.06440000000001</v>
      </c>
    </row>
    <row r="39" spans="1:8" ht="10.95" customHeight="1" x14ac:dyDescent="0.3">
      <c r="A39" s="1"/>
      <c r="B39" s="25" t="s">
        <v>791</v>
      </c>
      <c r="C39" s="26">
        <v>0</v>
      </c>
      <c r="D39" s="26">
        <v>6208.7</v>
      </c>
      <c r="E39" s="27">
        <v>938.74739999999997</v>
      </c>
      <c r="F39" s="27">
        <v>3483.4261999999999</v>
      </c>
      <c r="G39" s="27">
        <v>1786.5264</v>
      </c>
      <c r="H39" s="27">
        <v>215.01429999999999</v>
      </c>
    </row>
    <row r="40" spans="1:8" ht="10.95" customHeight="1" x14ac:dyDescent="0.3">
      <c r="A40" s="1"/>
      <c r="B40" s="25" t="s">
        <v>792</v>
      </c>
      <c r="C40" s="26">
        <v>0</v>
      </c>
      <c r="D40" s="26">
        <v>6263.9</v>
      </c>
      <c r="E40" s="27">
        <v>975.83910000000003</v>
      </c>
      <c r="F40" s="27">
        <v>3497.1026000000002</v>
      </c>
      <c r="G40" s="27">
        <v>1790.9583</v>
      </c>
      <c r="H40" s="27">
        <v>211.79589999999999</v>
      </c>
    </row>
    <row r="41" spans="1:8" ht="10.95" customHeight="1" x14ac:dyDescent="0.3">
      <c r="A41" s="1"/>
      <c r="B41" s="25" t="s">
        <v>793</v>
      </c>
      <c r="C41" s="26">
        <v>0</v>
      </c>
      <c r="D41" s="26">
        <v>6320.2</v>
      </c>
      <c r="E41" s="27">
        <v>930.63610000000006</v>
      </c>
      <c r="F41" s="27">
        <v>3576.9081000000001</v>
      </c>
      <c r="G41" s="27">
        <v>1812.6558</v>
      </c>
      <c r="H41" s="27">
        <v>210.88759999999999</v>
      </c>
    </row>
    <row r="42" spans="1:8" ht="10.95" customHeight="1" x14ac:dyDescent="0.3">
      <c r="A42" s="1"/>
      <c r="B42" s="25" t="s">
        <v>794</v>
      </c>
      <c r="C42" s="26">
        <v>0</v>
      </c>
      <c r="D42" s="26">
        <v>6487.5</v>
      </c>
      <c r="E42" s="27">
        <v>987.93039999999996</v>
      </c>
      <c r="F42" s="27">
        <v>3611.9668999999999</v>
      </c>
      <c r="G42" s="27">
        <v>1887.6026999999999</v>
      </c>
      <c r="H42" s="27">
        <v>202.84970000000001</v>
      </c>
    </row>
    <row r="43" spans="1:8" ht="10.95" customHeight="1" x14ac:dyDescent="0.3">
      <c r="A43" s="1"/>
      <c r="B43" s="25" t="s">
        <v>795</v>
      </c>
      <c r="C43" s="26">
        <v>0</v>
      </c>
      <c r="D43" s="26">
        <v>6694.2</v>
      </c>
      <c r="E43" s="27">
        <v>1002.6348</v>
      </c>
      <c r="F43" s="27">
        <v>3782.3335999999999</v>
      </c>
      <c r="G43" s="27">
        <v>1909.2316000000001</v>
      </c>
      <c r="H43" s="27">
        <v>198.80070000000001</v>
      </c>
    </row>
    <row r="44" spans="1:8" ht="10.95" customHeight="1" x14ac:dyDescent="0.3">
      <c r="A44" s="1"/>
      <c r="B44" s="25" t="s">
        <v>796</v>
      </c>
      <c r="C44" s="26">
        <v>0</v>
      </c>
      <c r="D44" s="26">
        <v>7067.1</v>
      </c>
      <c r="E44" s="27">
        <v>1062.0803000000001</v>
      </c>
      <c r="F44" s="27">
        <v>4079.4400999999998</v>
      </c>
      <c r="G44" s="27">
        <v>1925.5796</v>
      </c>
      <c r="H44" s="27">
        <v>196.92869999999999</v>
      </c>
    </row>
    <row r="45" spans="1:8" ht="10.95" customHeight="1" x14ac:dyDescent="0.3">
      <c r="A45" s="1"/>
      <c r="B45" s="25" t="s">
        <v>797</v>
      </c>
      <c r="C45" s="26">
        <v>0</v>
      </c>
      <c r="D45" s="26">
        <v>7075.4</v>
      </c>
      <c r="E45" s="27">
        <v>1090.2035000000001</v>
      </c>
      <c r="F45" s="27">
        <v>4067.6414</v>
      </c>
      <c r="G45" s="27">
        <v>1917.5551</v>
      </c>
      <c r="H45" s="27">
        <v>192.37389999999999</v>
      </c>
    </row>
    <row r="46" spans="1:8" ht="10.95" customHeight="1" x14ac:dyDescent="0.3">
      <c r="A46" s="1"/>
      <c r="B46" s="25" t="s">
        <v>798</v>
      </c>
      <c r="C46" s="26">
        <v>0</v>
      </c>
      <c r="D46" s="26">
        <v>7142.7</v>
      </c>
      <c r="E46" s="27">
        <v>1115.5271</v>
      </c>
      <c r="F46" s="27">
        <v>4124.1857</v>
      </c>
      <c r="G46" s="27">
        <v>1902.9872</v>
      </c>
      <c r="H46" s="27">
        <v>202.75720000000001</v>
      </c>
    </row>
    <row r="47" spans="1:8" ht="10.95" customHeight="1" x14ac:dyDescent="0.3">
      <c r="A47" s="1"/>
      <c r="B47" s="25" t="s">
        <v>799</v>
      </c>
      <c r="C47" s="26">
        <v>0</v>
      </c>
      <c r="D47" s="26">
        <v>7005.5</v>
      </c>
      <c r="E47" s="27">
        <v>1092.0999999999999</v>
      </c>
      <c r="F47" s="27">
        <v>3990.5304999999998</v>
      </c>
      <c r="G47" s="27">
        <v>1922.8695</v>
      </c>
      <c r="H47" s="27">
        <v>201.01320000000001</v>
      </c>
    </row>
    <row r="48" spans="1:8" ht="10.95" customHeight="1" x14ac:dyDescent="0.3">
      <c r="A48" s="1"/>
      <c r="B48" s="25" t="s">
        <v>800</v>
      </c>
      <c r="C48" s="26">
        <v>0</v>
      </c>
      <c r="D48" s="26">
        <v>7071.2</v>
      </c>
      <c r="E48" s="27">
        <v>1076.0318</v>
      </c>
      <c r="F48" s="27">
        <v>4079.2197000000001</v>
      </c>
      <c r="G48" s="27">
        <v>1915.9485</v>
      </c>
      <c r="H48" s="27">
        <v>207.8126</v>
      </c>
    </row>
    <row r="49" spans="1:8" ht="10.95" customHeight="1" x14ac:dyDescent="0.3">
      <c r="A49" s="1"/>
      <c r="B49" s="25" t="s">
        <v>801</v>
      </c>
      <c r="C49" s="26">
        <v>0</v>
      </c>
      <c r="D49" s="26">
        <v>7042</v>
      </c>
      <c r="E49" s="27">
        <v>1083.6663000000001</v>
      </c>
      <c r="F49" s="27">
        <v>4080.2912000000001</v>
      </c>
      <c r="G49" s="27">
        <v>1878.0425</v>
      </c>
      <c r="H49" s="27">
        <v>206.67850000000001</v>
      </c>
    </row>
    <row r="50" spans="1:8" ht="10.95" customHeight="1" x14ac:dyDescent="0.3">
      <c r="A50" s="1"/>
      <c r="B50" s="25" t="s">
        <v>802</v>
      </c>
      <c r="C50" s="26">
        <v>0</v>
      </c>
      <c r="D50" s="26">
        <v>6891</v>
      </c>
      <c r="E50" s="27">
        <v>1038.8003000000001</v>
      </c>
      <c r="F50" s="27">
        <v>3982.3858</v>
      </c>
      <c r="G50" s="27">
        <v>1869.8139000000001</v>
      </c>
      <c r="H50" s="27">
        <v>214.72919999999999</v>
      </c>
    </row>
    <row r="51" spans="1:8" ht="10.95" customHeight="1" x14ac:dyDescent="0.3">
      <c r="A51" s="1"/>
      <c r="B51" s="25" t="s">
        <v>803</v>
      </c>
      <c r="C51" s="26">
        <v>0</v>
      </c>
      <c r="D51" s="26">
        <v>6931.3</v>
      </c>
      <c r="E51" s="27">
        <v>994.85829999999999</v>
      </c>
      <c r="F51" s="27">
        <v>4064.9531999999999</v>
      </c>
      <c r="G51" s="27">
        <v>1871.4884999999999</v>
      </c>
      <c r="H51" s="27">
        <v>217.65119999999999</v>
      </c>
    </row>
    <row r="52" spans="1:8" ht="10.95" customHeight="1" x14ac:dyDescent="0.3">
      <c r="A52" s="1"/>
      <c r="B52" s="25" t="s">
        <v>804</v>
      </c>
      <c r="C52" s="26">
        <v>0</v>
      </c>
      <c r="D52" s="26">
        <v>6762.6</v>
      </c>
      <c r="E52" s="27">
        <v>951.33450000000005</v>
      </c>
      <c r="F52" s="27">
        <v>3958.5473000000002</v>
      </c>
      <c r="G52" s="27">
        <v>1852.7182</v>
      </c>
      <c r="H52" s="27">
        <v>221.8297</v>
      </c>
    </row>
    <row r="53" spans="1:8" ht="10.95" customHeight="1" x14ac:dyDescent="0.3">
      <c r="A53" s="1"/>
      <c r="B53" s="25" t="s">
        <v>805</v>
      </c>
      <c r="C53" s="26">
        <v>0</v>
      </c>
      <c r="D53" s="26">
        <v>6454.2</v>
      </c>
      <c r="E53" s="27">
        <v>959.35940000000005</v>
      </c>
      <c r="F53" s="27">
        <v>3664.9690999999998</v>
      </c>
      <c r="G53" s="27">
        <v>1829.8715</v>
      </c>
      <c r="H53" s="27">
        <v>220.846</v>
      </c>
    </row>
    <row r="54" spans="1:8" ht="10.95" customHeight="1" x14ac:dyDescent="0.3">
      <c r="A54" s="1"/>
      <c r="B54" s="25" t="s">
        <v>806</v>
      </c>
      <c r="C54" s="26">
        <v>0</v>
      </c>
      <c r="D54" s="26">
        <v>6232.8</v>
      </c>
      <c r="E54" s="27">
        <v>872.99950000000001</v>
      </c>
      <c r="F54" s="27">
        <v>3565.3116</v>
      </c>
      <c r="G54" s="27">
        <v>1794.4889000000001</v>
      </c>
      <c r="H54" s="27">
        <v>224.64680000000001</v>
      </c>
    </row>
    <row r="55" spans="1:8" ht="10.95" customHeight="1" x14ac:dyDescent="0.3">
      <c r="A55" s="1"/>
      <c r="B55" s="25" t="s">
        <v>51</v>
      </c>
      <c r="C55" s="26">
        <v>0</v>
      </c>
      <c r="D55" s="26">
        <v>6143.1</v>
      </c>
      <c r="E55" s="27">
        <v>867.66639999999995</v>
      </c>
      <c r="F55" s="27">
        <v>3492.683</v>
      </c>
      <c r="G55" s="27">
        <v>1782.7506000000001</v>
      </c>
      <c r="H55" s="27">
        <v>225.58609999999999</v>
      </c>
    </row>
    <row r="56" spans="1:8" ht="16.95" customHeight="1" x14ac:dyDescent="0.3">
      <c r="A56" s="1"/>
      <c r="B56" s="28" t="s">
        <v>818</v>
      </c>
      <c r="C56" s="29">
        <v>0</v>
      </c>
      <c r="D56" s="29">
        <v>7142.7</v>
      </c>
      <c r="E56" s="30">
        <v>1115.5271</v>
      </c>
      <c r="F56" s="30">
        <v>4124.1857</v>
      </c>
      <c r="G56" s="30">
        <v>1925.5796</v>
      </c>
      <c r="H56" s="30">
        <v>235.74879999999999</v>
      </c>
    </row>
    <row r="57" spans="1:8" ht="16.95" customHeight="1" x14ac:dyDescent="0.3">
      <c r="A57" s="1"/>
      <c r="B57" s="28" t="s">
        <v>819</v>
      </c>
      <c r="C57" s="29">
        <v>0</v>
      </c>
      <c r="D57" s="29">
        <v>5579.6</v>
      </c>
      <c r="E57" s="30">
        <v>867.66639999999995</v>
      </c>
      <c r="F57" s="30">
        <v>3074.4250999999999</v>
      </c>
      <c r="G57" s="30">
        <v>1575.6704</v>
      </c>
      <c r="H57" s="30">
        <v>190.93270000000001</v>
      </c>
    </row>
    <row r="58" spans="1:8" ht="16.95" customHeight="1" x14ac:dyDescent="0.3">
      <c r="A58" s="1"/>
      <c r="B58" s="28" t="s">
        <v>820</v>
      </c>
      <c r="C58" s="29">
        <v>0</v>
      </c>
      <c r="D58" s="29">
        <v>6317.4166666666661</v>
      </c>
      <c r="E58" s="30">
        <v>969.26711250000005</v>
      </c>
      <c r="F58" s="30">
        <v>3605.440677083333</v>
      </c>
      <c r="G58" s="30">
        <v>1742.7088770833334</v>
      </c>
      <c r="H58" s="30">
        <v>211.56064583333333</v>
      </c>
    </row>
    <row r="59" spans="1:8" ht="16.95" customHeight="1" x14ac:dyDescent="0.3">
      <c r="A59" s="1"/>
      <c r="B59" s="23" t="s">
        <v>821</v>
      </c>
      <c r="C59" s="31">
        <v>0</v>
      </c>
      <c r="D59" s="31">
        <v>151618</v>
      </c>
      <c r="E59" s="32">
        <v>23262.4107</v>
      </c>
      <c r="F59" s="32">
        <v>86530.576249999998</v>
      </c>
      <c r="G59" s="32">
        <v>41825.013050000001</v>
      </c>
      <c r="H59" s="32">
        <v>5077.4555</v>
      </c>
    </row>
    <row r="60" spans="1:8" x14ac:dyDescent="0.3">
      <c r="A60" s="1"/>
      <c r="B60" s="1"/>
      <c r="C60" s="1"/>
      <c r="D60" s="1"/>
      <c r="E60" s="1"/>
      <c r="F60" s="1"/>
      <c r="G60" s="1"/>
      <c r="H60" s="1"/>
    </row>
    <row r="61" spans="1:8" ht="15.6" x14ac:dyDescent="0.3">
      <c r="A61" s="1"/>
      <c r="B61" s="33" t="s">
        <v>822</v>
      </c>
      <c r="C61" s="1"/>
      <c r="D61" s="1"/>
      <c r="E61" s="1"/>
      <c r="F61" s="1"/>
      <c r="G61" s="1"/>
      <c r="H61" s="1"/>
    </row>
    <row r="62" spans="1:8" ht="15.6" x14ac:dyDescent="0.3">
      <c r="A62" s="1"/>
      <c r="B62" s="33"/>
      <c r="C62" s="1"/>
      <c r="D62" s="1"/>
      <c r="E62" s="1"/>
      <c r="F62" s="1"/>
      <c r="G62" s="1"/>
      <c r="H62" s="1"/>
    </row>
    <row r="63" spans="1:8" x14ac:dyDescent="0.3">
      <c r="A63" s="1"/>
      <c r="B63" s="34"/>
      <c r="C63" s="34"/>
      <c r="D63" s="1" t="s">
        <v>823</v>
      </c>
      <c r="E63" s="35"/>
      <c r="F63" s="1"/>
      <c r="G63" s="1"/>
      <c r="H63" s="1"/>
    </row>
    <row r="64" spans="1:8" x14ac:dyDescent="0.3">
      <c r="A64" s="1"/>
      <c r="B64" s="36"/>
      <c r="C64" s="36"/>
      <c r="D64" s="1" t="s">
        <v>824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26" t="s">
        <v>812</v>
      </c>
      <c r="C6" s="224" t="s">
        <v>826</v>
      </c>
      <c r="D6" s="224"/>
      <c r="E6" s="224"/>
      <c r="F6" s="224"/>
      <c r="G6" s="224"/>
      <c r="H6" s="224"/>
      <c r="I6" s="224"/>
      <c r="J6" s="224"/>
      <c r="K6" s="224"/>
      <c r="L6" s="224"/>
      <c r="M6" s="224"/>
      <c r="N6" s="224"/>
      <c r="O6" s="224"/>
      <c r="P6" s="224"/>
      <c r="Q6" s="224"/>
      <c r="R6" s="224"/>
      <c r="S6" s="224"/>
      <c r="T6" s="224"/>
      <c r="U6" s="224"/>
      <c r="V6" s="224"/>
      <c r="W6" s="224"/>
      <c r="X6" s="225" t="s">
        <v>827</v>
      </c>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4" t="s">
        <v>828</v>
      </c>
      <c r="BQ6" s="224"/>
      <c r="BR6" s="224"/>
      <c r="BS6" s="224"/>
      <c r="BT6" s="224"/>
      <c r="BU6" s="224"/>
      <c r="BV6" s="224"/>
      <c r="BW6" s="224"/>
      <c r="BX6" s="224"/>
      <c r="BY6" s="224"/>
      <c r="BZ6" s="224"/>
      <c r="CA6" s="224"/>
      <c r="CB6" s="224"/>
      <c r="CC6" s="224"/>
      <c r="CD6" s="224"/>
      <c r="CE6" s="224"/>
      <c r="CF6" s="224"/>
      <c r="CG6" s="224"/>
      <c r="CH6" s="224"/>
      <c r="CI6" s="224"/>
      <c r="CJ6" s="224"/>
      <c r="CK6" s="224"/>
      <c r="CL6" s="224"/>
      <c r="CM6" s="224"/>
      <c r="CN6" s="224"/>
      <c r="CO6" s="224"/>
      <c r="CP6" s="224"/>
      <c r="CQ6" s="224"/>
      <c r="CR6" s="224"/>
      <c r="CS6" s="224"/>
      <c r="CT6" s="224"/>
    </row>
    <row r="7" spans="1:98" ht="48.75" customHeight="1" x14ac:dyDescent="0.3">
      <c r="A7" s="1"/>
      <c r="B7" s="226"/>
      <c r="C7" s="38" t="s">
        <v>829</v>
      </c>
      <c r="D7" s="38" t="s">
        <v>830</v>
      </c>
      <c r="E7" s="38" t="s">
        <v>831</v>
      </c>
      <c r="F7" s="38" t="s">
        <v>832</v>
      </c>
      <c r="G7" s="38" t="s">
        <v>833</v>
      </c>
      <c r="H7" s="38" t="s">
        <v>834</v>
      </c>
      <c r="I7" s="38" t="s">
        <v>835</v>
      </c>
      <c r="J7" s="38" t="s">
        <v>836</v>
      </c>
      <c r="K7" s="38" t="s">
        <v>837</v>
      </c>
      <c r="L7" s="38" t="s">
        <v>838</v>
      </c>
      <c r="M7" s="38" t="s">
        <v>839</v>
      </c>
      <c r="N7" s="38" t="s">
        <v>840</v>
      </c>
      <c r="O7" s="38" t="s">
        <v>841</v>
      </c>
      <c r="P7" s="38" t="s">
        <v>842</v>
      </c>
      <c r="Q7" s="38" t="s">
        <v>843</v>
      </c>
      <c r="R7" s="38" t="s">
        <v>844</v>
      </c>
      <c r="S7" s="38" t="s">
        <v>845</v>
      </c>
      <c r="T7" s="38" t="s">
        <v>846</v>
      </c>
      <c r="U7" s="38" t="s">
        <v>847</v>
      </c>
      <c r="V7" s="38" t="s">
        <v>848</v>
      </c>
      <c r="W7" s="38" t="s">
        <v>849</v>
      </c>
      <c r="X7" s="39" t="s">
        <v>850</v>
      </c>
      <c r="Y7" s="39" t="s">
        <v>851</v>
      </c>
      <c r="Z7" s="39" t="s">
        <v>852</v>
      </c>
      <c r="AA7" s="39" t="s">
        <v>829</v>
      </c>
      <c r="AB7" s="39" t="s">
        <v>830</v>
      </c>
      <c r="AC7" s="39" t="s">
        <v>853</v>
      </c>
      <c r="AD7" s="39" t="s">
        <v>833</v>
      </c>
      <c r="AE7" s="39" t="s">
        <v>834</v>
      </c>
      <c r="AF7" s="39" t="s">
        <v>854</v>
      </c>
      <c r="AG7" s="39" t="s">
        <v>835</v>
      </c>
      <c r="AH7" s="39" t="s">
        <v>855</v>
      </c>
      <c r="AI7" s="39" t="s">
        <v>856</v>
      </c>
      <c r="AJ7" s="39" t="s">
        <v>857</v>
      </c>
      <c r="AK7" s="39" t="s">
        <v>858</v>
      </c>
      <c r="AL7" s="39" t="s">
        <v>859</v>
      </c>
      <c r="AM7" s="39" t="s">
        <v>860</v>
      </c>
      <c r="AN7" s="39" t="s">
        <v>360</v>
      </c>
      <c r="AO7" s="39" t="s">
        <v>861</v>
      </c>
      <c r="AP7" s="39" t="s">
        <v>365</v>
      </c>
      <c r="AQ7" s="39" t="s">
        <v>862</v>
      </c>
      <c r="AR7" s="39" t="s">
        <v>863</v>
      </c>
      <c r="AS7" s="39" t="s">
        <v>864</v>
      </c>
      <c r="AT7" s="39" t="s">
        <v>865</v>
      </c>
      <c r="AU7" s="39" t="s">
        <v>866</v>
      </c>
      <c r="AV7" s="39" t="s">
        <v>867</v>
      </c>
      <c r="AW7" s="39" t="s">
        <v>868</v>
      </c>
      <c r="AX7" s="39" t="s">
        <v>842</v>
      </c>
      <c r="AY7" s="39" t="s">
        <v>869</v>
      </c>
      <c r="AZ7" s="39" t="s">
        <v>870</v>
      </c>
      <c r="BA7" s="39" t="s">
        <v>871</v>
      </c>
      <c r="BB7" s="39" t="s">
        <v>843</v>
      </c>
      <c r="BC7" s="39" t="s">
        <v>872</v>
      </c>
      <c r="BD7" s="39" t="s">
        <v>845</v>
      </c>
      <c r="BE7" s="39" t="s">
        <v>873</v>
      </c>
      <c r="BF7" s="39" t="s">
        <v>874</v>
      </c>
      <c r="BG7" s="39" t="s">
        <v>875</v>
      </c>
      <c r="BH7" s="39" t="s">
        <v>876</v>
      </c>
      <c r="BI7" s="39" t="s">
        <v>877</v>
      </c>
      <c r="BJ7" s="39" t="s">
        <v>847</v>
      </c>
      <c r="BK7" s="39" t="s">
        <v>878</v>
      </c>
      <c r="BL7" s="39" t="s">
        <v>879</v>
      </c>
      <c r="BM7" s="39" t="s">
        <v>848</v>
      </c>
      <c r="BN7" s="39" t="s">
        <v>592</v>
      </c>
      <c r="BO7" s="39" t="s">
        <v>849</v>
      </c>
      <c r="BP7" s="38" t="s">
        <v>880</v>
      </c>
      <c r="BQ7" s="38" t="s">
        <v>829</v>
      </c>
      <c r="BR7" s="38" t="s">
        <v>881</v>
      </c>
      <c r="BS7" s="38" t="s">
        <v>882</v>
      </c>
      <c r="BT7" s="38" t="s">
        <v>883</v>
      </c>
      <c r="BU7" s="38" t="s">
        <v>884</v>
      </c>
      <c r="BV7" s="38" t="s">
        <v>885</v>
      </c>
      <c r="BW7" s="38" t="s">
        <v>886</v>
      </c>
      <c r="BX7" s="38" t="s">
        <v>887</v>
      </c>
      <c r="BY7" s="38" t="s">
        <v>835</v>
      </c>
      <c r="BZ7" s="38" t="s">
        <v>888</v>
      </c>
      <c r="CA7" s="38" t="s">
        <v>889</v>
      </c>
      <c r="CB7" s="38" t="s">
        <v>859</v>
      </c>
      <c r="CC7" s="38" t="s">
        <v>861</v>
      </c>
      <c r="CD7" s="38" t="s">
        <v>365</v>
      </c>
      <c r="CE7" s="38" t="s">
        <v>370</v>
      </c>
      <c r="CF7" s="38" t="s">
        <v>890</v>
      </c>
      <c r="CG7" s="38" t="s">
        <v>891</v>
      </c>
      <c r="CH7" s="38" t="s">
        <v>864</v>
      </c>
      <c r="CI7" s="38" t="s">
        <v>865</v>
      </c>
      <c r="CJ7" s="38" t="s">
        <v>866</v>
      </c>
      <c r="CK7" s="38" t="s">
        <v>868</v>
      </c>
      <c r="CL7" s="38" t="s">
        <v>892</v>
      </c>
      <c r="CM7" s="38" t="s">
        <v>843</v>
      </c>
      <c r="CN7" s="38" t="s">
        <v>845</v>
      </c>
      <c r="CO7" s="38" t="s">
        <v>893</v>
      </c>
      <c r="CP7" s="38" t="s">
        <v>894</v>
      </c>
      <c r="CQ7" s="38" t="s">
        <v>847</v>
      </c>
      <c r="CR7" s="38" t="s">
        <v>592</v>
      </c>
      <c r="CS7" s="38" t="s">
        <v>849</v>
      </c>
      <c r="CT7" s="38" t="s">
        <v>895</v>
      </c>
    </row>
    <row r="8" spans="1:98" ht="15.6" x14ac:dyDescent="0.3">
      <c r="A8" s="1"/>
      <c r="B8" s="40" t="s">
        <v>760</v>
      </c>
      <c r="C8" s="41"/>
      <c r="D8" s="41"/>
      <c r="E8" s="41">
        <v>38.953479999999999</v>
      </c>
      <c r="F8" s="41">
        <v>12.002000000000001</v>
      </c>
      <c r="G8" s="41"/>
      <c r="H8" s="41"/>
      <c r="I8" s="41"/>
      <c r="J8" s="41"/>
      <c r="K8" s="41">
        <v>17.921600000000002</v>
      </c>
      <c r="L8" s="41">
        <v>26.9954</v>
      </c>
      <c r="M8" s="41">
        <v>13.424899999999999</v>
      </c>
      <c r="N8" s="41">
        <v>13.62</v>
      </c>
      <c r="O8" s="41">
        <v>32.79</v>
      </c>
      <c r="P8" s="41"/>
      <c r="Q8" s="41"/>
      <c r="R8" s="41">
        <v>42.776000000000003</v>
      </c>
      <c r="S8" s="41"/>
      <c r="T8" s="41">
        <v>41.164499999999997</v>
      </c>
      <c r="U8" s="41"/>
      <c r="V8" s="41">
        <v>9.1999999999999993</v>
      </c>
      <c r="W8" s="41"/>
      <c r="X8" s="41">
        <v>107.371</v>
      </c>
      <c r="Y8" s="41"/>
      <c r="Z8" s="41">
        <v>8.3530499999999996</v>
      </c>
      <c r="AA8" s="41"/>
      <c r="AB8" s="41"/>
      <c r="AC8" s="41">
        <v>14.41</v>
      </c>
      <c r="AD8" s="41"/>
      <c r="AE8" s="41"/>
      <c r="AF8" s="41">
        <v>0.4</v>
      </c>
      <c r="AG8" s="41"/>
      <c r="AH8" s="41"/>
      <c r="AI8" s="41"/>
      <c r="AJ8" s="41">
        <v>5.33786</v>
      </c>
      <c r="AK8" s="41">
        <v>0</v>
      </c>
      <c r="AL8" s="41">
        <v>1.1306</v>
      </c>
      <c r="AM8" s="41">
        <v>47.724469999999997</v>
      </c>
      <c r="AN8" s="41">
        <v>137.51938000000001</v>
      </c>
      <c r="AO8" s="41">
        <v>23.6905</v>
      </c>
      <c r="AP8" s="41">
        <v>0.81</v>
      </c>
      <c r="AQ8" s="41">
        <v>158.30000000000001</v>
      </c>
      <c r="AR8" s="41">
        <v>24.177060000000001</v>
      </c>
      <c r="AS8" s="41">
        <v>38.197699999999998</v>
      </c>
      <c r="AT8" s="41">
        <v>33.101669999999999</v>
      </c>
      <c r="AU8" s="41"/>
      <c r="AV8" s="41">
        <v>193.92679999999999</v>
      </c>
      <c r="AW8" s="41">
        <v>35.883899999999997</v>
      </c>
      <c r="AX8" s="41"/>
      <c r="AY8" s="41">
        <v>6.89642</v>
      </c>
      <c r="AZ8" s="41"/>
      <c r="BA8" s="41">
        <v>4.9000000000000004</v>
      </c>
      <c r="BB8" s="41"/>
      <c r="BC8" s="41">
        <v>74.217349999999996</v>
      </c>
      <c r="BD8" s="41"/>
      <c r="BE8" s="41">
        <v>12.5</v>
      </c>
      <c r="BF8" s="41"/>
      <c r="BG8" s="41"/>
      <c r="BH8" s="41">
        <v>11.85394</v>
      </c>
      <c r="BI8" s="41">
        <v>20.833649999999999</v>
      </c>
      <c r="BJ8" s="41"/>
      <c r="BK8" s="41"/>
      <c r="BL8" s="41"/>
      <c r="BM8" s="41">
        <v>7.2350000000000003</v>
      </c>
      <c r="BN8" s="41">
        <v>49.12</v>
      </c>
      <c r="BO8" s="41">
        <v>1.41</v>
      </c>
      <c r="BP8" s="41">
        <v>145.17426</v>
      </c>
      <c r="BQ8" s="41"/>
      <c r="BR8" s="41">
        <v>4.1551799999999997</v>
      </c>
      <c r="BS8" s="41">
        <v>135.35335000000001</v>
      </c>
      <c r="BT8" s="41">
        <v>14.96143</v>
      </c>
      <c r="BU8" s="41"/>
      <c r="BV8" s="41">
        <v>33.149099999999997</v>
      </c>
      <c r="BW8" s="41">
        <v>3.85819</v>
      </c>
      <c r="BX8" s="41"/>
      <c r="BY8" s="41"/>
      <c r="BZ8" s="41">
        <v>51.167400000000001</v>
      </c>
      <c r="CA8" s="41">
        <v>24.66583</v>
      </c>
      <c r="CB8" s="41">
        <v>0.35799999999999998</v>
      </c>
      <c r="CC8" s="41">
        <v>0.63</v>
      </c>
      <c r="CD8" s="41">
        <v>26.231100000000001</v>
      </c>
      <c r="CE8" s="41">
        <v>418.64508000000001</v>
      </c>
      <c r="CF8" s="41">
        <v>11.587999999999999</v>
      </c>
      <c r="CG8" s="41">
        <v>148.86771999999999</v>
      </c>
      <c r="CH8" s="41">
        <v>19.021039999999999</v>
      </c>
      <c r="CI8" s="41"/>
      <c r="CJ8" s="41"/>
      <c r="CK8" s="41">
        <v>15.051</v>
      </c>
      <c r="CL8" s="41">
        <v>5.0740999999999996</v>
      </c>
      <c r="CM8" s="41"/>
      <c r="CN8" s="41"/>
      <c r="CO8" s="41">
        <v>16.87116</v>
      </c>
      <c r="CP8" s="41">
        <v>296.75</v>
      </c>
      <c r="CQ8" s="41"/>
      <c r="CR8" s="41">
        <v>23.428000000000001</v>
      </c>
      <c r="CS8" s="41"/>
      <c r="CT8" s="41"/>
    </row>
    <row r="9" spans="1:98" ht="15.6" x14ac:dyDescent="0.3">
      <c r="A9" s="1"/>
      <c r="B9" s="42" t="s">
        <v>761</v>
      </c>
      <c r="C9" s="43"/>
      <c r="D9" s="43"/>
      <c r="E9" s="43">
        <v>43.164450000000002</v>
      </c>
      <c r="F9" s="43">
        <v>12.606</v>
      </c>
      <c r="G9" s="43"/>
      <c r="H9" s="43"/>
      <c r="I9" s="43"/>
      <c r="J9" s="43"/>
      <c r="K9" s="43">
        <v>16.6739</v>
      </c>
      <c r="L9" s="43">
        <v>27.121600000000001</v>
      </c>
      <c r="M9" s="43">
        <v>13.571400000000001</v>
      </c>
      <c r="N9" s="43">
        <v>13.07</v>
      </c>
      <c r="O9" s="43">
        <v>32.473999999999997</v>
      </c>
      <c r="P9" s="43"/>
      <c r="Q9" s="43"/>
      <c r="R9" s="43">
        <v>43.274999999999999</v>
      </c>
      <c r="S9" s="43"/>
      <c r="T9" s="43">
        <v>41.597499999999997</v>
      </c>
      <c r="U9" s="43"/>
      <c r="V9" s="43">
        <v>9.4</v>
      </c>
      <c r="W9" s="43"/>
      <c r="X9" s="43">
        <v>101.35899999999999</v>
      </c>
      <c r="Y9" s="43"/>
      <c r="Z9" s="43">
        <v>8.4004600000000007</v>
      </c>
      <c r="AA9" s="43"/>
      <c r="AB9" s="43"/>
      <c r="AC9" s="43">
        <v>14.51</v>
      </c>
      <c r="AD9" s="43"/>
      <c r="AE9" s="43"/>
      <c r="AF9" s="43">
        <v>0.3</v>
      </c>
      <c r="AG9" s="43"/>
      <c r="AH9" s="43"/>
      <c r="AI9" s="43"/>
      <c r="AJ9" s="43">
        <v>5.3343100000000003</v>
      </c>
      <c r="AK9" s="43">
        <v>0</v>
      </c>
      <c r="AL9" s="43">
        <v>1.002</v>
      </c>
      <c r="AM9" s="43">
        <v>47.881129999999999</v>
      </c>
      <c r="AN9" s="43">
        <v>137.72721000000001</v>
      </c>
      <c r="AO9" s="43">
        <v>25.629200000000001</v>
      </c>
      <c r="AP9" s="43">
        <v>0.7</v>
      </c>
      <c r="AQ9" s="43">
        <v>154.69999999999999</v>
      </c>
      <c r="AR9" s="43">
        <v>24.554960000000001</v>
      </c>
      <c r="AS9" s="43">
        <v>38.859789999999997</v>
      </c>
      <c r="AT9" s="43">
        <v>33.075879999999998</v>
      </c>
      <c r="AU9" s="43"/>
      <c r="AV9" s="43">
        <v>196.4691</v>
      </c>
      <c r="AW9" s="43">
        <v>35.347299999999997</v>
      </c>
      <c r="AX9" s="43"/>
      <c r="AY9" s="43">
        <v>7.11233</v>
      </c>
      <c r="AZ9" s="43"/>
      <c r="BA9" s="43">
        <v>5.0999999999999996</v>
      </c>
      <c r="BB9" s="43"/>
      <c r="BC9" s="43">
        <v>74.246359999999996</v>
      </c>
      <c r="BD9" s="43"/>
      <c r="BE9" s="43">
        <v>12.5</v>
      </c>
      <c r="BF9" s="43"/>
      <c r="BG9" s="43"/>
      <c r="BH9" s="43">
        <v>13.121169999999999</v>
      </c>
      <c r="BI9" s="43">
        <v>20.730180000000001</v>
      </c>
      <c r="BJ9" s="43"/>
      <c r="BK9" s="43"/>
      <c r="BL9" s="43"/>
      <c r="BM9" s="43">
        <v>7.3140000000000001</v>
      </c>
      <c r="BN9" s="43">
        <v>53.24</v>
      </c>
      <c r="BO9" s="43">
        <v>1.45</v>
      </c>
      <c r="BP9" s="43">
        <v>144.73652000000001</v>
      </c>
      <c r="BQ9" s="43"/>
      <c r="BR9" s="43">
        <v>4.0919499999999998</v>
      </c>
      <c r="BS9" s="43">
        <v>134.96162000000001</v>
      </c>
      <c r="BT9" s="43">
        <v>14.40085</v>
      </c>
      <c r="BU9" s="43"/>
      <c r="BV9" s="43">
        <v>32.927700000000002</v>
      </c>
      <c r="BW9" s="43">
        <v>3.9634800000000001</v>
      </c>
      <c r="BX9" s="43"/>
      <c r="BY9" s="43"/>
      <c r="BZ9" s="43">
        <v>51.2821</v>
      </c>
      <c r="CA9" s="43">
        <v>24.689800000000002</v>
      </c>
      <c r="CB9" s="43">
        <v>0.33500000000000002</v>
      </c>
      <c r="CC9" s="43">
        <v>0.64</v>
      </c>
      <c r="CD9" s="43">
        <v>25.802949999999999</v>
      </c>
      <c r="CE9" s="43">
        <v>408.54289</v>
      </c>
      <c r="CF9" s="43">
        <v>11.2821</v>
      </c>
      <c r="CG9" s="43">
        <v>156.04399000000001</v>
      </c>
      <c r="CH9" s="43">
        <v>18.160630000000001</v>
      </c>
      <c r="CI9" s="43"/>
      <c r="CJ9" s="43"/>
      <c r="CK9" s="43">
        <v>15.881399999999999</v>
      </c>
      <c r="CL9" s="43">
        <v>5.0695100000000002</v>
      </c>
      <c r="CM9" s="43"/>
      <c r="CN9" s="43"/>
      <c r="CO9" s="43">
        <v>16.569669999999999</v>
      </c>
      <c r="CP9" s="43">
        <v>296.14</v>
      </c>
      <c r="CQ9" s="43"/>
      <c r="CR9" s="43">
        <v>23.547000000000001</v>
      </c>
      <c r="CS9" s="43"/>
      <c r="CT9" s="43"/>
    </row>
    <row r="10" spans="1:98" ht="15.6" x14ac:dyDescent="0.3">
      <c r="A10" s="1"/>
      <c r="B10" s="42" t="s">
        <v>762</v>
      </c>
      <c r="C10" s="43"/>
      <c r="D10" s="43"/>
      <c r="E10" s="43">
        <v>48.910620000000002</v>
      </c>
      <c r="F10" s="43">
        <v>13.071999999999999</v>
      </c>
      <c r="G10" s="43"/>
      <c r="H10" s="43"/>
      <c r="I10" s="43"/>
      <c r="J10" s="43"/>
      <c r="K10" s="43">
        <v>18.388000000000002</v>
      </c>
      <c r="L10" s="43">
        <v>26.991399999999999</v>
      </c>
      <c r="M10" s="43">
        <v>13.638400000000001</v>
      </c>
      <c r="N10" s="43">
        <v>13.57</v>
      </c>
      <c r="O10" s="43">
        <v>32.65</v>
      </c>
      <c r="P10" s="43"/>
      <c r="Q10" s="43"/>
      <c r="R10" s="43">
        <v>42.965000000000003</v>
      </c>
      <c r="S10" s="43"/>
      <c r="T10" s="43">
        <v>36.308100000000003</v>
      </c>
      <c r="U10" s="43"/>
      <c r="V10" s="43">
        <v>9.6999999999999993</v>
      </c>
      <c r="W10" s="43"/>
      <c r="X10" s="43">
        <v>150.89099999999999</v>
      </c>
      <c r="Y10" s="43"/>
      <c r="Z10" s="43">
        <v>8.1976999999999993</v>
      </c>
      <c r="AA10" s="43"/>
      <c r="AB10" s="43"/>
      <c r="AC10" s="43">
        <v>15.69</v>
      </c>
      <c r="AD10" s="43"/>
      <c r="AE10" s="43"/>
      <c r="AF10" s="43">
        <v>0.3</v>
      </c>
      <c r="AG10" s="43"/>
      <c r="AH10" s="43"/>
      <c r="AI10" s="43"/>
      <c r="AJ10" s="43">
        <v>5.31128</v>
      </c>
      <c r="AK10" s="43">
        <v>0</v>
      </c>
      <c r="AL10" s="43">
        <v>0.83660000000000001</v>
      </c>
      <c r="AM10" s="43">
        <v>47.830539999999999</v>
      </c>
      <c r="AN10" s="43">
        <v>134.63321999999999</v>
      </c>
      <c r="AO10" s="43">
        <v>26.369599999999998</v>
      </c>
      <c r="AP10" s="43">
        <v>0.64</v>
      </c>
      <c r="AQ10" s="43">
        <v>154.30000000000001</v>
      </c>
      <c r="AR10" s="43">
        <v>24.583739999999999</v>
      </c>
      <c r="AS10" s="43">
        <v>38.92812</v>
      </c>
      <c r="AT10" s="43">
        <v>32.343789999999998</v>
      </c>
      <c r="AU10" s="43"/>
      <c r="AV10" s="43">
        <v>196.58160000000001</v>
      </c>
      <c r="AW10" s="43">
        <v>36.881300000000003</v>
      </c>
      <c r="AX10" s="43"/>
      <c r="AY10" s="43">
        <v>6.9879899999999999</v>
      </c>
      <c r="AZ10" s="43"/>
      <c r="BA10" s="43">
        <v>5.0999999999999996</v>
      </c>
      <c r="BB10" s="43"/>
      <c r="BC10" s="43">
        <v>73.863650000000007</v>
      </c>
      <c r="BD10" s="43"/>
      <c r="BE10" s="43">
        <v>12.5</v>
      </c>
      <c r="BF10" s="43"/>
      <c r="BG10" s="43"/>
      <c r="BH10" s="43">
        <v>11.25042</v>
      </c>
      <c r="BI10" s="43">
        <v>20.465160000000001</v>
      </c>
      <c r="BJ10" s="43"/>
      <c r="BK10" s="43"/>
      <c r="BL10" s="43"/>
      <c r="BM10" s="43">
        <v>7.2910000000000004</v>
      </c>
      <c r="BN10" s="43">
        <v>54.83</v>
      </c>
      <c r="BO10" s="43">
        <v>1.72</v>
      </c>
      <c r="BP10" s="43">
        <v>142.33293</v>
      </c>
      <c r="BQ10" s="43"/>
      <c r="BR10" s="43">
        <v>4.20601</v>
      </c>
      <c r="BS10" s="43">
        <v>135.00532000000001</v>
      </c>
      <c r="BT10" s="43">
        <v>14.627840000000001</v>
      </c>
      <c r="BU10" s="43"/>
      <c r="BV10" s="43">
        <v>33.487499999999997</v>
      </c>
      <c r="BW10" s="43">
        <v>4.0072999999999999</v>
      </c>
      <c r="BX10" s="43"/>
      <c r="BY10" s="43"/>
      <c r="BZ10" s="43">
        <v>51.7547</v>
      </c>
      <c r="CA10" s="43">
        <v>24.617989999999999</v>
      </c>
      <c r="CB10" s="43">
        <v>0.32100000000000001</v>
      </c>
      <c r="CC10" s="43">
        <v>0.61</v>
      </c>
      <c r="CD10" s="43">
        <v>26.40493</v>
      </c>
      <c r="CE10" s="43">
        <v>377.31907999999999</v>
      </c>
      <c r="CF10" s="43">
        <v>11.239800000000001</v>
      </c>
      <c r="CG10" s="43">
        <v>156.18270000000001</v>
      </c>
      <c r="CH10" s="43">
        <v>17.71611</v>
      </c>
      <c r="CI10" s="43"/>
      <c r="CJ10" s="43"/>
      <c r="CK10" s="43">
        <v>14.765000000000001</v>
      </c>
      <c r="CL10" s="43">
        <v>5.0808499999999999</v>
      </c>
      <c r="CM10" s="43"/>
      <c r="CN10" s="43"/>
      <c r="CO10" s="43">
        <v>16.146979999999999</v>
      </c>
      <c r="CP10" s="43">
        <v>289.93</v>
      </c>
      <c r="CQ10" s="43"/>
      <c r="CR10" s="43">
        <v>23.478999999999999</v>
      </c>
      <c r="CS10" s="43"/>
      <c r="CT10" s="43"/>
    </row>
    <row r="11" spans="1:98" ht="15.6" x14ac:dyDescent="0.3">
      <c r="A11" s="1"/>
      <c r="B11" s="42" t="s">
        <v>763</v>
      </c>
      <c r="C11" s="43"/>
      <c r="D11" s="43"/>
      <c r="E11" s="43">
        <v>49.222180000000002</v>
      </c>
      <c r="F11" s="43">
        <v>13.275</v>
      </c>
      <c r="G11" s="43"/>
      <c r="H11" s="43"/>
      <c r="I11" s="43"/>
      <c r="J11" s="43"/>
      <c r="K11" s="43">
        <v>18.520900000000001</v>
      </c>
      <c r="L11" s="43">
        <v>27.153500000000001</v>
      </c>
      <c r="M11" s="43">
        <v>14.0291</v>
      </c>
      <c r="N11" s="43">
        <v>13.92</v>
      </c>
      <c r="O11" s="43">
        <v>32.841999999999999</v>
      </c>
      <c r="P11" s="43"/>
      <c r="Q11" s="43"/>
      <c r="R11" s="43">
        <v>43.064999999999998</v>
      </c>
      <c r="S11" s="43"/>
      <c r="T11" s="43">
        <v>41.351199999999999</v>
      </c>
      <c r="U11" s="43"/>
      <c r="V11" s="43">
        <v>9.8000000000000007</v>
      </c>
      <c r="W11" s="43"/>
      <c r="X11" s="43">
        <v>131.72499999999999</v>
      </c>
      <c r="Y11" s="43"/>
      <c r="Z11" s="43">
        <v>8.20153</v>
      </c>
      <c r="AA11" s="43"/>
      <c r="AB11" s="43"/>
      <c r="AC11" s="43">
        <v>15.15</v>
      </c>
      <c r="AD11" s="43"/>
      <c r="AE11" s="43"/>
      <c r="AF11" s="43">
        <v>0.4</v>
      </c>
      <c r="AG11" s="43"/>
      <c r="AH11" s="43"/>
      <c r="AI11" s="43"/>
      <c r="AJ11" s="43">
        <v>5.2735900000000004</v>
      </c>
      <c r="AK11" s="43">
        <v>0</v>
      </c>
      <c r="AL11" s="43">
        <v>0.80610000000000004</v>
      </c>
      <c r="AM11" s="43">
        <v>47.656860000000002</v>
      </c>
      <c r="AN11" s="43">
        <v>134.41452000000001</v>
      </c>
      <c r="AO11" s="43">
        <v>26.3843</v>
      </c>
      <c r="AP11" s="43">
        <v>0.44</v>
      </c>
      <c r="AQ11" s="43">
        <v>155.5</v>
      </c>
      <c r="AR11" s="43">
        <v>24.290649999999999</v>
      </c>
      <c r="AS11" s="43">
        <v>38.845880000000001</v>
      </c>
      <c r="AT11" s="43">
        <v>33.25461</v>
      </c>
      <c r="AU11" s="43"/>
      <c r="AV11" s="43">
        <v>196.40020000000001</v>
      </c>
      <c r="AW11" s="43">
        <v>35.017200000000003</v>
      </c>
      <c r="AX11" s="43"/>
      <c r="AY11" s="43">
        <v>5.7286799999999998</v>
      </c>
      <c r="AZ11" s="43"/>
      <c r="BA11" s="43">
        <v>5.4</v>
      </c>
      <c r="BB11" s="43"/>
      <c r="BC11" s="43">
        <v>73.900949999999995</v>
      </c>
      <c r="BD11" s="43"/>
      <c r="BE11" s="43">
        <v>12.5</v>
      </c>
      <c r="BF11" s="43"/>
      <c r="BG11" s="43"/>
      <c r="BH11" s="43">
        <v>12.20828</v>
      </c>
      <c r="BI11" s="43">
        <v>20.31673</v>
      </c>
      <c r="BJ11" s="43"/>
      <c r="BK11" s="43"/>
      <c r="BL11" s="43"/>
      <c r="BM11" s="43">
        <v>7.2809999999999997</v>
      </c>
      <c r="BN11" s="43">
        <v>55.01</v>
      </c>
      <c r="BO11" s="43">
        <v>1.64</v>
      </c>
      <c r="BP11" s="43">
        <v>143.35374999999999</v>
      </c>
      <c r="BQ11" s="43"/>
      <c r="BR11" s="43">
        <v>4.22506</v>
      </c>
      <c r="BS11" s="43">
        <v>135.20177000000001</v>
      </c>
      <c r="BT11" s="43">
        <v>15.08254</v>
      </c>
      <c r="BU11" s="43"/>
      <c r="BV11" s="43">
        <v>32.657499999999999</v>
      </c>
      <c r="BW11" s="43">
        <v>3.7307000000000001</v>
      </c>
      <c r="BX11" s="43"/>
      <c r="BY11" s="43"/>
      <c r="BZ11" s="43">
        <v>50.640700000000002</v>
      </c>
      <c r="CA11" s="43">
        <v>24.550229999999999</v>
      </c>
      <c r="CB11" s="43">
        <v>0.3054</v>
      </c>
      <c r="CC11" s="43">
        <v>0.64</v>
      </c>
      <c r="CD11" s="43">
        <v>25.505479999999999</v>
      </c>
      <c r="CE11" s="43">
        <v>378.44727</v>
      </c>
      <c r="CF11" s="43">
        <v>11.246499999999999</v>
      </c>
      <c r="CG11" s="43">
        <v>155.36896999999999</v>
      </c>
      <c r="CH11" s="43">
        <v>17.788720000000001</v>
      </c>
      <c r="CI11" s="43"/>
      <c r="CJ11" s="43"/>
      <c r="CK11" s="43">
        <v>16.0121</v>
      </c>
      <c r="CL11" s="43">
        <v>4.9813999999999998</v>
      </c>
      <c r="CM11" s="43"/>
      <c r="CN11" s="43"/>
      <c r="CO11" s="43">
        <v>16.137219999999999</v>
      </c>
      <c r="CP11" s="43">
        <v>286.69</v>
      </c>
      <c r="CQ11" s="43"/>
      <c r="CR11" s="43">
        <v>23.283999999999999</v>
      </c>
      <c r="CS11" s="43"/>
      <c r="CT11" s="43"/>
    </row>
    <row r="12" spans="1:98" ht="15.6" x14ac:dyDescent="0.3">
      <c r="A12" s="1"/>
      <c r="B12" s="42" t="s">
        <v>764</v>
      </c>
      <c r="C12" s="43"/>
      <c r="D12" s="43"/>
      <c r="E12" s="43">
        <v>49.033189999999998</v>
      </c>
      <c r="F12" s="43">
        <v>13.568</v>
      </c>
      <c r="G12" s="43"/>
      <c r="H12" s="43"/>
      <c r="I12" s="43"/>
      <c r="J12" s="43"/>
      <c r="K12" s="43">
        <v>18.302499999999998</v>
      </c>
      <c r="L12" s="43">
        <v>27.229099999999999</v>
      </c>
      <c r="M12" s="43">
        <v>14.6425</v>
      </c>
      <c r="N12" s="43">
        <v>14.1</v>
      </c>
      <c r="O12" s="43">
        <v>32.86</v>
      </c>
      <c r="P12" s="43"/>
      <c r="Q12" s="43"/>
      <c r="R12" s="43">
        <v>41.002000000000002</v>
      </c>
      <c r="S12" s="43"/>
      <c r="T12" s="43">
        <v>46.294800000000002</v>
      </c>
      <c r="U12" s="43"/>
      <c r="V12" s="43">
        <v>9.6999999999999993</v>
      </c>
      <c r="W12" s="43"/>
      <c r="X12" s="43">
        <v>122.34699999999999</v>
      </c>
      <c r="Y12" s="43"/>
      <c r="Z12" s="43">
        <v>8.2023499999999991</v>
      </c>
      <c r="AA12" s="43"/>
      <c r="AB12" s="43"/>
      <c r="AC12" s="43">
        <v>14.85</v>
      </c>
      <c r="AD12" s="43"/>
      <c r="AE12" s="43"/>
      <c r="AF12" s="43">
        <v>0.3</v>
      </c>
      <c r="AG12" s="43"/>
      <c r="AH12" s="43"/>
      <c r="AI12" s="43"/>
      <c r="AJ12" s="43">
        <v>5.2218400000000003</v>
      </c>
      <c r="AK12" s="43">
        <v>0</v>
      </c>
      <c r="AL12" s="43">
        <v>0.79149999999999998</v>
      </c>
      <c r="AM12" s="43">
        <v>47.575949999999999</v>
      </c>
      <c r="AN12" s="43">
        <v>136.08056999999999</v>
      </c>
      <c r="AO12" s="43">
        <v>26.089500000000001</v>
      </c>
      <c r="AP12" s="43">
        <v>0.41</v>
      </c>
      <c r="AQ12" s="43">
        <v>155.5</v>
      </c>
      <c r="AR12" s="43">
        <v>23.92859</v>
      </c>
      <c r="AS12" s="43">
        <v>38.96978</v>
      </c>
      <c r="AT12" s="43">
        <v>33.407130000000002</v>
      </c>
      <c r="AU12" s="43"/>
      <c r="AV12" s="43">
        <v>196.17580000000001</v>
      </c>
      <c r="AW12" s="43">
        <v>36.792900000000003</v>
      </c>
      <c r="AX12" s="43"/>
      <c r="AY12" s="43">
        <v>5.8138699999999996</v>
      </c>
      <c r="AZ12" s="43"/>
      <c r="BA12" s="43">
        <v>5.4</v>
      </c>
      <c r="BB12" s="43"/>
      <c r="BC12" s="43">
        <v>74.132639999999995</v>
      </c>
      <c r="BD12" s="43"/>
      <c r="BE12" s="43">
        <v>12.5</v>
      </c>
      <c r="BF12" s="43"/>
      <c r="BG12" s="43"/>
      <c r="BH12" s="43">
        <v>14.901619999999999</v>
      </c>
      <c r="BI12" s="43">
        <v>20.119199999999999</v>
      </c>
      <c r="BJ12" s="43"/>
      <c r="BK12" s="43"/>
      <c r="BL12" s="43"/>
      <c r="BM12" s="43">
        <v>7.3040000000000003</v>
      </c>
      <c r="BN12" s="43">
        <v>55.21</v>
      </c>
      <c r="BO12" s="43">
        <v>1.7</v>
      </c>
      <c r="BP12" s="43">
        <v>145.83811</v>
      </c>
      <c r="BQ12" s="43"/>
      <c r="BR12" s="43">
        <v>4.3103800000000003</v>
      </c>
      <c r="BS12" s="43">
        <v>134.81951000000001</v>
      </c>
      <c r="BT12" s="43">
        <v>15.331289999999999</v>
      </c>
      <c r="BU12" s="43"/>
      <c r="BV12" s="43">
        <v>31.997299999999999</v>
      </c>
      <c r="BW12" s="43">
        <v>3.87202</v>
      </c>
      <c r="BX12" s="43"/>
      <c r="BY12" s="43"/>
      <c r="BZ12" s="43">
        <v>50.725200000000001</v>
      </c>
      <c r="CA12" s="43">
        <v>24.412189999999999</v>
      </c>
      <c r="CB12" s="43">
        <v>0.3004</v>
      </c>
      <c r="CC12" s="43">
        <v>0.65</v>
      </c>
      <c r="CD12" s="43">
        <v>26.307549999999999</v>
      </c>
      <c r="CE12" s="43">
        <v>383.75274999999999</v>
      </c>
      <c r="CF12" s="43">
        <v>11.1942</v>
      </c>
      <c r="CG12" s="43">
        <v>148.46088</v>
      </c>
      <c r="CH12" s="43">
        <v>18.052659999999999</v>
      </c>
      <c r="CI12" s="43"/>
      <c r="CJ12" s="43"/>
      <c r="CK12" s="43">
        <v>16.034300000000002</v>
      </c>
      <c r="CL12" s="43">
        <v>4.6490900000000002</v>
      </c>
      <c r="CM12" s="43"/>
      <c r="CN12" s="43"/>
      <c r="CO12" s="43">
        <v>17.193239999999999</v>
      </c>
      <c r="CP12" s="43">
        <v>287.72000000000003</v>
      </c>
      <c r="CQ12" s="43"/>
      <c r="CR12" s="43">
        <v>23.154</v>
      </c>
      <c r="CS12" s="43"/>
      <c r="CT12" s="43"/>
    </row>
    <row r="13" spans="1:98" ht="15.6" x14ac:dyDescent="0.3">
      <c r="A13" s="1"/>
      <c r="B13" s="42" t="s">
        <v>765</v>
      </c>
      <c r="C13" s="43"/>
      <c r="D13" s="43"/>
      <c r="E13" s="43">
        <v>49.324260000000002</v>
      </c>
      <c r="F13" s="43">
        <v>13.406000000000001</v>
      </c>
      <c r="G13" s="43"/>
      <c r="H13" s="43"/>
      <c r="I13" s="43"/>
      <c r="J13" s="43"/>
      <c r="K13" s="43">
        <v>18.2928</v>
      </c>
      <c r="L13" s="43">
        <v>27.193100000000001</v>
      </c>
      <c r="M13" s="43">
        <v>14.685700000000001</v>
      </c>
      <c r="N13" s="43">
        <v>13.71</v>
      </c>
      <c r="O13" s="43">
        <v>32.584000000000003</v>
      </c>
      <c r="P13" s="43"/>
      <c r="Q13" s="43"/>
      <c r="R13" s="43">
        <v>43.018999999999998</v>
      </c>
      <c r="S13" s="43"/>
      <c r="T13" s="43">
        <v>46.397100000000002</v>
      </c>
      <c r="U13" s="43"/>
      <c r="V13" s="43">
        <v>9.5</v>
      </c>
      <c r="W13" s="43"/>
      <c r="X13" s="43">
        <v>86.912999999999997</v>
      </c>
      <c r="Y13" s="43"/>
      <c r="Z13" s="43">
        <v>8.3620300000000007</v>
      </c>
      <c r="AA13" s="43"/>
      <c r="AB13" s="43"/>
      <c r="AC13" s="43">
        <v>14.78</v>
      </c>
      <c r="AD13" s="43"/>
      <c r="AE13" s="43"/>
      <c r="AF13" s="43">
        <v>0.4</v>
      </c>
      <c r="AG13" s="43"/>
      <c r="AH13" s="43"/>
      <c r="AI13" s="43"/>
      <c r="AJ13" s="43">
        <v>4.8159200000000002</v>
      </c>
      <c r="AK13" s="43">
        <v>0</v>
      </c>
      <c r="AL13" s="43">
        <v>0.76470000000000005</v>
      </c>
      <c r="AM13" s="43">
        <v>48.661239999999999</v>
      </c>
      <c r="AN13" s="43">
        <v>134.00757999999999</v>
      </c>
      <c r="AO13" s="43">
        <v>26.2744</v>
      </c>
      <c r="AP13" s="43">
        <v>0.67</v>
      </c>
      <c r="AQ13" s="43">
        <v>154.9</v>
      </c>
      <c r="AR13" s="43">
        <v>24.288019999999999</v>
      </c>
      <c r="AS13" s="43">
        <v>38.983080000000001</v>
      </c>
      <c r="AT13" s="43">
        <v>33.334060000000001</v>
      </c>
      <c r="AU13" s="43"/>
      <c r="AV13" s="43">
        <v>196.08269999999999</v>
      </c>
      <c r="AW13" s="43">
        <v>35.757399999999997</v>
      </c>
      <c r="AX13" s="43"/>
      <c r="AY13" s="43">
        <v>5.9901400000000002</v>
      </c>
      <c r="AZ13" s="43"/>
      <c r="BA13" s="43">
        <v>5.5</v>
      </c>
      <c r="BB13" s="43"/>
      <c r="BC13" s="43">
        <v>73.716970000000003</v>
      </c>
      <c r="BD13" s="43"/>
      <c r="BE13" s="43">
        <v>12.5</v>
      </c>
      <c r="BF13" s="43"/>
      <c r="BG13" s="43"/>
      <c r="BH13" s="43">
        <v>16.877559999999999</v>
      </c>
      <c r="BI13" s="43">
        <v>20.225539999999999</v>
      </c>
      <c r="BJ13" s="43"/>
      <c r="BK13" s="43"/>
      <c r="BL13" s="43"/>
      <c r="BM13" s="43">
        <v>7.3360000000000003</v>
      </c>
      <c r="BN13" s="43">
        <v>55.83</v>
      </c>
      <c r="BO13" s="43">
        <v>1.67</v>
      </c>
      <c r="BP13" s="43">
        <v>145.47677999999999</v>
      </c>
      <c r="BQ13" s="43"/>
      <c r="BR13" s="43">
        <v>4.1694300000000002</v>
      </c>
      <c r="BS13" s="43">
        <v>134.80533</v>
      </c>
      <c r="BT13" s="43">
        <v>15.385249999999999</v>
      </c>
      <c r="BU13" s="43"/>
      <c r="BV13" s="43">
        <v>31.950099999999999</v>
      </c>
      <c r="BW13" s="43">
        <v>3.9659300000000002</v>
      </c>
      <c r="BX13" s="43"/>
      <c r="BY13" s="43"/>
      <c r="BZ13" s="43">
        <v>50.639200000000002</v>
      </c>
      <c r="CA13" s="43">
        <v>24.319279999999999</v>
      </c>
      <c r="CB13" s="43">
        <v>0.29399999999999998</v>
      </c>
      <c r="CC13" s="43">
        <v>0.61</v>
      </c>
      <c r="CD13" s="43">
        <v>25.654199999999999</v>
      </c>
      <c r="CE13" s="43">
        <v>399.87074999999999</v>
      </c>
      <c r="CF13" s="43">
        <v>11.254899999999999</v>
      </c>
      <c r="CG13" s="43">
        <v>153.09572</v>
      </c>
      <c r="CH13" s="43">
        <v>18.356729999999999</v>
      </c>
      <c r="CI13" s="43"/>
      <c r="CJ13" s="43"/>
      <c r="CK13" s="43">
        <v>15.883100000000001</v>
      </c>
      <c r="CL13" s="43">
        <v>4.62249</v>
      </c>
      <c r="CM13" s="43"/>
      <c r="CN13" s="43"/>
      <c r="CO13" s="43">
        <v>17.18364</v>
      </c>
      <c r="CP13" s="43">
        <v>296.27999999999997</v>
      </c>
      <c r="CQ13" s="43"/>
      <c r="CR13" s="43">
        <v>23.23</v>
      </c>
      <c r="CS13" s="43"/>
      <c r="CT13" s="43"/>
    </row>
    <row r="14" spans="1:98" ht="15.6" x14ac:dyDescent="0.3">
      <c r="A14" s="1"/>
      <c r="B14" s="42" t="s">
        <v>766</v>
      </c>
      <c r="C14" s="43"/>
      <c r="D14" s="43"/>
      <c r="E14" s="43">
        <v>49.12162</v>
      </c>
      <c r="F14" s="43">
        <v>12.818</v>
      </c>
      <c r="G14" s="43"/>
      <c r="H14" s="43"/>
      <c r="I14" s="43"/>
      <c r="J14" s="43"/>
      <c r="K14" s="43">
        <v>18.412800000000001</v>
      </c>
      <c r="L14" s="43">
        <v>27.393899999999999</v>
      </c>
      <c r="M14" s="43">
        <v>13.857200000000001</v>
      </c>
      <c r="N14" s="43">
        <v>13.97</v>
      </c>
      <c r="O14" s="43">
        <v>32.590000000000003</v>
      </c>
      <c r="P14" s="43"/>
      <c r="Q14" s="43"/>
      <c r="R14" s="43">
        <v>45.881999999999998</v>
      </c>
      <c r="S14" s="43"/>
      <c r="T14" s="43">
        <v>35.423200000000001</v>
      </c>
      <c r="U14" s="43"/>
      <c r="V14" s="43">
        <v>9.3000000000000007</v>
      </c>
      <c r="W14" s="43"/>
      <c r="X14" s="43">
        <v>127.411</v>
      </c>
      <c r="Y14" s="43"/>
      <c r="Z14" s="43">
        <v>8.3532899999999994</v>
      </c>
      <c r="AA14" s="43"/>
      <c r="AB14" s="43"/>
      <c r="AC14" s="43">
        <v>14.53</v>
      </c>
      <c r="AD14" s="43"/>
      <c r="AE14" s="43"/>
      <c r="AF14" s="43">
        <v>0.3</v>
      </c>
      <c r="AG14" s="43"/>
      <c r="AH14" s="43"/>
      <c r="AI14" s="43"/>
      <c r="AJ14" s="43">
        <v>5.0571900000000003</v>
      </c>
      <c r="AK14" s="43">
        <v>0</v>
      </c>
      <c r="AL14" s="43">
        <v>0.75049999999999994</v>
      </c>
      <c r="AM14" s="43">
        <v>49.964359999999999</v>
      </c>
      <c r="AN14" s="43">
        <v>134.63767000000001</v>
      </c>
      <c r="AO14" s="43">
        <v>26.2422</v>
      </c>
      <c r="AP14" s="43">
        <v>0.48</v>
      </c>
      <c r="AQ14" s="43">
        <v>152.4</v>
      </c>
      <c r="AR14" s="43">
        <v>24.644760000000002</v>
      </c>
      <c r="AS14" s="43">
        <v>39.620460000000001</v>
      </c>
      <c r="AT14" s="43">
        <v>32.93544</v>
      </c>
      <c r="AU14" s="43"/>
      <c r="AV14" s="43">
        <v>196.06389999999999</v>
      </c>
      <c r="AW14" s="43">
        <v>36.465400000000002</v>
      </c>
      <c r="AX14" s="43"/>
      <c r="AY14" s="43">
        <v>6.4862399999999996</v>
      </c>
      <c r="AZ14" s="43"/>
      <c r="BA14" s="43">
        <v>5.3</v>
      </c>
      <c r="BB14" s="43"/>
      <c r="BC14" s="43">
        <v>73.736519999999999</v>
      </c>
      <c r="BD14" s="43"/>
      <c r="BE14" s="43">
        <v>12.5</v>
      </c>
      <c r="BF14" s="43"/>
      <c r="BG14" s="43"/>
      <c r="BH14" s="43">
        <v>12.82691</v>
      </c>
      <c r="BI14" s="43">
        <v>19.33906</v>
      </c>
      <c r="BJ14" s="43"/>
      <c r="BK14" s="43"/>
      <c r="BL14" s="43"/>
      <c r="BM14" s="43">
        <v>7.367</v>
      </c>
      <c r="BN14" s="43">
        <v>55.13</v>
      </c>
      <c r="BO14" s="43">
        <v>1.64</v>
      </c>
      <c r="BP14" s="43">
        <v>143.48481000000001</v>
      </c>
      <c r="BQ14" s="43"/>
      <c r="BR14" s="43">
        <v>4.2138999999999998</v>
      </c>
      <c r="BS14" s="43">
        <v>134.71682000000001</v>
      </c>
      <c r="BT14" s="43">
        <v>14.925280000000001</v>
      </c>
      <c r="BU14" s="43"/>
      <c r="BV14" s="43">
        <v>32.308799999999998</v>
      </c>
      <c r="BW14" s="43">
        <v>4.0273599999999998</v>
      </c>
      <c r="BX14" s="43"/>
      <c r="BY14" s="43"/>
      <c r="BZ14" s="43">
        <v>50.886499999999998</v>
      </c>
      <c r="CA14" s="43">
        <v>24.851179999999999</v>
      </c>
      <c r="CB14" s="43">
        <v>0.2838</v>
      </c>
      <c r="CC14" s="43">
        <v>0.63</v>
      </c>
      <c r="CD14" s="43">
        <v>26.073910000000001</v>
      </c>
      <c r="CE14" s="43">
        <v>359.26808</v>
      </c>
      <c r="CF14" s="43">
        <v>11.549799999999999</v>
      </c>
      <c r="CG14" s="43">
        <v>154.48222000000001</v>
      </c>
      <c r="CH14" s="43">
        <v>18.705269999999999</v>
      </c>
      <c r="CI14" s="43"/>
      <c r="CJ14" s="43"/>
      <c r="CK14" s="43">
        <v>15.739000000000001</v>
      </c>
      <c r="CL14" s="43">
        <v>4.6451000000000002</v>
      </c>
      <c r="CM14" s="43"/>
      <c r="CN14" s="43"/>
      <c r="CO14" s="43">
        <v>17.003540000000001</v>
      </c>
      <c r="CP14" s="43">
        <v>286.44</v>
      </c>
      <c r="CQ14" s="43"/>
      <c r="CR14" s="43">
        <v>24.994</v>
      </c>
      <c r="CS14" s="43"/>
      <c r="CT14" s="43"/>
    </row>
    <row r="15" spans="1:98" ht="15.6" x14ac:dyDescent="0.3">
      <c r="A15" s="1"/>
      <c r="B15" s="42" t="s">
        <v>767</v>
      </c>
      <c r="C15" s="43"/>
      <c r="D15" s="43"/>
      <c r="E15" s="43">
        <v>49.190860000000001</v>
      </c>
      <c r="F15" s="43">
        <v>12.441000000000001</v>
      </c>
      <c r="G15" s="43"/>
      <c r="H15" s="43"/>
      <c r="I15" s="43"/>
      <c r="J15" s="43"/>
      <c r="K15" s="43">
        <v>18.6355</v>
      </c>
      <c r="L15" s="43">
        <v>27.318899999999999</v>
      </c>
      <c r="M15" s="43">
        <v>13.527900000000001</v>
      </c>
      <c r="N15" s="43">
        <v>14.06</v>
      </c>
      <c r="O15" s="43">
        <v>32.799999999999997</v>
      </c>
      <c r="P15" s="43"/>
      <c r="Q15" s="43"/>
      <c r="R15" s="43">
        <v>43.09</v>
      </c>
      <c r="S15" s="43"/>
      <c r="T15" s="43">
        <v>44.326700000000002</v>
      </c>
      <c r="U15" s="43"/>
      <c r="V15" s="43">
        <v>9.1</v>
      </c>
      <c r="W15" s="43"/>
      <c r="X15" s="43">
        <v>140.08799999999999</v>
      </c>
      <c r="Y15" s="43"/>
      <c r="Z15" s="43">
        <v>8.0683699999999998</v>
      </c>
      <c r="AA15" s="43"/>
      <c r="AB15" s="43"/>
      <c r="AC15" s="43">
        <v>14.32</v>
      </c>
      <c r="AD15" s="43"/>
      <c r="AE15" s="43"/>
      <c r="AF15" s="43">
        <v>0.4</v>
      </c>
      <c r="AG15" s="43"/>
      <c r="AH15" s="43"/>
      <c r="AI15" s="43"/>
      <c r="AJ15" s="43">
        <v>5.19055</v>
      </c>
      <c r="AK15" s="43">
        <v>0</v>
      </c>
      <c r="AL15" s="43">
        <v>0.75700000000000001</v>
      </c>
      <c r="AM15" s="43">
        <v>50.956569999999999</v>
      </c>
      <c r="AN15" s="43">
        <v>134.41002</v>
      </c>
      <c r="AO15" s="43">
        <v>26.306899999999999</v>
      </c>
      <c r="AP15" s="43">
        <v>0.18</v>
      </c>
      <c r="AQ15" s="43">
        <v>154</v>
      </c>
      <c r="AR15" s="43">
        <v>24.651340000000001</v>
      </c>
      <c r="AS15" s="43">
        <v>40.363950000000003</v>
      </c>
      <c r="AT15" s="43">
        <v>32.87294</v>
      </c>
      <c r="AU15" s="43"/>
      <c r="AV15" s="43">
        <v>195.6883</v>
      </c>
      <c r="AW15" s="43">
        <v>36.334499999999998</v>
      </c>
      <c r="AX15" s="43"/>
      <c r="AY15" s="43">
        <v>6.6497099999999998</v>
      </c>
      <c r="AZ15" s="43"/>
      <c r="BA15" s="43">
        <v>5.4</v>
      </c>
      <c r="BB15" s="43"/>
      <c r="BC15" s="43">
        <v>73.581969999999998</v>
      </c>
      <c r="BD15" s="43"/>
      <c r="BE15" s="43">
        <v>12.5</v>
      </c>
      <c r="BF15" s="43"/>
      <c r="BG15" s="43"/>
      <c r="BH15" s="43">
        <v>14.50507</v>
      </c>
      <c r="BI15" s="43">
        <v>19.05621</v>
      </c>
      <c r="BJ15" s="43"/>
      <c r="BK15" s="43"/>
      <c r="BL15" s="43"/>
      <c r="BM15" s="43">
        <v>7.4059999999999997</v>
      </c>
      <c r="BN15" s="43">
        <v>57.02</v>
      </c>
      <c r="BO15" s="43">
        <v>1.62</v>
      </c>
      <c r="BP15" s="43">
        <v>142.01788999999999</v>
      </c>
      <c r="BQ15" s="43"/>
      <c r="BR15" s="43">
        <v>4.1775099999999998</v>
      </c>
      <c r="BS15" s="43">
        <v>137.11429999999999</v>
      </c>
      <c r="BT15" s="43">
        <v>14.93716</v>
      </c>
      <c r="BU15" s="43"/>
      <c r="BV15" s="43">
        <v>32.109499999999997</v>
      </c>
      <c r="BW15" s="43">
        <v>3.8865599999999998</v>
      </c>
      <c r="BX15" s="43"/>
      <c r="BY15" s="43"/>
      <c r="BZ15" s="43">
        <v>51.613999999999997</v>
      </c>
      <c r="CA15" s="43">
        <v>24.72673</v>
      </c>
      <c r="CB15" s="43">
        <v>0.27760000000000001</v>
      </c>
      <c r="CC15" s="43">
        <v>0.59</v>
      </c>
      <c r="CD15" s="43">
        <v>24.619330000000001</v>
      </c>
      <c r="CE15" s="43">
        <v>401.22325000000001</v>
      </c>
      <c r="CF15" s="43">
        <v>11.582100000000001</v>
      </c>
      <c r="CG15" s="43">
        <v>156.50651999999999</v>
      </c>
      <c r="CH15" s="43">
        <v>18.558430000000001</v>
      </c>
      <c r="CI15" s="43"/>
      <c r="CJ15" s="43"/>
      <c r="CK15" s="43">
        <v>15.3208</v>
      </c>
      <c r="CL15" s="43">
        <v>4.7795199999999998</v>
      </c>
      <c r="CM15" s="43"/>
      <c r="CN15" s="43"/>
      <c r="CO15" s="43">
        <v>16.694970000000001</v>
      </c>
      <c r="CP15" s="43">
        <v>291.16000000000003</v>
      </c>
      <c r="CQ15" s="43"/>
      <c r="CR15" s="43">
        <v>26.010999999999999</v>
      </c>
      <c r="CS15" s="43"/>
      <c r="CT15" s="43"/>
    </row>
    <row r="16" spans="1:98" ht="15.6" x14ac:dyDescent="0.3">
      <c r="A16" s="1"/>
      <c r="B16" s="42" t="s">
        <v>768</v>
      </c>
      <c r="C16" s="43"/>
      <c r="D16" s="43"/>
      <c r="E16" s="43">
        <v>49.19791</v>
      </c>
      <c r="F16" s="43">
        <v>12.512</v>
      </c>
      <c r="G16" s="43"/>
      <c r="H16" s="43"/>
      <c r="I16" s="43"/>
      <c r="J16" s="43"/>
      <c r="K16" s="43">
        <v>19.171500000000002</v>
      </c>
      <c r="L16" s="43">
        <v>27.3047</v>
      </c>
      <c r="M16" s="43">
        <v>14.567299999999999</v>
      </c>
      <c r="N16" s="43">
        <v>14.38</v>
      </c>
      <c r="O16" s="43">
        <v>32.448</v>
      </c>
      <c r="P16" s="43"/>
      <c r="Q16" s="43"/>
      <c r="R16" s="43">
        <v>42.938000000000002</v>
      </c>
      <c r="S16" s="43"/>
      <c r="T16" s="43">
        <v>22.132000000000001</v>
      </c>
      <c r="U16" s="43"/>
      <c r="V16" s="43">
        <v>9.5</v>
      </c>
      <c r="W16" s="43"/>
      <c r="X16" s="43">
        <v>135.36500000000001</v>
      </c>
      <c r="Y16" s="43"/>
      <c r="Z16" s="43">
        <v>8.1428799999999999</v>
      </c>
      <c r="AA16" s="43"/>
      <c r="AB16" s="43"/>
      <c r="AC16" s="43">
        <v>13.95</v>
      </c>
      <c r="AD16" s="43"/>
      <c r="AE16" s="43"/>
      <c r="AF16" s="43">
        <v>0.3</v>
      </c>
      <c r="AG16" s="43"/>
      <c r="AH16" s="43"/>
      <c r="AI16" s="43"/>
      <c r="AJ16" s="43">
        <v>5.2815200000000004</v>
      </c>
      <c r="AK16" s="43">
        <v>0</v>
      </c>
      <c r="AL16" s="43">
        <v>0.72819999999999996</v>
      </c>
      <c r="AM16" s="43">
        <v>48.872889999999998</v>
      </c>
      <c r="AN16" s="43">
        <v>134.18638999999999</v>
      </c>
      <c r="AO16" s="43">
        <v>26.339600000000001</v>
      </c>
      <c r="AP16" s="43">
        <v>1.65</v>
      </c>
      <c r="AQ16" s="43">
        <v>156.80000000000001</v>
      </c>
      <c r="AR16" s="43">
        <v>24.663019999999999</v>
      </c>
      <c r="AS16" s="43">
        <v>39.747869999999999</v>
      </c>
      <c r="AT16" s="43">
        <v>31.999749999999999</v>
      </c>
      <c r="AU16" s="43"/>
      <c r="AV16" s="43">
        <v>194.98410000000001</v>
      </c>
      <c r="AW16" s="43">
        <v>36.578400000000002</v>
      </c>
      <c r="AX16" s="43"/>
      <c r="AY16" s="43">
        <v>6.7239599999999999</v>
      </c>
      <c r="AZ16" s="43"/>
      <c r="BA16" s="43">
        <v>5.5</v>
      </c>
      <c r="BB16" s="43"/>
      <c r="BC16" s="43">
        <v>73.846059999999994</v>
      </c>
      <c r="BD16" s="43"/>
      <c r="BE16" s="43">
        <v>12.5</v>
      </c>
      <c r="BF16" s="43"/>
      <c r="BG16" s="43"/>
      <c r="BH16" s="43">
        <v>13.46848</v>
      </c>
      <c r="BI16" s="43">
        <v>18.24211</v>
      </c>
      <c r="BJ16" s="43"/>
      <c r="BK16" s="43"/>
      <c r="BL16" s="43"/>
      <c r="BM16" s="43">
        <v>7.2960000000000003</v>
      </c>
      <c r="BN16" s="43">
        <v>57.62</v>
      </c>
      <c r="BO16" s="43">
        <v>1.58</v>
      </c>
      <c r="BP16" s="43">
        <v>141.62451999999999</v>
      </c>
      <c r="BQ16" s="43"/>
      <c r="BR16" s="43">
        <v>4.35921</v>
      </c>
      <c r="BS16" s="43">
        <v>136.99645000000001</v>
      </c>
      <c r="BT16" s="43">
        <v>15.270989999999999</v>
      </c>
      <c r="BU16" s="43"/>
      <c r="BV16" s="43">
        <v>32.827500000000001</v>
      </c>
      <c r="BW16" s="43">
        <v>3.9036599999999999</v>
      </c>
      <c r="BX16" s="43"/>
      <c r="BY16" s="43"/>
      <c r="BZ16" s="43">
        <v>51.942399999999999</v>
      </c>
      <c r="CA16" s="43">
        <v>24.497060000000001</v>
      </c>
      <c r="CB16" s="43">
        <v>0.27029999999999998</v>
      </c>
      <c r="CC16" s="43">
        <v>0.62</v>
      </c>
      <c r="CD16" s="43">
        <v>23.550619999999999</v>
      </c>
      <c r="CE16" s="43">
        <v>407.80971</v>
      </c>
      <c r="CF16" s="43">
        <v>11.4598</v>
      </c>
      <c r="CG16" s="43">
        <v>158.0814</v>
      </c>
      <c r="CH16" s="43">
        <v>18.625610000000002</v>
      </c>
      <c r="CI16" s="43"/>
      <c r="CJ16" s="43"/>
      <c r="CK16" s="43">
        <v>14.411899999999999</v>
      </c>
      <c r="CL16" s="43">
        <v>4.9916299999999998</v>
      </c>
      <c r="CM16" s="43"/>
      <c r="CN16" s="43"/>
      <c r="CO16" s="43">
        <v>16.75423</v>
      </c>
      <c r="CP16" s="43">
        <v>299.02</v>
      </c>
      <c r="CQ16" s="43"/>
      <c r="CR16" s="43">
        <v>25.963999999999999</v>
      </c>
      <c r="CS16" s="43"/>
      <c r="CT16" s="43"/>
    </row>
    <row r="17" spans="1:98" ht="15.6" x14ac:dyDescent="0.3">
      <c r="A17" s="1"/>
      <c r="B17" s="42" t="s">
        <v>769</v>
      </c>
      <c r="C17" s="43"/>
      <c r="D17" s="43"/>
      <c r="E17" s="43">
        <v>48.599760000000003</v>
      </c>
      <c r="F17" s="43">
        <v>12.48</v>
      </c>
      <c r="G17" s="43"/>
      <c r="H17" s="43"/>
      <c r="I17" s="43"/>
      <c r="J17" s="43"/>
      <c r="K17" s="43">
        <v>19.107099999999999</v>
      </c>
      <c r="L17" s="43">
        <v>27.6464</v>
      </c>
      <c r="M17" s="43">
        <v>15.3688</v>
      </c>
      <c r="N17" s="43">
        <v>14.19</v>
      </c>
      <c r="O17" s="43">
        <v>32.701999999999998</v>
      </c>
      <c r="P17" s="43"/>
      <c r="Q17" s="43"/>
      <c r="R17" s="43">
        <v>42.881</v>
      </c>
      <c r="S17" s="43"/>
      <c r="T17" s="43">
        <v>43.581099999999999</v>
      </c>
      <c r="U17" s="43"/>
      <c r="V17" s="43">
        <v>9.5</v>
      </c>
      <c r="W17" s="43"/>
      <c r="X17" s="43">
        <v>105.712</v>
      </c>
      <c r="Y17" s="43"/>
      <c r="Z17" s="43">
        <v>8.2821700000000007</v>
      </c>
      <c r="AA17" s="43"/>
      <c r="AB17" s="43"/>
      <c r="AC17" s="43">
        <v>13.88</v>
      </c>
      <c r="AD17" s="43"/>
      <c r="AE17" s="43"/>
      <c r="AF17" s="43">
        <v>0.4</v>
      </c>
      <c r="AG17" s="43"/>
      <c r="AH17" s="43"/>
      <c r="AI17" s="43"/>
      <c r="AJ17" s="43">
        <v>5.03627</v>
      </c>
      <c r="AK17" s="43">
        <v>0</v>
      </c>
      <c r="AL17" s="43">
        <v>0.70909999999999995</v>
      </c>
      <c r="AM17" s="43">
        <v>49.793239999999997</v>
      </c>
      <c r="AN17" s="43">
        <v>135.57366999999999</v>
      </c>
      <c r="AO17" s="43">
        <v>26.267399999999999</v>
      </c>
      <c r="AP17" s="43">
        <v>2.1</v>
      </c>
      <c r="AQ17" s="43">
        <v>155.5</v>
      </c>
      <c r="AR17" s="43">
        <v>24.263269999999999</v>
      </c>
      <c r="AS17" s="43">
        <v>38.55686</v>
      </c>
      <c r="AT17" s="43">
        <v>31.535170000000001</v>
      </c>
      <c r="AU17" s="43"/>
      <c r="AV17" s="43">
        <v>195.3228</v>
      </c>
      <c r="AW17" s="43">
        <v>36.153799999999997</v>
      </c>
      <c r="AX17" s="43"/>
      <c r="AY17" s="43">
        <v>6.3042199999999999</v>
      </c>
      <c r="AZ17" s="43"/>
      <c r="BA17" s="43">
        <v>5.3</v>
      </c>
      <c r="BB17" s="43"/>
      <c r="BC17" s="43">
        <v>73.692179999999993</v>
      </c>
      <c r="BD17" s="43"/>
      <c r="BE17" s="43">
        <v>12.5</v>
      </c>
      <c r="BF17" s="43"/>
      <c r="BG17" s="43"/>
      <c r="BH17" s="43">
        <v>13.945639999999999</v>
      </c>
      <c r="BI17" s="43">
        <v>17.89554</v>
      </c>
      <c r="BJ17" s="43"/>
      <c r="BK17" s="43"/>
      <c r="BL17" s="43"/>
      <c r="BM17" s="43">
        <v>7.3440000000000003</v>
      </c>
      <c r="BN17" s="43">
        <v>57.68</v>
      </c>
      <c r="BO17" s="43">
        <v>1.58</v>
      </c>
      <c r="BP17" s="43">
        <v>138.81554</v>
      </c>
      <c r="BQ17" s="43"/>
      <c r="BR17" s="43">
        <v>4.2738199999999997</v>
      </c>
      <c r="BS17" s="43">
        <v>139.63807</v>
      </c>
      <c r="BT17" s="43">
        <v>14.12927</v>
      </c>
      <c r="BU17" s="43"/>
      <c r="BV17" s="43">
        <v>32.725000000000001</v>
      </c>
      <c r="BW17" s="43">
        <v>4.3754099999999996</v>
      </c>
      <c r="BX17" s="43"/>
      <c r="BY17" s="43"/>
      <c r="BZ17" s="43">
        <v>51.568100000000001</v>
      </c>
      <c r="CA17" s="43">
        <v>24.89385</v>
      </c>
      <c r="CB17" s="43">
        <v>0.2883</v>
      </c>
      <c r="CC17" s="43">
        <v>0.55000000000000004</v>
      </c>
      <c r="CD17" s="43">
        <v>23.207260000000002</v>
      </c>
      <c r="CE17" s="43">
        <v>376.19272999999998</v>
      </c>
      <c r="CF17" s="43">
        <v>11.2601</v>
      </c>
      <c r="CG17" s="43">
        <v>150.27941999999999</v>
      </c>
      <c r="CH17" s="43">
        <v>18.34751</v>
      </c>
      <c r="CI17" s="43"/>
      <c r="CJ17" s="43"/>
      <c r="CK17" s="43">
        <v>14.732200000000001</v>
      </c>
      <c r="CL17" s="43">
        <v>4.9942000000000002</v>
      </c>
      <c r="CM17" s="43"/>
      <c r="CN17" s="43"/>
      <c r="CO17" s="43">
        <v>16.775320000000001</v>
      </c>
      <c r="CP17" s="43">
        <v>295.91000000000003</v>
      </c>
      <c r="CQ17" s="43"/>
      <c r="CR17" s="43">
        <v>25.581</v>
      </c>
      <c r="CS17" s="43"/>
      <c r="CT17" s="43"/>
    </row>
    <row r="18" spans="1:98" ht="15.6" x14ac:dyDescent="0.3">
      <c r="A18" s="1"/>
      <c r="B18" s="42" t="s">
        <v>770</v>
      </c>
      <c r="C18" s="43"/>
      <c r="D18" s="43"/>
      <c r="E18" s="43">
        <v>48.389629999999997</v>
      </c>
      <c r="F18" s="43">
        <v>11.36</v>
      </c>
      <c r="G18" s="43"/>
      <c r="H18" s="43"/>
      <c r="I18" s="43"/>
      <c r="J18" s="43"/>
      <c r="K18" s="43">
        <v>19.1843</v>
      </c>
      <c r="L18" s="43">
        <v>27.315000000000001</v>
      </c>
      <c r="M18" s="43">
        <v>15.4742</v>
      </c>
      <c r="N18" s="43">
        <v>14.3</v>
      </c>
      <c r="O18" s="43">
        <v>32.972000000000001</v>
      </c>
      <c r="P18" s="43"/>
      <c r="Q18" s="43"/>
      <c r="R18" s="43">
        <v>42.847999999999999</v>
      </c>
      <c r="S18" s="43"/>
      <c r="T18" s="43">
        <v>28.330300000000001</v>
      </c>
      <c r="U18" s="43"/>
      <c r="V18" s="43">
        <v>9.6</v>
      </c>
      <c r="W18" s="43"/>
      <c r="X18" s="43">
        <v>106.30200000000001</v>
      </c>
      <c r="Y18" s="43"/>
      <c r="Z18" s="43">
        <v>7.6296999999999997</v>
      </c>
      <c r="AA18" s="43"/>
      <c r="AB18" s="43"/>
      <c r="AC18" s="43">
        <v>14.04</v>
      </c>
      <c r="AD18" s="43"/>
      <c r="AE18" s="43"/>
      <c r="AF18" s="43">
        <v>0.3</v>
      </c>
      <c r="AG18" s="43"/>
      <c r="AH18" s="43"/>
      <c r="AI18" s="43"/>
      <c r="AJ18" s="43">
        <v>5.0886500000000003</v>
      </c>
      <c r="AK18" s="43">
        <v>0</v>
      </c>
      <c r="AL18" s="43">
        <v>0.71099999999999997</v>
      </c>
      <c r="AM18" s="43">
        <v>49.170909999999999</v>
      </c>
      <c r="AN18" s="43">
        <v>132.34603999999999</v>
      </c>
      <c r="AO18" s="43">
        <v>25.8459</v>
      </c>
      <c r="AP18" s="43">
        <v>1.93</v>
      </c>
      <c r="AQ18" s="43">
        <v>156.5</v>
      </c>
      <c r="AR18" s="43">
        <v>25.141760000000001</v>
      </c>
      <c r="AS18" s="43">
        <v>37.245310000000003</v>
      </c>
      <c r="AT18" s="43">
        <v>31.862100000000002</v>
      </c>
      <c r="AU18" s="43"/>
      <c r="AV18" s="43">
        <v>195.63329999999999</v>
      </c>
      <c r="AW18" s="43">
        <v>36.110100000000003</v>
      </c>
      <c r="AX18" s="43"/>
      <c r="AY18" s="43">
        <v>6.3022</v>
      </c>
      <c r="AZ18" s="43"/>
      <c r="BA18" s="43">
        <v>5.2</v>
      </c>
      <c r="BB18" s="43"/>
      <c r="BC18" s="43">
        <v>73.594890000000007</v>
      </c>
      <c r="BD18" s="43"/>
      <c r="BE18" s="43">
        <v>12.5</v>
      </c>
      <c r="BF18" s="43"/>
      <c r="BG18" s="43"/>
      <c r="BH18" s="43">
        <v>13.32917</v>
      </c>
      <c r="BI18" s="43">
        <v>16.800999999999998</v>
      </c>
      <c r="BJ18" s="43"/>
      <c r="BK18" s="43"/>
      <c r="BL18" s="43"/>
      <c r="BM18" s="43">
        <v>7.4039999999999999</v>
      </c>
      <c r="BN18" s="43">
        <v>57.14</v>
      </c>
      <c r="BO18" s="43">
        <v>1.64</v>
      </c>
      <c r="BP18" s="43">
        <v>136.57581999999999</v>
      </c>
      <c r="BQ18" s="43"/>
      <c r="BR18" s="43">
        <v>4.12418</v>
      </c>
      <c r="BS18" s="43">
        <v>138.95570000000001</v>
      </c>
      <c r="BT18" s="43">
        <v>14.431430000000001</v>
      </c>
      <c r="BU18" s="43"/>
      <c r="BV18" s="43">
        <v>32.398499999999999</v>
      </c>
      <c r="BW18" s="43">
        <v>3.85894</v>
      </c>
      <c r="BX18" s="43"/>
      <c r="BY18" s="43"/>
      <c r="BZ18" s="43">
        <v>51.002099999999999</v>
      </c>
      <c r="CA18" s="43">
        <v>24.972829999999998</v>
      </c>
      <c r="CB18" s="43">
        <v>0.2944</v>
      </c>
      <c r="CC18" s="43">
        <v>0.65</v>
      </c>
      <c r="CD18" s="43">
        <v>23.140930000000001</v>
      </c>
      <c r="CE18" s="43">
        <v>377.55473000000001</v>
      </c>
      <c r="CF18" s="43">
        <v>11.2575</v>
      </c>
      <c r="CG18" s="43">
        <v>149.54086000000001</v>
      </c>
      <c r="CH18" s="43">
        <v>18.374919999999999</v>
      </c>
      <c r="CI18" s="43"/>
      <c r="CJ18" s="43"/>
      <c r="CK18" s="43">
        <v>15.1736</v>
      </c>
      <c r="CL18" s="43">
        <v>5.0721699999999998</v>
      </c>
      <c r="CM18" s="43"/>
      <c r="CN18" s="43"/>
      <c r="CO18" s="43">
        <v>15.92371</v>
      </c>
      <c r="CP18" s="43">
        <v>297.05</v>
      </c>
      <c r="CQ18" s="43"/>
      <c r="CR18" s="43">
        <v>25.373999999999999</v>
      </c>
      <c r="CS18" s="43"/>
      <c r="CT18" s="43"/>
    </row>
    <row r="19" spans="1:98" ht="15.6" x14ac:dyDescent="0.3">
      <c r="A19" s="1"/>
      <c r="B19" s="42" t="s">
        <v>771</v>
      </c>
      <c r="C19" s="43"/>
      <c r="D19" s="43"/>
      <c r="E19" s="43">
        <v>48.878270000000001</v>
      </c>
      <c r="F19" s="43">
        <v>10.125</v>
      </c>
      <c r="G19" s="43"/>
      <c r="H19" s="43"/>
      <c r="I19" s="43"/>
      <c r="J19" s="43"/>
      <c r="K19" s="43">
        <v>18.922499999999999</v>
      </c>
      <c r="L19" s="43">
        <v>27.017800000000001</v>
      </c>
      <c r="M19" s="43">
        <v>14.9854</v>
      </c>
      <c r="N19" s="43">
        <v>14.47</v>
      </c>
      <c r="O19" s="43">
        <v>33.119999999999997</v>
      </c>
      <c r="P19" s="43"/>
      <c r="Q19" s="43"/>
      <c r="R19" s="43">
        <v>42.845999999999997</v>
      </c>
      <c r="S19" s="43"/>
      <c r="T19" s="43">
        <v>40.688400000000001</v>
      </c>
      <c r="U19" s="43"/>
      <c r="V19" s="43">
        <v>9.6</v>
      </c>
      <c r="W19" s="43"/>
      <c r="X19" s="43">
        <v>137.08199999999999</v>
      </c>
      <c r="Y19" s="43"/>
      <c r="Z19" s="43">
        <v>7.2763799999999996</v>
      </c>
      <c r="AA19" s="43"/>
      <c r="AB19" s="43"/>
      <c r="AC19" s="43">
        <v>14.47</v>
      </c>
      <c r="AD19" s="43"/>
      <c r="AE19" s="43"/>
      <c r="AF19" s="43">
        <v>0.3</v>
      </c>
      <c r="AG19" s="43"/>
      <c r="AH19" s="43"/>
      <c r="AI19" s="43"/>
      <c r="AJ19" s="43">
        <v>5.1020799999999999</v>
      </c>
      <c r="AK19" s="43">
        <v>0</v>
      </c>
      <c r="AL19" s="43">
        <v>0.89510000000000001</v>
      </c>
      <c r="AM19" s="43">
        <v>50.203510000000001</v>
      </c>
      <c r="AN19" s="43">
        <v>133.38491999999999</v>
      </c>
      <c r="AO19" s="43">
        <v>23.576899999999998</v>
      </c>
      <c r="AP19" s="43">
        <v>1.54</v>
      </c>
      <c r="AQ19" s="43">
        <v>155</v>
      </c>
      <c r="AR19" s="43">
        <v>25.191859999999998</v>
      </c>
      <c r="AS19" s="43">
        <v>35.931109999999997</v>
      </c>
      <c r="AT19" s="43">
        <v>31.46124</v>
      </c>
      <c r="AU19" s="43"/>
      <c r="AV19" s="43">
        <v>196.38040000000001</v>
      </c>
      <c r="AW19" s="43">
        <v>34.314799999999998</v>
      </c>
      <c r="AX19" s="43"/>
      <c r="AY19" s="43">
        <v>6.5822399999999996</v>
      </c>
      <c r="AZ19" s="43"/>
      <c r="BA19" s="43">
        <v>5.2</v>
      </c>
      <c r="BB19" s="43"/>
      <c r="BC19" s="43">
        <v>73.370959999999997</v>
      </c>
      <c r="BD19" s="43"/>
      <c r="BE19" s="43">
        <v>12.5</v>
      </c>
      <c r="BF19" s="43"/>
      <c r="BG19" s="43"/>
      <c r="BH19" s="43">
        <v>16.284410000000001</v>
      </c>
      <c r="BI19" s="43">
        <v>17.6631</v>
      </c>
      <c r="BJ19" s="43"/>
      <c r="BK19" s="43"/>
      <c r="BL19" s="43"/>
      <c r="BM19" s="43">
        <v>7.2220000000000004</v>
      </c>
      <c r="BN19" s="43">
        <v>58.5</v>
      </c>
      <c r="BO19" s="43">
        <v>1.67</v>
      </c>
      <c r="BP19" s="43">
        <v>137.53362000000001</v>
      </c>
      <c r="BQ19" s="43"/>
      <c r="BR19" s="43">
        <v>4.0937000000000001</v>
      </c>
      <c r="BS19" s="43">
        <v>138.10603</v>
      </c>
      <c r="BT19" s="43">
        <v>13.68718</v>
      </c>
      <c r="BU19" s="43"/>
      <c r="BV19" s="43">
        <v>31.7117</v>
      </c>
      <c r="BW19" s="43">
        <v>3.6508500000000002</v>
      </c>
      <c r="BX19" s="43"/>
      <c r="BY19" s="43"/>
      <c r="BZ19" s="43">
        <v>50.009900000000002</v>
      </c>
      <c r="CA19" s="43">
        <v>25.317620000000002</v>
      </c>
      <c r="CB19" s="43">
        <v>0.27760000000000001</v>
      </c>
      <c r="CC19" s="43">
        <v>0.63</v>
      </c>
      <c r="CD19" s="43">
        <v>22.936229999999998</v>
      </c>
      <c r="CE19" s="43">
        <v>374.78849000000002</v>
      </c>
      <c r="CF19" s="43">
        <v>10.6541</v>
      </c>
      <c r="CG19" s="43">
        <v>148.34673000000001</v>
      </c>
      <c r="CH19" s="43">
        <v>18.5139</v>
      </c>
      <c r="CI19" s="43"/>
      <c r="CJ19" s="43"/>
      <c r="CK19" s="43">
        <v>15.1564</v>
      </c>
      <c r="CL19" s="43">
        <v>4.9804500000000003</v>
      </c>
      <c r="CM19" s="43"/>
      <c r="CN19" s="43"/>
      <c r="CO19" s="43">
        <v>14.4994</v>
      </c>
      <c r="CP19" s="43">
        <v>302.02999999999997</v>
      </c>
      <c r="CQ19" s="43"/>
      <c r="CR19" s="43">
        <v>24.948</v>
      </c>
      <c r="CS19" s="43"/>
      <c r="CT19" s="43"/>
    </row>
    <row r="20" spans="1:98" ht="15.6" x14ac:dyDescent="0.3">
      <c r="A20" s="1"/>
      <c r="B20" s="42" t="s">
        <v>772</v>
      </c>
      <c r="C20" s="43"/>
      <c r="D20" s="43"/>
      <c r="E20" s="43">
        <v>48.279440000000001</v>
      </c>
      <c r="F20" s="43">
        <v>9.9280000000000008</v>
      </c>
      <c r="G20" s="43"/>
      <c r="H20" s="43"/>
      <c r="I20" s="43"/>
      <c r="J20" s="43"/>
      <c r="K20" s="43">
        <v>19.153199999999998</v>
      </c>
      <c r="L20" s="43">
        <v>26.3049</v>
      </c>
      <c r="M20" s="43">
        <v>13.6005</v>
      </c>
      <c r="N20" s="43">
        <v>14.22</v>
      </c>
      <c r="O20" s="43">
        <v>31.783999999999999</v>
      </c>
      <c r="P20" s="43"/>
      <c r="Q20" s="43"/>
      <c r="R20" s="43">
        <v>42.45</v>
      </c>
      <c r="S20" s="43"/>
      <c r="T20" s="43">
        <v>21.411799999999999</v>
      </c>
      <c r="U20" s="43"/>
      <c r="V20" s="43">
        <v>9.9</v>
      </c>
      <c r="W20" s="43"/>
      <c r="X20" s="43">
        <v>136.36600000000001</v>
      </c>
      <c r="Y20" s="43"/>
      <c r="Z20" s="43">
        <v>7.0039999999999996</v>
      </c>
      <c r="AA20" s="43"/>
      <c r="AB20" s="43"/>
      <c r="AC20" s="43">
        <v>14.96</v>
      </c>
      <c r="AD20" s="43"/>
      <c r="AE20" s="43"/>
      <c r="AF20" s="43">
        <v>0.3</v>
      </c>
      <c r="AG20" s="43"/>
      <c r="AH20" s="43"/>
      <c r="AI20" s="43"/>
      <c r="AJ20" s="43">
        <v>5.0694299999999997</v>
      </c>
      <c r="AK20" s="43">
        <v>0</v>
      </c>
      <c r="AL20" s="43">
        <v>0.98529999999999995</v>
      </c>
      <c r="AM20" s="43">
        <v>50.251559999999998</v>
      </c>
      <c r="AN20" s="43">
        <v>133.04327000000001</v>
      </c>
      <c r="AO20" s="43">
        <v>23.595800000000001</v>
      </c>
      <c r="AP20" s="43">
        <v>0.55000000000000004</v>
      </c>
      <c r="AQ20" s="43">
        <v>156.1</v>
      </c>
      <c r="AR20" s="43">
        <v>24.67427</v>
      </c>
      <c r="AS20" s="43">
        <v>34.76934</v>
      </c>
      <c r="AT20" s="43">
        <v>31.878620000000002</v>
      </c>
      <c r="AU20" s="43"/>
      <c r="AV20" s="43">
        <v>198.3689</v>
      </c>
      <c r="AW20" s="43">
        <v>33.773899999999998</v>
      </c>
      <c r="AX20" s="43"/>
      <c r="AY20" s="43">
        <v>6.6615200000000003</v>
      </c>
      <c r="AZ20" s="43"/>
      <c r="BA20" s="43">
        <v>5.0999999999999996</v>
      </c>
      <c r="BB20" s="43"/>
      <c r="BC20" s="43">
        <v>73.324200000000005</v>
      </c>
      <c r="BD20" s="43"/>
      <c r="BE20" s="43">
        <v>12.5</v>
      </c>
      <c r="BF20" s="43"/>
      <c r="BG20" s="43"/>
      <c r="BH20" s="43">
        <v>12.72418</v>
      </c>
      <c r="BI20" s="43">
        <v>17.851800000000001</v>
      </c>
      <c r="BJ20" s="43"/>
      <c r="BK20" s="43"/>
      <c r="BL20" s="43"/>
      <c r="BM20" s="43">
        <v>7.2930000000000001</v>
      </c>
      <c r="BN20" s="43">
        <v>58.61</v>
      </c>
      <c r="BO20" s="43">
        <v>1.93</v>
      </c>
      <c r="BP20" s="43">
        <v>137.47183999999999</v>
      </c>
      <c r="BQ20" s="43"/>
      <c r="BR20" s="43">
        <v>4.0323700000000002</v>
      </c>
      <c r="BS20" s="43">
        <v>133.51727</v>
      </c>
      <c r="BT20" s="43">
        <v>13.27692</v>
      </c>
      <c r="BU20" s="43"/>
      <c r="BV20" s="43">
        <v>28.811499999999999</v>
      </c>
      <c r="BW20" s="43">
        <v>3.6075599999999999</v>
      </c>
      <c r="BX20" s="43"/>
      <c r="BY20" s="43"/>
      <c r="BZ20" s="43">
        <v>49.374400000000001</v>
      </c>
      <c r="CA20" s="43">
        <v>25.355180000000001</v>
      </c>
      <c r="CB20" s="43">
        <v>6.1499999999999999E-2</v>
      </c>
      <c r="CC20" s="43">
        <v>0.64</v>
      </c>
      <c r="CD20" s="43">
        <v>22.437010000000001</v>
      </c>
      <c r="CE20" s="43">
        <v>376.03980000000001</v>
      </c>
      <c r="CF20" s="43">
        <v>10.178100000000001</v>
      </c>
      <c r="CG20" s="43">
        <v>151.91569000000001</v>
      </c>
      <c r="CH20" s="43">
        <v>18.367319999999999</v>
      </c>
      <c r="CI20" s="43"/>
      <c r="CJ20" s="43"/>
      <c r="CK20" s="43">
        <v>14.642099999999999</v>
      </c>
      <c r="CL20" s="43">
        <v>4.6102100000000004</v>
      </c>
      <c r="CM20" s="43"/>
      <c r="CN20" s="43"/>
      <c r="CO20" s="43">
        <v>13.2735</v>
      </c>
      <c r="CP20" s="43">
        <v>295.06</v>
      </c>
      <c r="CQ20" s="43"/>
      <c r="CR20" s="43">
        <v>24.545999999999999</v>
      </c>
      <c r="CS20" s="43"/>
      <c r="CT20" s="43"/>
    </row>
    <row r="21" spans="1:98" ht="15.6" x14ac:dyDescent="0.3">
      <c r="A21" s="1"/>
      <c r="B21" s="42" t="s">
        <v>773</v>
      </c>
      <c r="C21" s="43"/>
      <c r="D21" s="43"/>
      <c r="E21" s="43">
        <v>47.406390000000002</v>
      </c>
      <c r="F21" s="43">
        <v>9.5169999999999995</v>
      </c>
      <c r="G21" s="43"/>
      <c r="H21" s="43"/>
      <c r="I21" s="43"/>
      <c r="J21" s="43"/>
      <c r="K21" s="43">
        <v>18.9434</v>
      </c>
      <c r="L21" s="43">
        <v>26.1663</v>
      </c>
      <c r="M21" s="43">
        <v>12.864000000000001</v>
      </c>
      <c r="N21" s="43">
        <v>13.94</v>
      </c>
      <c r="O21" s="43">
        <v>30.788</v>
      </c>
      <c r="P21" s="43"/>
      <c r="Q21" s="43"/>
      <c r="R21" s="43">
        <v>42.134</v>
      </c>
      <c r="S21" s="43"/>
      <c r="T21" s="43">
        <v>33.723599999999998</v>
      </c>
      <c r="U21" s="43"/>
      <c r="V21" s="43">
        <v>9.6999999999999993</v>
      </c>
      <c r="W21" s="43"/>
      <c r="X21" s="43">
        <v>87.599000000000004</v>
      </c>
      <c r="Y21" s="43"/>
      <c r="Z21" s="43">
        <v>6.50007</v>
      </c>
      <c r="AA21" s="43"/>
      <c r="AB21" s="43"/>
      <c r="AC21" s="43">
        <v>14.98</v>
      </c>
      <c r="AD21" s="43"/>
      <c r="AE21" s="43"/>
      <c r="AF21" s="43">
        <v>0.3</v>
      </c>
      <c r="AG21" s="43"/>
      <c r="AH21" s="43"/>
      <c r="AI21" s="43"/>
      <c r="AJ21" s="43">
        <v>4.9555300000000004</v>
      </c>
      <c r="AK21" s="43">
        <v>0</v>
      </c>
      <c r="AL21" s="43">
        <v>0.95469999999999999</v>
      </c>
      <c r="AM21" s="43">
        <v>42.921370000000003</v>
      </c>
      <c r="AN21" s="43">
        <v>126.59981000000001</v>
      </c>
      <c r="AO21" s="43">
        <v>24.183299999999999</v>
      </c>
      <c r="AP21" s="43">
        <v>0.91</v>
      </c>
      <c r="AQ21" s="43">
        <v>157.80000000000001</v>
      </c>
      <c r="AR21" s="43">
        <v>23.899850000000001</v>
      </c>
      <c r="AS21" s="43">
        <v>32.207970000000003</v>
      </c>
      <c r="AT21" s="43">
        <v>32.384990000000002</v>
      </c>
      <c r="AU21" s="43"/>
      <c r="AV21" s="43">
        <v>197.22210000000001</v>
      </c>
      <c r="AW21" s="43">
        <v>32.395600000000002</v>
      </c>
      <c r="AX21" s="43"/>
      <c r="AY21" s="43">
        <v>7.0879200000000004</v>
      </c>
      <c r="AZ21" s="43"/>
      <c r="BA21" s="43">
        <v>5.3</v>
      </c>
      <c r="BB21" s="43"/>
      <c r="BC21" s="43">
        <v>73.015519999999995</v>
      </c>
      <c r="BD21" s="43"/>
      <c r="BE21" s="43">
        <v>12.5</v>
      </c>
      <c r="BF21" s="43"/>
      <c r="BG21" s="43"/>
      <c r="BH21" s="43">
        <v>12.361739999999999</v>
      </c>
      <c r="BI21" s="43">
        <v>18.146129999999999</v>
      </c>
      <c r="BJ21" s="43"/>
      <c r="BK21" s="43"/>
      <c r="BL21" s="43"/>
      <c r="BM21" s="43">
        <v>7.2859999999999996</v>
      </c>
      <c r="BN21" s="43">
        <v>52.33</v>
      </c>
      <c r="BO21" s="43">
        <v>1.77</v>
      </c>
      <c r="BP21" s="43">
        <v>138.07952</v>
      </c>
      <c r="BQ21" s="43"/>
      <c r="BR21" s="43">
        <v>3.90598</v>
      </c>
      <c r="BS21" s="43">
        <v>128.77700999999999</v>
      </c>
      <c r="BT21" s="43">
        <v>12.18374</v>
      </c>
      <c r="BU21" s="43"/>
      <c r="BV21" s="43">
        <v>27.823399999999999</v>
      </c>
      <c r="BW21" s="43">
        <v>3.8024800000000001</v>
      </c>
      <c r="BX21" s="43"/>
      <c r="BY21" s="43"/>
      <c r="BZ21" s="43">
        <v>47.146500000000003</v>
      </c>
      <c r="CA21" s="43">
        <v>25.22964</v>
      </c>
      <c r="CB21" s="43">
        <v>1E-4</v>
      </c>
      <c r="CC21" s="43">
        <v>0.62</v>
      </c>
      <c r="CD21" s="43">
        <v>20.92221</v>
      </c>
      <c r="CE21" s="43">
        <v>374.30912999999998</v>
      </c>
      <c r="CF21" s="43">
        <v>10.1326</v>
      </c>
      <c r="CG21" s="43">
        <v>154.50101000000001</v>
      </c>
      <c r="CH21" s="43">
        <v>17.904689999999999</v>
      </c>
      <c r="CI21" s="43"/>
      <c r="CJ21" s="43"/>
      <c r="CK21" s="43">
        <v>13.999700000000001</v>
      </c>
      <c r="CL21" s="43">
        <v>4.5849000000000002</v>
      </c>
      <c r="CM21" s="43"/>
      <c r="CN21" s="43"/>
      <c r="CO21" s="43">
        <v>12.65499</v>
      </c>
      <c r="CP21" s="43">
        <v>286.79000000000002</v>
      </c>
      <c r="CQ21" s="43"/>
      <c r="CR21" s="43">
        <v>24.646999999999998</v>
      </c>
      <c r="CS21" s="43"/>
      <c r="CT21" s="43"/>
    </row>
    <row r="22" spans="1:98" ht="15.6" x14ac:dyDescent="0.3">
      <c r="A22" s="1"/>
      <c r="B22" s="42" t="s">
        <v>774</v>
      </c>
      <c r="C22" s="43"/>
      <c r="D22" s="43"/>
      <c r="E22" s="43">
        <v>47.31306</v>
      </c>
      <c r="F22" s="43">
        <v>10.407</v>
      </c>
      <c r="G22" s="43"/>
      <c r="H22" s="43"/>
      <c r="I22" s="43"/>
      <c r="J22" s="43"/>
      <c r="K22" s="43">
        <v>18.6874</v>
      </c>
      <c r="L22" s="43">
        <v>25.969000000000001</v>
      </c>
      <c r="M22" s="43">
        <v>11.2523</v>
      </c>
      <c r="N22" s="43">
        <v>13.41</v>
      </c>
      <c r="O22" s="43">
        <v>30.484000000000002</v>
      </c>
      <c r="P22" s="43"/>
      <c r="Q22" s="43"/>
      <c r="R22" s="43">
        <v>41.701000000000001</v>
      </c>
      <c r="S22" s="43"/>
      <c r="T22" s="43">
        <v>41.612299999999998</v>
      </c>
      <c r="U22" s="43"/>
      <c r="V22" s="43">
        <v>9</v>
      </c>
      <c r="W22" s="43"/>
      <c r="X22" s="43">
        <v>46.145000000000003</v>
      </c>
      <c r="Y22" s="43"/>
      <c r="Z22" s="43">
        <v>6.4055999999999997</v>
      </c>
      <c r="AA22" s="43"/>
      <c r="AB22" s="43"/>
      <c r="AC22" s="43">
        <v>14.26</v>
      </c>
      <c r="AD22" s="43"/>
      <c r="AE22" s="43"/>
      <c r="AF22" s="43">
        <v>0.3</v>
      </c>
      <c r="AG22" s="43"/>
      <c r="AH22" s="43"/>
      <c r="AI22" s="43"/>
      <c r="AJ22" s="43">
        <v>4.7631500000000004</v>
      </c>
      <c r="AK22" s="43">
        <v>0</v>
      </c>
      <c r="AL22" s="43">
        <v>1.0955999999999999</v>
      </c>
      <c r="AM22" s="43">
        <v>48.121589999999998</v>
      </c>
      <c r="AN22" s="43">
        <v>129.05927</v>
      </c>
      <c r="AO22" s="43">
        <v>23.867000000000001</v>
      </c>
      <c r="AP22" s="43">
        <v>0.73</v>
      </c>
      <c r="AQ22" s="43">
        <v>153</v>
      </c>
      <c r="AR22" s="43">
        <v>23.30508</v>
      </c>
      <c r="AS22" s="43">
        <v>32.912239999999997</v>
      </c>
      <c r="AT22" s="43">
        <v>32.308140000000002</v>
      </c>
      <c r="AU22" s="43"/>
      <c r="AV22" s="43">
        <v>196.18049999999999</v>
      </c>
      <c r="AW22" s="43">
        <v>32.7029</v>
      </c>
      <c r="AX22" s="43"/>
      <c r="AY22" s="43">
        <v>6.9396399999999998</v>
      </c>
      <c r="AZ22" s="43"/>
      <c r="BA22" s="43">
        <v>5.2</v>
      </c>
      <c r="BB22" s="43"/>
      <c r="BC22" s="43">
        <v>73.035349999999994</v>
      </c>
      <c r="BD22" s="43"/>
      <c r="BE22" s="43">
        <v>12.5</v>
      </c>
      <c r="BF22" s="43"/>
      <c r="BG22" s="43"/>
      <c r="BH22" s="43">
        <v>14.89719</v>
      </c>
      <c r="BI22" s="43">
        <v>18.1951</v>
      </c>
      <c r="BJ22" s="43"/>
      <c r="BK22" s="43"/>
      <c r="BL22" s="43"/>
      <c r="BM22" s="43">
        <v>7.2160000000000002</v>
      </c>
      <c r="BN22" s="43">
        <v>48.94</v>
      </c>
      <c r="BO22" s="43">
        <v>1.79</v>
      </c>
      <c r="BP22" s="43">
        <v>138.27367000000001</v>
      </c>
      <c r="BQ22" s="43"/>
      <c r="BR22" s="43">
        <v>4.0224700000000002</v>
      </c>
      <c r="BS22" s="43">
        <v>133.12661</v>
      </c>
      <c r="BT22" s="43">
        <v>12.336740000000001</v>
      </c>
      <c r="BU22" s="43"/>
      <c r="BV22" s="43">
        <v>29.913599999999999</v>
      </c>
      <c r="BW22" s="43">
        <v>3.7307000000000001</v>
      </c>
      <c r="BX22" s="43"/>
      <c r="BY22" s="43"/>
      <c r="BZ22" s="43">
        <v>47.4482</v>
      </c>
      <c r="CA22" s="43">
        <v>25.06026</v>
      </c>
      <c r="CB22" s="43">
        <v>1E-4</v>
      </c>
      <c r="CC22" s="43">
        <v>0.63</v>
      </c>
      <c r="CD22" s="43">
        <v>21.761109999999999</v>
      </c>
      <c r="CE22" s="43">
        <v>367.97723000000002</v>
      </c>
      <c r="CF22" s="43">
        <v>10.2156</v>
      </c>
      <c r="CG22" s="43">
        <v>157.5401</v>
      </c>
      <c r="CH22" s="43">
        <v>17.783249999999999</v>
      </c>
      <c r="CI22" s="43"/>
      <c r="CJ22" s="43"/>
      <c r="CK22" s="43">
        <v>12.843400000000001</v>
      </c>
      <c r="CL22" s="43">
        <v>4.56412</v>
      </c>
      <c r="CM22" s="43"/>
      <c r="CN22" s="43"/>
      <c r="CO22" s="43">
        <v>12.837400000000001</v>
      </c>
      <c r="CP22" s="43">
        <v>279.77</v>
      </c>
      <c r="CQ22" s="43"/>
      <c r="CR22" s="43">
        <v>24.448</v>
      </c>
      <c r="CS22" s="43"/>
      <c r="CT22" s="43"/>
    </row>
    <row r="23" spans="1:98" ht="15.6" x14ac:dyDescent="0.3">
      <c r="A23" s="1"/>
      <c r="B23" s="42" t="s">
        <v>775</v>
      </c>
      <c r="C23" s="43"/>
      <c r="D23" s="43"/>
      <c r="E23" s="43">
        <v>44.707949999999997</v>
      </c>
      <c r="F23" s="43">
        <v>12.14</v>
      </c>
      <c r="G23" s="43"/>
      <c r="H23" s="43"/>
      <c r="I23" s="43"/>
      <c r="J23" s="43"/>
      <c r="K23" s="43">
        <v>18.797499999999999</v>
      </c>
      <c r="L23" s="43">
        <v>26.0749</v>
      </c>
      <c r="M23" s="43">
        <v>10.972799999999999</v>
      </c>
      <c r="N23" s="43">
        <v>13.78</v>
      </c>
      <c r="O23" s="43">
        <v>31.744</v>
      </c>
      <c r="P23" s="43"/>
      <c r="Q23" s="43"/>
      <c r="R23" s="43">
        <v>41.801000000000002</v>
      </c>
      <c r="S23" s="43"/>
      <c r="T23" s="43">
        <v>29.494299999999999</v>
      </c>
      <c r="U23" s="43"/>
      <c r="V23" s="43">
        <v>8.9</v>
      </c>
      <c r="W23" s="43"/>
      <c r="X23" s="43">
        <v>128.48599999999999</v>
      </c>
      <c r="Y23" s="43"/>
      <c r="Z23" s="43">
        <v>6.3765099999999997</v>
      </c>
      <c r="AA23" s="43"/>
      <c r="AB23" s="43"/>
      <c r="AC23" s="43">
        <v>13.64</v>
      </c>
      <c r="AD23" s="43"/>
      <c r="AE23" s="43"/>
      <c r="AF23" s="43">
        <v>0.3</v>
      </c>
      <c r="AG23" s="43"/>
      <c r="AH23" s="43"/>
      <c r="AI23" s="43"/>
      <c r="AJ23" s="43">
        <v>4.8320100000000004</v>
      </c>
      <c r="AK23" s="43">
        <v>0</v>
      </c>
      <c r="AL23" s="43">
        <v>1.2765</v>
      </c>
      <c r="AM23" s="43">
        <v>48.970820000000003</v>
      </c>
      <c r="AN23" s="43">
        <v>132.76324</v>
      </c>
      <c r="AO23" s="43">
        <v>26.2072</v>
      </c>
      <c r="AP23" s="43">
        <v>0.73</v>
      </c>
      <c r="AQ23" s="43">
        <v>151.69999999999999</v>
      </c>
      <c r="AR23" s="43">
        <v>23.01942</v>
      </c>
      <c r="AS23" s="43">
        <v>34.803220000000003</v>
      </c>
      <c r="AT23" s="43">
        <v>32.957839999999997</v>
      </c>
      <c r="AU23" s="43"/>
      <c r="AV23" s="43">
        <v>193.8477</v>
      </c>
      <c r="AW23" s="43">
        <v>33.542499999999997</v>
      </c>
      <c r="AX23" s="43"/>
      <c r="AY23" s="43">
        <v>2.7483300000000002</v>
      </c>
      <c r="AZ23" s="43"/>
      <c r="BA23" s="43">
        <v>5.2</v>
      </c>
      <c r="BB23" s="43"/>
      <c r="BC23" s="43">
        <v>72.752499999999998</v>
      </c>
      <c r="BD23" s="43"/>
      <c r="BE23" s="43">
        <v>12.5</v>
      </c>
      <c r="BF23" s="43"/>
      <c r="BG23" s="43"/>
      <c r="BH23" s="43">
        <v>14.355409999999999</v>
      </c>
      <c r="BI23" s="43">
        <v>18.277329999999999</v>
      </c>
      <c r="BJ23" s="43"/>
      <c r="BK23" s="43"/>
      <c r="BL23" s="43"/>
      <c r="BM23" s="43">
        <v>7.3520000000000003</v>
      </c>
      <c r="BN23" s="43">
        <v>45.26</v>
      </c>
      <c r="BO23" s="43">
        <v>1.87</v>
      </c>
      <c r="BP23" s="43">
        <v>139.24581000000001</v>
      </c>
      <c r="BQ23" s="43"/>
      <c r="BR23" s="43">
        <v>4.2240500000000001</v>
      </c>
      <c r="BS23" s="43">
        <v>136.27703</v>
      </c>
      <c r="BT23" s="43">
        <v>12.84529</v>
      </c>
      <c r="BU23" s="43"/>
      <c r="BV23" s="43">
        <v>29.892800000000001</v>
      </c>
      <c r="BW23" s="43">
        <v>3.9713500000000002</v>
      </c>
      <c r="BX23" s="43"/>
      <c r="BY23" s="43"/>
      <c r="BZ23" s="43">
        <v>47.538699999999999</v>
      </c>
      <c r="CA23" s="43">
        <v>24.75759</v>
      </c>
      <c r="CB23" s="43">
        <v>1E-4</v>
      </c>
      <c r="CC23" s="43">
        <v>0.6</v>
      </c>
      <c r="CD23" s="43">
        <v>21.237850000000002</v>
      </c>
      <c r="CE23" s="43">
        <v>371.07898</v>
      </c>
      <c r="CF23" s="43">
        <v>10.3827</v>
      </c>
      <c r="CG23" s="43">
        <v>153.54938999999999</v>
      </c>
      <c r="CH23" s="43">
        <v>18.368600000000001</v>
      </c>
      <c r="CI23" s="43"/>
      <c r="CJ23" s="43"/>
      <c r="CK23" s="43">
        <v>13.1227</v>
      </c>
      <c r="CL23" s="43">
        <v>4.5472599999999996</v>
      </c>
      <c r="CM23" s="43"/>
      <c r="CN23" s="43"/>
      <c r="CO23" s="43">
        <v>13.85094</v>
      </c>
      <c r="CP23" s="43">
        <v>273.19</v>
      </c>
      <c r="CQ23" s="43"/>
      <c r="CR23" s="43">
        <v>24.812000000000001</v>
      </c>
      <c r="CS23" s="43"/>
      <c r="CT23" s="43"/>
    </row>
    <row r="24" spans="1:98" ht="15.6" x14ac:dyDescent="0.3">
      <c r="A24" s="1"/>
      <c r="B24" s="42" t="s">
        <v>776</v>
      </c>
      <c r="C24" s="43"/>
      <c r="D24" s="43"/>
      <c r="E24" s="43">
        <v>46.922240000000002</v>
      </c>
      <c r="F24" s="43">
        <v>12.226000000000001</v>
      </c>
      <c r="G24" s="43"/>
      <c r="H24" s="43"/>
      <c r="I24" s="43"/>
      <c r="J24" s="43"/>
      <c r="K24" s="43">
        <v>18.8901</v>
      </c>
      <c r="L24" s="43">
        <v>26.006499999999999</v>
      </c>
      <c r="M24" s="43">
        <v>10.944699999999999</v>
      </c>
      <c r="N24" s="43">
        <v>13.95</v>
      </c>
      <c r="O24" s="43">
        <v>31.934000000000001</v>
      </c>
      <c r="P24" s="43"/>
      <c r="Q24" s="43"/>
      <c r="R24" s="43">
        <v>42.066000000000003</v>
      </c>
      <c r="S24" s="43"/>
      <c r="T24" s="43">
        <v>30.7286</v>
      </c>
      <c r="U24" s="43"/>
      <c r="V24" s="43">
        <v>9.1999999999999993</v>
      </c>
      <c r="W24" s="43"/>
      <c r="X24" s="43">
        <v>129.374</v>
      </c>
      <c r="Y24" s="43"/>
      <c r="Z24" s="43">
        <v>6.3713199999999999</v>
      </c>
      <c r="AA24" s="43"/>
      <c r="AB24" s="43"/>
      <c r="AC24" s="43">
        <v>13.91</v>
      </c>
      <c r="AD24" s="43"/>
      <c r="AE24" s="43"/>
      <c r="AF24" s="43">
        <v>0.4</v>
      </c>
      <c r="AG24" s="43"/>
      <c r="AH24" s="43"/>
      <c r="AI24" s="43"/>
      <c r="AJ24" s="43">
        <v>5.1929299999999996</v>
      </c>
      <c r="AK24" s="43">
        <v>0</v>
      </c>
      <c r="AL24" s="43">
        <v>1.7948</v>
      </c>
      <c r="AM24" s="43">
        <v>48.903309999999998</v>
      </c>
      <c r="AN24" s="43">
        <v>133.55597</v>
      </c>
      <c r="AO24" s="43">
        <v>26.530999999999999</v>
      </c>
      <c r="AP24" s="43">
        <v>0.72</v>
      </c>
      <c r="AQ24" s="43">
        <v>155.5</v>
      </c>
      <c r="AR24" s="43">
        <v>23.139790000000001</v>
      </c>
      <c r="AS24" s="43">
        <v>35.925629999999998</v>
      </c>
      <c r="AT24" s="43">
        <v>32.730150000000002</v>
      </c>
      <c r="AU24" s="43"/>
      <c r="AV24" s="43">
        <v>194.7927</v>
      </c>
      <c r="AW24" s="43">
        <v>34.179400000000001</v>
      </c>
      <c r="AX24" s="43"/>
      <c r="AY24" s="43">
        <v>3.0093000000000001</v>
      </c>
      <c r="AZ24" s="43"/>
      <c r="BA24" s="43">
        <v>5.2</v>
      </c>
      <c r="BB24" s="43"/>
      <c r="BC24" s="43">
        <v>72.679289999999995</v>
      </c>
      <c r="BD24" s="43"/>
      <c r="BE24" s="43">
        <v>12.5</v>
      </c>
      <c r="BF24" s="43"/>
      <c r="BG24" s="43"/>
      <c r="BH24" s="43">
        <v>13.01266</v>
      </c>
      <c r="BI24" s="43">
        <v>18.14743</v>
      </c>
      <c r="BJ24" s="43"/>
      <c r="BK24" s="43"/>
      <c r="BL24" s="43"/>
      <c r="BM24" s="43">
        <v>7.4420000000000002</v>
      </c>
      <c r="BN24" s="43">
        <v>42.31</v>
      </c>
      <c r="BO24" s="43">
        <v>1.6</v>
      </c>
      <c r="BP24" s="43">
        <v>137.35722999999999</v>
      </c>
      <c r="BQ24" s="43"/>
      <c r="BR24" s="43">
        <v>4.3767399999999999</v>
      </c>
      <c r="BS24" s="43">
        <v>134.58779000000001</v>
      </c>
      <c r="BT24" s="43">
        <v>13.46984</v>
      </c>
      <c r="BU24" s="43"/>
      <c r="BV24" s="43">
        <v>30.4102</v>
      </c>
      <c r="BW24" s="43">
        <v>3.7307000000000001</v>
      </c>
      <c r="BX24" s="43"/>
      <c r="BY24" s="43"/>
      <c r="BZ24" s="43">
        <v>48.015099999999997</v>
      </c>
      <c r="CA24" s="43">
        <v>24.91554</v>
      </c>
      <c r="CB24" s="43">
        <v>1E-4</v>
      </c>
      <c r="CC24" s="43">
        <v>0.56999999999999995</v>
      </c>
      <c r="CD24" s="43">
        <v>22.24004</v>
      </c>
      <c r="CE24" s="43">
        <v>373.25922000000003</v>
      </c>
      <c r="CF24" s="43">
        <v>10.6928</v>
      </c>
      <c r="CG24" s="43">
        <v>154.31063</v>
      </c>
      <c r="CH24" s="43">
        <v>18.188030000000001</v>
      </c>
      <c r="CI24" s="43"/>
      <c r="CJ24" s="43"/>
      <c r="CK24" s="43">
        <v>13.087999999999999</v>
      </c>
      <c r="CL24" s="43">
        <v>4.5731400000000004</v>
      </c>
      <c r="CM24" s="43"/>
      <c r="CN24" s="43"/>
      <c r="CO24" s="43">
        <v>14.1419</v>
      </c>
      <c r="CP24" s="43">
        <v>278.67</v>
      </c>
      <c r="CQ24" s="43"/>
      <c r="CR24" s="43">
        <v>25.248999999999999</v>
      </c>
      <c r="CS24" s="43"/>
      <c r="CT24" s="43"/>
    </row>
    <row r="25" spans="1:98" ht="15.6" x14ac:dyDescent="0.3">
      <c r="A25" s="1"/>
      <c r="B25" s="42" t="s">
        <v>777</v>
      </c>
      <c r="C25" s="43"/>
      <c r="D25" s="43"/>
      <c r="E25" s="43">
        <v>46.660969999999999</v>
      </c>
      <c r="F25" s="43">
        <v>12.387</v>
      </c>
      <c r="G25" s="43"/>
      <c r="H25" s="43"/>
      <c r="I25" s="43"/>
      <c r="J25" s="43"/>
      <c r="K25" s="43">
        <v>19.269400000000001</v>
      </c>
      <c r="L25" s="43">
        <v>26.158799999999999</v>
      </c>
      <c r="M25" s="43">
        <v>10.896100000000001</v>
      </c>
      <c r="N25" s="43">
        <v>13.43</v>
      </c>
      <c r="O25" s="43">
        <v>30.754000000000001</v>
      </c>
      <c r="P25" s="43"/>
      <c r="Q25" s="43"/>
      <c r="R25" s="43">
        <v>41.874000000000002</v>
      </c>
      <c r="S25" s="43"/>
      <c r="T25" s="43">
        <v>42.098999999999997</v>
      </c>
      <c r="U25" s="43"/>
      <c r="V25" s="43">
        <v>9.6999999999999993</v>
      </c>
      <c r="W25" s="43"/>
      <c r="X25" s="43">
        <v>128.238</v>
      </c>
      <c r="Y25" s="43"/>
      <c r="Z25" s="43">
        <v>6.4612100000000003</v>
      </c>
      <c r="AA25" s="43"/>
      <c r="AB25" s="43"/>
      <c r="AC25" s="43">
        <v>14.12</v>
      </c>
      <c r="AD25" s="43"/>
      <c r="AE25" s="43"/>
      <c r="AF25" s="43">
        <v>0.3</v>
      </c>
      <c r="AG25" s="43"/>
      <c r="AH25" s="43"/>
      <c r="AI25" s="43"/>
      <c r="AJ25" s="43">
        <v>4.6838199999999999</v>
      </c>
      <c r="AK25" s="43">
        <v>0</v>
      </c>
      <c r="AL25" s="43">
        <v>2.2646999999999999</v>
      </c>
      <c r="AM25" s="43">
        <v>47.87256</v>
      </c>
      <c r="AN25" s="43">
        <v>134.96868000000001</v>
      </c>
      <c r="AO25" s="43">
        <v>25.766100000000002</v>
      </c>
      <c r="AP25" s="43">
        <v>0.63</v>
      </c>
      <c r="AQ25" s="43">
        <v>154.9</v>
      </c>
      <c r="AR25" s="43">
        <v>23.62998</v>
      </c>
      <c r="AS25" s="43">
        <v>36.521999999999998</v>
      </c>
      <c r="AT25" s="43">
        <v>33.214129999999997</v>
      </c>
      <c r="AU25" s="43"/>
      <c r="AV25" s="43">
        <v>195.03100000000001</v>
      </c>
      <c r="AW25" s="43">
        <v>35.7746</v>
      </c>
      <c r="AX25" s="43"/>
      <c r="AY25" s="43">
        <v>3.0166200000000001</v>
      </c>
      <c r="AZ25" s="43"/>
      <c r="BA25" s="43">
        <v>5.2</v>
      </c>
      <c r="BB25" s="43"/>
      <c r="BC25" s="43">
        <v>72.631489999999999</v>
      </c>
      <c r="BD25" s="43"/>
      <c r="BE25" s="43">
        <v>12.5</v>
      </c>
      <c r="BF25" s="43"/>
      <c r="BG25" s="43"/>
      <c r="BH25" s="43">
        <v>13.775829999999999</v>
      </c>
      <c r="BI25" s="43">
        <v>17.665579999999999</v>
      </c>
      <c r="BJ25" s="43"/>
      <c r="BK25" s="43"/>
      <c r="BL25" s="43"/>
      <c r="BM25" s="43">
        <v>7.4240000000000004</v>
      </c>
      <c r="BN25" s="43">
        <v>42.01</v>
      </c>
      <c r="BO25" s="43">
        <v>1.49</v>
      </c>
      <c r="BP25" s="43">
        <v>135.41985</v>
      </c>
      <c r="BQ25" s="43"/>
      <c r="BR25" s="43">
        <v>4.31616</v>
      </c>
      <c r="BS25" s="43">
        <v>135.24295000000001</v>
      </c>
      <c r="BT25" s="43">
        <v>14.18329</v>
      </c>
      <c r="BU25" s="43"/>
      <c r="BV25" s="43">
        <v>30.976900000000001</v>
      </c>
      <c r="BW25" s="43">
        <v>3.87202</v>
      </c>
      <c r="BX25" s="43"/>
      <c r="BY25" s="43"/>
      <c r="BZ25" s="43">
        <v>47.707700000000003</v>
      </c>
      <c r="CA25" s="43">
        <v>24.68995</v>
      </c>
      <c r="CB25" s="43">
        <v>1E-4</v>
      </c>
      <c r="CC25" s="43">
        <v>0.57999999999999996</v>
      </c>
      <c r="CD25" s="43">
        <v>23.070889999999999</v>
      </c>
      <c r="CE25" s="43">
        <v>400.59692999999999</v>
      </c>
      <c r="CF25" s="43">
        <v>10.6958</v>
      </c>
      <c r="CG25" s="43">
        <v>157.21587</v>
      </c>
      <c r="CH25" s="43">
        <v>18.247920000000001</v>
      </c>
      <c r="CI25" s="43"/>
      <c r="CJ25" s="43"/>
      <c r="CK25" s="43">
        <v>13.7905</v>
      </c>
      <c r="CL25" s="43">
        <v>4.5615800000000002</v>
      </c>
      <c r="CM25" s="43"/>
      <c r="CN25" s="43"/>
      <c r="CO25" s="43">
        <v>14.177910000000001</v>
      </c>
      <c r="CP25" s="43">
        <v>291.89999999999998</v>
      </c>
      <c r="CQ25" s="43"/>
      <c r="CR25" s="43">
        <v>25.341999999999999</v>
      </c>
      <c r="CS25" s="43"/>
      <c r="CT25" s="43"/>
    </row>
    <row r="26" spans="1:98" ht="15.6" x14ac:dyDescent="0.3">
      <c r="A26" s="1"/>
      <c r="B26" s="42" t="s">
        <v>778</v>
      </c>
      <c r="C26" s="43"/>
      <c r="D26" s="43"/>
      <c r="E26" s="43">
        <v>45.980220000000003</v>
      </c>
      <c r="F26" s="43">
        <v>12.351000000000001</v>
      </c>
      <c r="G26" s="43"/>
      <c r="H26" s="43"/>
      <c r="I26" s="43"/>
      <c r="J26" s="43"/>
      <c r="K26" s="43">
        <v>19.4221</v>
      </c>
      <c r="L26" s="43">
        <v>25.615500000000001</v>
      </c>
      <c r="M26" s="43">
        <v>10.7652</v>
      </c>
      <c r="N26" s="43">
        <v>12.36</v>
      </c>
      <c r="O26" s="43">
        <v>30.802</v>
      </c>
      <c r="P26" s="43"/>
      <c r="Q26" s="43"/>
      <c r="R26" s="43">
        <v>41.664000000000001</v>
      </c>
      <c r="S26" s="43"/>
      <c r="T26" s="43">
        <v>40.713900000000002</v>
      </c>
      <c r="U26" s="43"/>
      <c r="V26" s="43">
        <v>9.6999999999999993</v>
      </c>
      <c r="W26" s="43"/>
      <c r="X26" s="43">
        <v>93.95</v>
      </c>
      <c r="Y26" s="43"/>
      <c r="Z26" s="43">
        <v>6.4135799999999996</v>
      </c>
      <c r="AA26" s="43"/>
      <c r="AB26" s="43"/>
      <c r="AC26" s="43">
        <v>14.87</v>
      </c>
      <c r="AD26" s="43"/>
      <c r="AE26" s="43"/>
      <c r="AF26" s="43">
        <v>0.4</v>
      </c>
      <c r="AG26" s="43"/>
      <c r="AH26" s="43"/>
      <c r="AI26" s="43"/>
      <c r="AJ26" s="43">
        <v>4.0358400000000003</v>
      </c>
      <c r="AK26" s="43">
        <v>0</v>
      </c>
      <c r="AL26" s="43">
        <v>2.5543999999999998</v>
      </c>
      <c r="AM26" s="43">
        <v>48.028480000000002</v>
      </c>
      <c r="AN26" s="43">
        <v>134.13477</v>
      </c>
      <c r="AO26" s="43">
        <v>26.272400000000001</v>
      </c>
      <c r="AP26" s="43">
        <v>0.44</v>
      </c>
      <c r="AQ26" s="43">
        <v>154.9</v>
      </c>
      <c r="AR26" s="43">
        <v>23.329499999999999</v>
      </c>
      <c r="AS26" s="43">
        <v>37.655410000000003</v>
      </c>
      <c r="AT26" s="43">
        <v>33.749630000000003</v>
      </c>
      <c r="AU26" s="43"/>
      <c r="AV26" s="43">
        <v>195.14570000000001</v>
      </c>
      <c r="AW26" s="43">
        <v>36.613199999999999</v>
      </c>
      <c r="AX26" s="43"/>
      <c r="AY26" s="43">
        <v>3.1416900000000001</v>
      </c>
      <c r="AZ26" s="43"/>
      <c r="BA26" s="43">
        <v>5.4</v>
      </c>
      <c r="BB26" s="43"/>
      <c r="BC26" s="43">
        <v>73.454400000000007</v>
      </c>
      <c r="BD26" s="43"/>
      <c r="BE26" s="43">
        <v>12.5</v>
      </c>
      <c r="BF26" s="43"/>
      <c r="BG26" s="43"/>
      <c r="BH26" s="43">
        <v>12.363429999999999</v>
      </c>
      <c r="BI26" s="43">
        <v>17.46698</v>
      </c>
      <c r="BJ26" s="43"/>
      <c r="BK26" s="43"/>
      <c r="BL26" s="43"/>
      <c r="BM26" s="43">
        <v>7.3319999999999999</v>
      </c>
      <c r="BN26" s="43">
        <v>41.69</v>
      </c>
      <c r="BO26" s="43">
        <v>1.47</v>
      </c>
      <c r="BP26" s="43">
        <v>141.08065999999999</v>
      </c>
      <c r="BQ26" s="43"/>
      <c r="BR26" s="43">
        <v>4.3105200000000004</v>
      </c>
      <c r="BS26" s="43">
        <v>135.28820999999999</v>
      </c>
      <c r="BT26" s="43">
        <v>14.68615</v>
      </c>
      <c r="BU26" s="43"/>
      <c r="BV26" s="43">
        <v>31.244499999999999</v>
      </c>
      <c r="BW26" s="43">
        <v>3.9659300000000002</v>
      </c>
      <c r="BX26" s="43"/>
      <c r="BY26" s="43"/>
      <c r="BZ26" s="43">
        <v>48.119900000000001</v>
      </c>
      <c r="CA26" s="43">
        <v>25.033059999999999</v>
      </c>
      <c r="CB26" s="43">
        <v>1E-4</v>
      </c>
      <c r="CC26" s="43">
        <v>0.57999999999999996</v>
      </c>
      <c r="CD26" s="43">
        <v>24.418669999999999</v>
      </c>
      <c r="CE26" s="43">
        <v>455.64562000000001</v>
      </c>
      <c r="CF26" s="43">
        <v>10.8066</v>
      </c>
      <c r="CG26" s="43">
        <v>148.63686999999999</v>
      </c>
      <c r="CH26" s="43">
        <v>18.16583</v>
      </c>
      <c r="CI26" s="43"/>
      <c r="CJ26" s="43"/>
      <c r="CK26" s="43">
        <v>14.603999999999999</v>
      </c>
      <c r="CL26" s="43">
        <v>4.5404499999999999</v>
      </c>
      <c r="CM26" s="43"/>
      <c r="CN26" s="43"/>
      <c r="CO26" s="43">
        <v>15.278230000000001</v>
      </c>
      <c r="CP26" s="43">
        <v>288.39</v>
      </c>
      <c r="CQ26" s="43"/>
      <c r="CR26" s="43">
        <v>25.274000000000001</v>
      </c>
      <c r="CS26" s="43"/>
      <c r="CT26" s="43"/>
    </row>
    <row r="27" spans="1:98" ht="15.6" x14ac:dyDescent="0.3">
      <c r="A27" s="1"/>
      <c r="B27" s="42" t="s">
        <v>779</v>
      </c>
      <c r="C27" s="43"/>
      <c r="D27" s="43"/>
      <c r="E27" s="43">
        <v>46.329180000000001</v>
      </c>
      <c r="F27" s="43">
        <v>13.44</v>
      </c>
      <c r="G27" s="43"/>
      <c r="H27" s="43"/>
      <c r="I27" s="43"/>
      <c r="J27" s="43"/>
      <c r="K27" s="43">
        <v>16.186699999999998</v>
      </c>
      <c r="L27" s="43">
        <v>25.832000000000001</v>
      </c>
      <c r="M27" s="43">
        <v>10.576599999999999</v>
      </c>
      <c r="N27" s="43">
        <v>12.67</v>
      </c>
      <c r="O27" s="43">
        <v>30.41</v>
      </c>
      <c r="P27" s="43"/>
      <c r="Q27" s="43"/>
      <c r="R27" s="43">
        <v>42.02</v>
      </c>
      <c r="S27" s="43"/>
      <c r="T27" s="43">
        <v>27.945799999999998</v>
      </c>
      <c r="U27" s="43"/>
      <c r="V27" s="43">
        <v>9.6</v>
      </c>
      <c r="W27" s="43"/>
      <c r="X27" s="43">
        <v>111.02800000000001</v>
      </c>
      <c r="Y27" s="43"/>
      <c r="Z27" s="43">
        <v>6.5143800000000001</v>
      </c>
      <c r="AA27" s="43"/>
      <c r="AB27" s="43"/>
      <c r="AC27" s="43">
        <v>14.58</v>
      </c>
      <c r="AD27" s="43"/>
      <c r="AE27" s="43"/>
      <c r="AF27" s="43">
        <v>0.4</v>
      </c>
      <c r="AG27" s="43"/>
      <c r="AH27" s="43"/>
      <c r="AI27" s="43"/>
      <c r="AJ27" s="43">
        <v>4.1829499999999999</v>
      </c>
      <c r="AK27" s="43">
        <v>0</v>
      </c>
      <c r="AL27" s="43">
        <v>2.859</v>
      </c>
      <c r="AM27" s="43">
        <v>43.915970000000002</v>
      </c>
      <c r="AN27" s="43">
        <v>134.11272</v>
      </c>
      <c r="AO27" s="43">
        <v>26.4222</v>
      </c>
      <c r="AP27" s="43">
        <v>0.24</v>
      </c>
      <c r="AQ27" s="43">
        <v>154.19999999999999</v>
      </c>
      <c r="AR27" s="43">
        <v>23.453600000000002</v>
      </c>
      <c r="AS27" s="43">
        <v>38.272950000000002</v>
      </c>
      <c r="AT27" s="43">
        <v>34.099609999999998</v>
      </c>
      <c r="AU27" s="43"/>
      <c r="AV27" s="43">
        <v>196.24950000000001</v>
      </c>
      <c r="AW27" s="43">
        <v>35.441299999999998</v>
      </c>
      <c r="AX27" s="43"/>
      <c r="AY27" s="43">
        <v>3.0245700000000002</v>
      </c>
      <c r="AZ27" s="43"/>
      <c r="BA27" s="43">
        <v>5.0999999999999996</v>
      </c>
      <c r="BB27" s="43"/>
      <c r="BC27" s="43">
        <v>72.574590000000001</v>
      </c>
      <c r="BD27" s="43"/>
      <c r="BE27" s="43">
        <v>12.5</v>
      </c>
      <c r="BF27" s="43"/>
      <c r="BG27" s="43"/>
      <c r="BH27" s="43">
        <v>14.326560000000001</v>
      </c>
      <c r="BI27" s="43">
        <v>16.020790000000002</v>
      </c>
      <c r="BJ27" s="43"/>
      <c r="BK27" s="43"/>
      <c r="BL27" s="43"/>
      <c r="BM27" s="43">
        <v>7.3470000000000004</v>
      </c>
      <c r="BN27" s="43">
        <v>42</v>
      </c>
      <c r="BO27" s="43">
        <v>1.39</v>
      </c>
      <c r="BP27" s="43">
        <v>138.55419000000001</v>
      </c>
      <c r="BQ27" s="43"/>
      <c r="BR27" s="43">
        <v>4.40733</v>
      </c>
      <c r="BS27" s="43">
        <v>135.41794999999999</v>
      </c>
      <c r="BT27" s="43">
        <v>14.72578</v>
      </c>
      <c r="BU27" s="43"/>
      <c r="BV27" s="43">
        <v>31.421199999999999</v>
      </c>
      <c r="BW27" s="43">
        <v>4.0273599999999998</v>
      </c>
      <c r="BX27" s="43"/>
      <c r="BY27" s="43"/>
      <c r="BZ27" s="43">
        <v>48.022599999999997</v>
      </c>
      <c r="CA27" s="43">
        <v>24.951270000000001</v>
      </c>
      <c r="CB27" s="43">
        <v>1E-4</v>
      </c>
      <c r="CC27" s="43">
        <v>0.6</v>
      </c>
      <c r="CD27" s="43">
        <v>24.327860000000001</v>
      </c>
      <c r="CE27" s="43">
        <v>463.83861999999999</v>
      </c>
      <c r="CF27" s="43">
        <v>11.222899999999999</v>
      </c>
      <c r="CG27" s="43">
        <v>154.54398</v>
      </c>
      <c r="CH27" s="43">
        <v>17.964490000000001</v>
      </c>
      <c r="CI27" s="43"/>
      <c r="CJ27" s="43"/>
      <c r="CK27" s="43">
        <v>14.719799999999999</v>
      </c>
      <c r="CL27" s="43">
        <v>4.5460900000000004</v>
      </c>
      <c r="CM27" s="43"/>
      <c r="CN27" s="43"/>
      <c r="CO27" s="43">
        <v>15.79654</v>
      </c>
      <c r="CP27" s="43">
        <v>289.63</v>
      </c>
      <c r="CQ27" s="43"/>
      <c r="CR27" s="43">
        <v>25.3</v>
      </c>
      <c r="CS27" s="43"/>
      <c r="CT27" s="43"/>
    </row>
    <row r="28" spans="1:98" ht="15.6" x14ac:dyDescent="0.3">
      <c r="A28" s="1"/>
      <c r="B28" s="42" t="s">
        <v>780</v>
      </c>
      <c r="C28" s="43"/>
      <c r="D28" s="43"/>
      <c r="E28" s="43">
        <v>46.484290000000001</v>
      </c>
      <c r="F28" s="43">
        <v>12.742000000000001</v>
      </c>
      <c r="G28" s="43"/>
      <c r="H28" s="43"/>
      <c r="I28" s="43"/>
      <c r="J28" s="43"/>
      <c r="K28" s="43">
        <v>16.090900000000001</v>
      </c>
      <c r="L28" s="43">
        <v>25.8537</v>
      </c>
      <c r="M28" s="43">
        <v>10.7561</v>
      </c>
      <c r="N28" s="43">
        <v>12.65</v>
      </c>
      <c r="O28" s="43">
        <v>30.148</v>
      </c>
      <c r="P28" s="43"/>
      <c r="Q28" s="43"/>
      <c r="R28" s="43">
        <v>41.610999999999997</v>
      </c>
      <c r="S28" s="43"/>
      <c r="T28" s="43">
        <v>33.656100000000002</v>
      </c>
      <c r="U28" s="43"/>
      <c r="V28" s="43">
        <v>9.6</v>
      </c>
      <c r="W28" s="43"/>
      <c r="X28" s="43">
        <v>152.96899999999999</v>
      </c>
      <c r="Y28" s="43"/>
      <c r="Z28" s="43">
        <v>6.5248100000000004</v>
      </c>
      <c r="AA28" s="43"/>
      <c r="AB28" s="43"/>
      <c r="AC28" s="43">
        <v>14.33</v>
      </c>
      <c r="AD28" s="43"/>
      <c r="AE28" s="43"/>
      <c r="AF28" s="43">
        <v>0.4</v>
      </c>
      <c r="AG28" s="43"/>
      <c r="AH28" s="43"/>
      <c r="AI28" s="43"/>
      <c r="AJ28" s="43">
        <v>4.0119499999999997</v>
      </c>
      <c r="AK28" s="43">
        <v>0</v>
      </c>
      <c r="AL28" s="43">
        <v>3.4205000000000001</v>
      </c>
      <c r="AM28" s="43">
        <v>43.097749999999998</v>
      </c>
      <c r="AN28" s="43">
        <v>132.84530000000001</v>
      </c>
      <c r="AO28" s="43">
        <v>26.293500000000002</v>
      </c>
      <c r="AP28" s="43">
        <v>0.57999999999999996</v>
      </c>
      <c r="AQ28" s="43">
        <v>154.5</v>
      </c>
      <c r="AR28" s="43">
        <v>23.514869999999998</v>
      </c>
      <c r="AS28" s="43">
        <v>36.505130000000001</v>
      </c>
      <c r="AT28" s="43">
        <v>34.40699</v>
      </c>
      <c r="AU28" s="43"/>
      <c r="AV28" s="43">
        <v>195.46940000000001</v>
      </c>
      <c r="AW28" s="43">
        <v>36.2483</v>
      </c>
      <c r="AX28" s="43"/>
      <c r="AY28" s="43">
        <v>3.4510399999999999</v>
      </c>
      <c r="AZ28" s="43"/>
      <c r="BA28" s="43">
        <v>4.5999999999999996</v>
      </c>
      <c r="BB28" s="43"/>
      <c r="BC28" s="43">
        <v>72.989369999999994</v>
      </c>
      <c r="BD28" s="43"/>
      <c r="BE28" s="43">
        <v>12.5</v>
      </c>
      <c r="BF28" s="43"/>
      <c r="BG28" s="43"/>
      <c r="BH28" s="43">
        <v>13.36074</v>
      </c>
      <c r="BI28" s="43">
        <v>14.151450000000001</v>
      </c>
      <c r="BJ28" s="43"/>
      <c r="BK28" s="43"/>
      <c r="BL28" s="43"/>
      <c r="BM28" s="43">
        <v>7.3620000000000001</v>
      </c>
      <c r="BN28" s="43">
        <v>41.72</v>
      </c>
      <c r="BO28" s="43">
        <v>1.4</v>
      </c>
      <c r="BP28" s="43">
        <v>140.29163</v>
      </c>
      <c r="BQ28" s="43"/>
      <c r="BR28" s="43">
        <v>4.4755399999999996</v>
      </c>
      <c r="BS28" s="43">
        <v>134.09598</v>
      </c>
      <c r="BT28" s="43">
        <v>14.711740000000001</v>
      </c>
      <c r="BU28" s="43"/>
      <c r="BV28" s="43">
        <v>30.666</v>
      </c>
      <c r="BW28" s="43">
        <v>3.8865599999999998</v>
      </c>
      <c r="BX28" s="43"/>
      <c r="BY28" s="43"/>
      <c r="BZ28" s="43">
        <v>48.424799999999998</v>
      </c>
      <c r="CA28" s="43">
        <v>24.82985</v>
      </c>
      <c r="CB28" s="43">
        <v>1E-4</v>
      </c>
      <c r="CC28" s="43">
        <v>0.56000000000000005</v>
      </c>
      <c r="CD28" s="43">
        <v>25.7789</v>
      </c>
      <c r="CE28" s="43">
        <v>467.11583000000002</v>
      </c>
      <c r="CF28" s="43">
        <v>11.291</v>
      </c>
      <c r="CG28" s="43">
        <v>158.49351999999999</v>
      </c>
      <c r="CH28" s="43">
        <v>18.168030000000002</v>
      </c>
      <c r="CI28" s="43"/>
      <c r="CJ28" s="43"/>
      <c r="CK28" s="43">
        <v>15.085599999999999</v>
      </c>
      <c r="CL28" s="43">
        <v>4.4050000000000002</v>
      </c>
      <c r="CM28" s="43"/>
      <c r="CN28" s="43"/>
      <c r="CO28" s="43">
        <v>16.141169999999999</v>
      </c>
      <c r="CP28" s="43">
        <v>285.45</v>
      </c>
      <c r="CQ28" s="43"/>
      <c r="CR28" s="43">
        <v>25.129000000000001</v>
      </c>
      <c r="CS28" s="43"/>
      <c r="CT28" s="43"/>
    </row>
    <row r="29" spans="1:98" ht="15.6" x14ac:dyDescent="0.3">
      <c r="A29" s="1"/>
      <c r="B29" s="42" t="s">
        <v>781</v>
      </c>
      <c r="C29" s="43"/>
      <c r="D29" s="43"/>
      <c r="E29" s="43">
        <v>46.698590000000003</v>
      </c>
      <c r="F29" s="43">
        <v>12.646000000000001</v>
      </c>
      <c r="G29" s="43"/>
      <c r="H29" s="43"/>
      <c r="I29" s="43"/>
      <c r="J29" s="43"/>
      <c r="K29" s="43">
        <v>16.479600000000001</v>
      </c>
      <c r="L29" s="43">
        <v>26.2547</v>
      </c>
      <c r="M29" s="43">
        <v>11.0145</v>
      </c>
      <c r="N29" s="43">
        <v>12.45</v>
      </c>
      <c r="O29" s="43">
        <v>32.372</v>
      </c>
      <c r="P29" s="43"/>
      <c r="Q29" s="43"/>
      <c r="R29" s="43">
        <v>41.677</v>
      </c>
      <c r="S29" s="43"/>
      <c r="T29" s="43">
        <v>42.606900000000003</v>
      </c>
      <c r="U29" s="43"/>
      <c r="V29" s="43">
        <v>9.6</v>
      </c>
      <c r="W29" s="43"/>
      <c r="X29" s="43">
        <v>135.03</v>
      </c>
      <c r="Y29" s="43"/>
      <c r="Z29" s="43">
        <v>6.5071000000000003</v>
      </c>
      <c r="AA29" s="43"/>
      <c r="AB29" s="43"/>
      <c r="AC29" s="43">
        <v>14.31</v>
      </c>
      <c r="AD29" s="43"/>
      <c r="AE29" s="43"/>
      <c r="AF29" s="43">
        <v>0.4</v>
      </c>
      <c r="AG29" s="43"/>
      <c r="AH29" s="43"/>
      <c r="AI29" s="43"/>
      <c r="AJ29" s="43">
        <v>4.3253700000000004</v>
      </c>
      <c r="AK29" s="43">
        <v>0</v>
      </c>
      <c r="AL29" s="43">
        <v>3.7715999999999998</v>
      </c>
      <c r="AM29" s="43">
        <v>43.570639999999997</v>
      </c>
      <c r="AN29" s="43">
        <v>133.15719000000001</v>
      </c>
      <c r="AO29" s="43">
        <v>26.538499999999999</v>
      </c>
      <c r="AP29" s="43">
        <v>1</v>
      </c>
      <c r="AQ29" s="43">
        <v>153.4</v>
      </c>
      <c r="AR29" s="43">
        <v>22.969619999999999</v>
      </c>
      <c r="AS29" s="43">
        <v>36.030029999999996</v>
      </c>
      <c r="AT29" s="43">
        <v>33.845280000000002</v>
      </c>
      <c r="AU29" s="43"/>
      <c r="AV29" s="43">
        <v>193.87649999999999</v>
      </c>
      <c r="AW29" s="43">
        <v>34.874299999999998</v>
      </c>
      <c r="AX29" s="43"/>
      <c r="AY29" s="43">
        <v>3.8392300000000001</v>
      </c>
      <c r="AZ29" s="43"/>
      <c r="BA29" s="43">
        <v>4.3</v>
      </c>
      <c r="BB29" s="43"/>
      <c r="BC29" s="43">
        <v>72.929860000000005</v>
      </c>
      <c r="BD29" s="43"/>
      <c r="BE29" s="43">
        <v>12.5</v>
      </c>
      <c r="BF29" s="43"/>
      <c r="BG29" s="43"/>
      <c r="BH29" s="43">
        <v>9.1637900000000005</v>
      </c>
      <c r="BI29" s="43">
        <v>12.53697</v>
      </c>
      <c r="BJ29" s="43"/>
      <c r="BK29" s="43"/>
      <c r="BL29" s="43"/>
      <c r="BM29" s="43">
        <v>7.306</v>
      </c>
      <c r="BN29" s="43">
        <v>41.62</v>
      </c>
      <c r="BO29" s="43">
        <v>1.33</v>
      </c>
      <c r="BP29" s="43">
        <v>132.96776</v>
      </c>
      <c r="BQ29" s="43"/>
      <c r="BR29" s="43">
        <v>4.5561699999999998</v>
      </c>
      <c r="BS29" s="43">
        <v>134.81414000000001</v>
      </c>
      <c r="BT29" s="43">
        <v>14.50245</v>
      </c>
      <c r="BU29" s="43"/>
      <c r="BV29" s="43">
        <v>31.354500000000002</v>
      </c>
      <c r="BW29" s="43">
        <v>3.7307000000000001</v>
      </c>
      <c r="BX29" s="43"/>
      <c r="BY29" s="43"/>
      <c r="BZ29" s="43">
        <v>48.447699999999998</v>
      </c>
      <c r="CA29" s="43">
        <v>24.811589999999999</v>
      </c>
      <c r="CB29" s="43">
        <v>1E-4</v>
      </c>
      <c r="CC29" s="43">
        <v>0.57999999999999996</v>
      </c>
      <c r="CD29" s="43">
        <v>27.119730000000001</v>
      </c>
      <c r="CE29" s="43">
        <v>468.05385999999999</v>
      </c>
      <c r="CF29" s="43">
        <v>11.4217</v>
      </c>
      <c r="CG29" s="43">
        <v>160.11285000000001</v>
      </c>
      <c r="CH29" s="43">
        <v>17.799410000000002</v>
      </c>
      <c r="CI29" s="43"/>
      <c r="CJ29" s="43"/>
      <c r="CK29" s="43">
        <v>14.994199999999999</v>
      </c>
      <c r="CL29" s="43">
        <v>4.3664100000000001</v>
      </c>
      <c r="CM29" s="43"/>
      <c r="CN29" s="43"/>
      <c r="CO29" s="43">
        <v>16.50761</v>
      </c>
      <c r="CP29" s="43">
        <v>279.97000000000003</v>
      </c>
      <c r="CQ29" s="43"/>
      <c r="CR29" s="43">
        <v>19.838999999999999</v>
      </c>
      <c r="CS29" s="43"/>
      <c r="CT29" s="43"/>
    </row>
    <row r="30" spans="1:98" ht="15.6" x14ac:dyDescent="0.3">
      <c r="A30" s="1"/>
      <c r="B30" s="42" t="s">
        <v>782</v>
      </c>
      <c r="C30" s="43"/>
      <c r="D30" s="43"/>
      <c r="E30" s="43">
        <v>46.862160000000003</v>
      </c>
      <c r="F30" s="43">
        <v>12.619</v>
      </c>
      <c r="G30" s="43"/>
      <c r="H30" s="43"/>
      <c r="I30" s="43"/>
      <c r="J30" s="43"/>
      <c r="K30" s="43">
        <v>16.1739</v>
      </c>
      <c r="L30" s="43">
        <v>25.920500000000001</v>
      </c>
      <c r="M30" s="43">
        <v>11.0054</v>
      </c>
      <c r="N30" s="43">
        <v>12.54</v>
      </c>
      <c r="O30" s="43">
        <v>33.107999999999997</v>
      </c>
      <c r="P30" s="43"/>
      <c r="Q30" s="43"/>
      <c r="R30" s="43">
        <v>41.838999999999999</v>
      </c>
      <c r="S30" s="43"/>
      <c r="T30" s="43">
        <v>41.441600000000001</v>
      </c>
      <c r="U30" s="43"/>
      <c r="V30" s="43">
        <v>9.6</v>
      </c>
      <c r="W30" s="43"/>
      <c r="X30" s="43">
        <v>134.691</v>
      </c>
      <c r="Y30" s="43"/>
      <c r="Z30" s="43">
        <v>6.5425899999999997</v>
      </c>
      <c r="AA30" s="43"/>
      <c r="AB30" s="43"/>
      <c r="AC30" s="43">
        <v>14.79</v>
      </c>
      <c r="AD30" s="43"/>
      <c r="AE30" s="43"/>
      <c r="AF30" s="43">
        <v>0.4</v>
      </c>
      <c r="AG30" s="43"/>
      <c r="AH30" s="43"/>
      <c r="AI30" s="43"/>
      <c r="AJ30" s="43">
        <v>4.6141800000000002</v>
      </c>
      <c r="AK30" s="43">
        <v>0</v>
      </c>
      <c r="AL30" s="43">
        <v>4.1783000000000001</v>
      </c>
      <c r="AM30" s="43">
        <v>42.216230000000003</v>
      </c>
      <c r="AN30" s="43">
        <v>131.95788999999999</v>
      </c>
      <c r="AO30" s="43">
        <v>26.2775</v>
      </c>
      <c r="AP30" s="43">
        <v>0.9</v>
      </c>
      <c r="AQ30" s="43">
        <v>152.5</v>
      </c>
      <c r="AR30" s="43">
        <v>23.953320000000001</v>
      </c>
      <c r="AS30" s="43">
        <v>36.744349999999997</v>
      </c>
      <c r="AT30" s="43">
        <v>34.465319999999998</v>
      </c>
      <c r="AU30" s="43"/>
      <c r="AV30" s="43">
        <v>194.01840000000001</v>
      </c>
      <c r="AW30" s="43">
        <v>36.314300000000003</v>
      </c>
      <c r="AX30" s="43"/>
      <c r="AY30" s="43">
        <v>3.6124499999999999</v>
      </c>
      <c r="AZ30" s="43"/>
      <c r="BA30" s="43">
        <v>3.7</v>
      </c>
      <c r="BB30" s="43"/>
      <c r="BC30" s="43">
        <v>72.960489999999993</v>
      </c>
      <c r="BD30" s="43"/>
      <c r="BE30" s="43">
        <v>12.5</v>
      </c>
      <c r="BF30" s="43"/>
      <c r="BG30" s="43"/>
      <c r="BH30" s="43">
        <v>12.29804</v>
      </c>
      <c r="BI30" s="43">
        <v>12.18464</v>
      </c>
      <c r="BJ30" s="43"/>
      <c r="BK30" s="43"/>
      <c r="BL30" s="43"/>
      <c r="BM30" s="43">
        <v>7.2919999999999998</v>
      </c>
      <c r="BN30" s="43">
        <v>41.08</v>
      </c>
      <c r="BO30" s="43">
        <v>1.43</v>
      </c>
      <c r="BP30" s="43">
        <v>114.49231</v>
      </c>
      <c r="BQ30" s="43"/>
      <c r="BR30" s="43">
        <v>4.5236000000000001</v>
      </c>
      <c r="BS30" s="43">
        <v>134.25951000000001</v>
      </c>
      <c r="BT30" s="43">
        <v>14.999169999999999</v>
      </c>
      <c r="BU30" s="43"/>
      <c r="BV30" s="43">
        <v>31.7135</v>
      </c>
      <c r="BW30" s="43">
        <v>3.87202</v>
      </c>
      <c r="BX30" s="43"/>
      <c r="BY30" s="43"/>
      <c r="BZ30" s="43">
        <v>48.7179</v>
      </c>
      <c r="CA30" s="43">
        <v>24.904389999999999</v>
      </c>
      <c r="CB30" s="43">
        <v>1E-4</v>
      </c>
      <c r="CC30" s="43">
        <v>0.57999999999999996</v>
      </c>
      <c r="CD30" s="43">
        <v>25.72081</v>
      </c>
      <c r="CE30" s="43">
        <v>463.09406999999999</v>
      </c>
      <c r="CF30" s="43">
        <v>11.136200000000001</v>
      </c>
      <c r="CG30" s="43">
        <v>151.32193000000001</v>
      </c>
      <c r="CH30" s="43">
        <v>17.88776</v>
      </c>
      <c r="CI30" s="43"/>
      <c r="CJ30" s="43"/>
      <c r="CK30" s="43">
        <v>14.646100000000001</v>
      </c>
      <c r="CL30" s="43">
        <v>4.39466</v>
      </c>
      <c r="CM30" s="43"/>
      <c r="CN30" s="43"/>
      <c r="CO30" s="43">
        <v>16.10755</v>
      </c>
      <c r="CP30" s="43">
        <v>286.26</v>
      </c>
      <c r="CQ30" s="43"/>
      <c r="CR30" s="43">
        <v>20.108000000000001</v>
      </c>
      <c r="CS30" s="43"/>
      <c r="CT30" s="43"/>
    </row>
    <row r="31" spans="1:98" ht="15.6" x14ac:dyDescent="0.3">
      <c r="A31" s="1"/>
      <c r="B31" s="42" t="s">
        <v>783</v>
      </c>
      <c r="C31" s="43"/>
      <c r="D31" s="43"/>
      <c r="E31" s="43">
        <v>46.899920000000002</v>
      </c>
      <c r="F31" s="43">
        <v>11.590999999999999</v>
      </c>
      <c r="G31" s="43"/>
      <c r="H31" s="43"/>
      <c r="I31" s="43"/>
      <c r="J31" s="43"/>
      <c r="K31" s="43">
        <v>16.319700000000001</v>
      </c>
      <c r="L31" s="43">
        <v>25.715900000000001</v>
      </c>
      <c r="M31" s="43">
        <v>10.8612</v>
      </c>
      <c r="N31" s="43">
        <v>13.84</v>
      </c>
      <c r="O31" s="43">
        <v>33.488</v>
      </c>
      <c r="P31" s="43"/>
      <c r="Q31" s="43"/>
      <c r="R31" s="43">
        <v>41.375999999999998</v>
      </c>
      <c r="S31" s="43"/>
      <c r="T31" s="43">
        <v>32.853299999999997</v>
      </c>
      <c r="U31" s="43"/>
      <c r="V31" s="43">
        <v>9.6999999999999993</v>
      </c>
      <c r="W31" s="43"/>
      <c r="X31" s="43">
        <v>103.206</v>
      </c>
      <c r="Y31" s="43"/>
      <c r="Z31" s="43">
        <v>5.3999199999999998</v>
      </c>
      <c r="AA31" s="43"/>
      <c r="AB31" s="43"/>
      <c r="AC31" s="43">
        <v>15.13</v>
      </c>
      <c r="AD31" s="43"/>
      <c r="AE31" s="43"/>
      <c r="AF31" s="43">
        <v>0.4</v>
      </c>
      <c r="AG31" s="43"/>
      <c r="AH31" s="43"/>
      <c r="AI31" s="43"/>
      <c r="AJ31" s="43">
        <v>4.59483</v>
      </c>
      <c r="AK31" s="43">
        <v>0</v>
      </c>
      <c r="AL31" s="43">
        <v>4.2596999999999996</v>
      </c>
      <c r="AM31" s="43">
        <v>41.049970000000002</v>
      </c>
      <c r="AN31" s="43">
        <v>130.12899999999999</v>
      </c>
      <c r="AO31" s="43">
        <v>25.807500000000001</v>
      </c>
      <c r="AP31" s="43">
        <v>0.73</v>
      </c>
      <c r="AQ31" s="43">
        <v>151.69999999999999</v>
      </c>
      <c r="AR31" s="43">
        <v>23.212530000000001</v>
      </c>
      <c r="AS31" s="43">
        <v>37.581859999999999</v>
      </c>
      <c r="AT31" s="43">
        <v>33.433610000000002</v>
      </c>
      <c r="AU31" s="43"/>
      <c r="AV31" s="43">
        <v>194.48349999999999</v>
      </c>
      <c r="AW31" s="43">
        <v>36.988</v>
      </c>
      <c r="AX31" s="43"/>
      <c r="AY31" s="43">
        <v>2.3777499999999998</v>
      </c>
      <c r="AZ31" s="43"/>
      <c r="BA31" s="43">
        <v>3.7</v>
      </c>
      <c r="BB31" s="43"/>
      <c r="BC31" s="43">
        <v>72.419150000000002</v>
      </c>
      <c r="BD31" s="43"/>
      <c r="BE31" s="43">
        <v>12.5</v>
      </c>
      <c r="BF31" s="43"/>
      <c r="BG31" s="43"/>
      <c r="BH31" s="43">
        <v>13.906840000000001</v>
      </c>
      <c r="BI31" s="43">
        <v>12.12628</v>
      </c>
      <c r="BJ31" s="43"/>
      <c r="BK31" s="43"/>
      <c r="BL31" s="43"/>
      <c r="BM31" s="43">
        <v>7.4260000000000002</v>
      </c>
      <c r="BN31" s="43">
        <v>12.46</v>
      </c>
      <c r="BO31" s="43">
        <v>1.34</v>
      </c>
      <c r="BP31" s="43">
        <v>108.52972</v>
      </c>
      <c r="BQ31" s="43"/>
      <c r="BR31" s="43">
        <v>4.3632999999999997</v>
      </c>
      <c r="BS31" s="43">
        <v>134.13714999999999</v>
      </c>
      <c r="BT31" s="43">
        <v>15.15226</v>
      </c>
      <c r="BU31" s="43"/>
      <c r="BV31" s="43">
        <v>30.399000000000001</v>
      </c>
      <c r="BW31" s="43">
        <v>3.9659300000000002</v>
      </c>
      <c r="BX31" s="43"/>
      <c r="BY31" s="43"/>
      <c r="BZ31" s="43">
        <v>48.029200000000003</v>
      </c>
      <c r="CA31" s="43">
        <v>24.95853</v>
      </c>
      <c r="CB31" s="43">
        <v>1E-4</v>
      </c>
      <c r="CC31" s="43">
        <v>0.52</v>
      </c>
      <c r="CD31" s="43">
        <v>25.360600000000002</v>
      </c>
      <c r="CE31" s="43">
        <v>469.2088</v>
      </c>
      <c r="CF31" s="43">
        <v>11.357200000000001</v>
      </c>
      <c r="CG31" s="43">
        <v>157.2354</v>
      </c>
      <c r="CH31" s="43">
        <v>17.557469999999999</v>
      </c>
      <c r="CI31" s="43"/>
      <c r="CJ31" s="43"/>
      <c r="CK31" s="43">
        <v>15.275499999999999</v>
      </c>
      <c r="CL31" s="43">
        <v>4.41167</v>
      </c>
      <c r="CM31" s="43"/>
      <c r="CN31" s="43"/>
      <c r="CO31" s="43">
        <v>16.489599999999999</v>
      </c>
      <c r="CP31" s="43">
        <v>290.58</v>
      </c>
      <c r="CQ31" s="43"/>
      <c r="CR31" s="43">
        <v>19.297999999999998</v>
      </c>
      <c r="CS31" s="43"/>
      <c r="CT31" s="43"/>
    </row>
    <row r="32" spans="1:98" ht="15.6" x14ac:dyDescent="0.3">
      <c r="A32" s="1"/>
      <c r="B32" s="42" t="s">
        <v>784</v>
      </c>
      <c r="C32" s="43"/>
      <c r="D32" s="43"/>
      <c r="E32" s="43">
        <v>46.750320000000002</v>
      </c>
      <c r="F32" s="43">
        <v>12.038</v>
      </c>
      <c r="G32" s="43"/>
      <c r="H32" s="43"/>
      <c r="I32" s="43"/>
      <c r="J32" s="43"/>
      <c r="K32" s="43">
        <v>16.763000000000002</v>
      </c>
      <c r="L32" s="43">
        <v>25.601800000000001</v>
      </c>
      <c r="M32" s="43">
        <v>13.758599999999999</v>
      </c>
      <c r="N32" s="43">
        <v>14.17</v>
      </c>
      <c r="O32" s="43">
        <v>32.81</v>
      </c>
      <c r="P32" s="43"/>
      <c r="Q32" s="43"/>
      <c r="R32" s="43">
        <v>41.456000000000003</v>
      </c>
      <c r="S32" s="43"/>
      <c r="T32" s="43">
        <v>26.125</v>
      </c>
      <c r="U32" s="43"/>
      <c r="V32" s="43">
        <v>9.5</v>
      </c>
      <c r="W32" s="43"/>
      <c r="X32" s="43">
        <v>109.45699999999999</v>
      </c>
      <c r="Y32" s="43"/>
      <c r="Z32" s="43">
        <v>4.5390699999999997</v>
      </c>
      <c r="AA32" s="43"/>
      <c r="AB32" s="43"/>
      <c r="AC32" s="43">
        <v>15.33</v>
      </c>
      <c r="AD32" s="43"/>
      <c r="AE32" s="43"/>
      <c r="AF32" s="43">
        <v>0.4</v>
      </c>
      <c r="AG32" s="43"/>
      <c r="AH32" s="43"/>
      <c r="AI32" s="43"/>
      <c r="AJ32" s="43">
        <v>4.63246</v>
      </c>
      <c r="AK32" s="43">
        <v>0</v>
      </c>
      <c r="AL32" s="43">
        <v>4.2712000000000003</v>
      </c>
      <c r="AM32" s="43">
        <v>41.181080000000001</v>
      </c>
      <c r="AN32" s="43">
        <v>127.18004000000001</v>
      </c>
      <c r="AO32" s="43">
        <v>25.613700000000001</v>
      </c>
      <c r="AP32" s="43">
        <v>0.78</v>
      </c>
      <c r="AQ32" s="43">
        <v>151.4</v>
      </c>
      <c r="AR32" s="43">
        <v>23.328340000000001</v>
      </c>
      <c r="AS32" s="43">
        <v>37.540730000000003</v>
      </c>
      <c r="AT32" s="43">
        <v>33.637439999999998</v>
      </c>
      <c r="AU32" s="43"/>
      <c r="AV32" s="43">
        <v>194.04</v>
      </c>
      <c r="AW32" s="43">
        <v>36.303199999999997</v>
      </c>
      <c r="AX32" s="43"/>
      <c r="AY32" s="43">
        <v>2.02277</v>
      </c>
      <c r="AZ32" s="43"/>
      <c r="BA32" s="43">
        <v>3.8</v>
      </c>
      <c r="BB32" s="43"/>
      <c r="BC32" s="43">
        <v>72.214839999999995</v>
      </c>
      <c r="BD32" s="43"/>
      <c r="BE32" s="43">
        <v>12.5</v>
      </c>
      <c r="BF32" s="43"/>
      <c r="BG32" s="43"/>
      <c r="BH32" s="43">
        <v>11.35608</v>
      </c>
      <c r="BI32" s="43">
        <v>11.24535</v>
      </c>
      <c r="BJ32" s="43"/>
      <c r="BK32" s="43"/>
      <c r="BL32" s="43"/>
      <c r="BM32" s="43">
        <v>7.4009999999999998</v>
      </c>
      <c r="BN32" s="43">
        <v>4.71</v>
      </c>
      <c r="BO32" s="43">
        <v>1.66</v>
      </c>
      <c r="BP32" s="43">
        <v>107.52042</v>
      </c>
      <c r="BQ32" s="43"/>
      <c r="BR32" s="43">
        <v>4.3501099999999999</v>
      </c>
      <c r="BS32" s="43">
        <v>133.45661000000001</v>
      </c>
      <c r="BT32" s="43">
        <v>14.695650000000001</v>
      </c>
      <c r="BU32" s="43"/>
      <c r="BV32" s="43">
        <v>30.591799999999999</v>
      </c>
      <c r="BW32" s="43">
        <v>3.87202</v>
      </c>
      <c r="BX32" s="43"/>
      <c r="BY32" s="43"/>
      <c r="BZ32" s="43">
        <v>48.256700000000002</v>
      </c>
      <c r="CA32" s="43">
        <v>24.943760000000001</v>
      </c>
      <c r="CB32" s="43">
        <v>1E-4</v>
      </c>
      <c r="CC32" s="43">
        <v>0.57999999999999996</v>
      </c>
      <c r="CD32" s="43">
        <v>23.31812</v>
      </c>
      <c r="CE32" s="43">
        <v>470.01163000000003</v>
      </c>
      <c r="CF32" s="43">
        <v>11.4108</v>
      </c>
      <c r="CG32" s="43">
        <v>156.56379999999999</v>
      </c>
      <c r="CH32" s="43">
        <v>12.43871</v>
      </c>
      <c r="CI32" s="43"/>
      <c r="CJ32" s="43"/>
      <c r="CK32" s="43">
        <v>16.494199999999999</v>
      </c>
      <c r="CL32" s="43">
        <v>4.40646</v>
      </c>
      <c r="CM32" s="43"/>
      <c r="CN32" s="43"/>
      <c r="CO32" s="43">
        <v>15.944100000000001</v>
      </c>
      <c r="CP32" s="43">
        <v>274.51</v>
      </c>
      <c r="CQ32" s="43"/>
      <c r="CR32" s="43">
        <v>19.033000000000001</v>
      </c>
      <c r="CS32" s="43"/>
      <c r="CT32" s="43"/>
    </row>
    <row r="33" spans="1:98" ht="15.6" x14ac:dyDescent="0.3">
      <c r="A33" s="1"/>
      <c r="B33" s="42" t="s">
        <v>785</v>
      </c>
      <c r="C33" s="43"/>
      <c r="D33" s="43"/>
      <c r="E33" s="43">
        <v>46.47101</v>
      </c>
      <c r="F33" s="43">
        <v>11.38</v>
      </c>
      <c r="G33" s="43"/>
      <c r="H33" s="43"/>
      <c r="I33" s="43"/>
      <c r="J33" s="43"/>
      <c r="K33" s="43">
        <v>19.895900000000001</v>
      </c>
      <c r="L33" s="43">
        <v>25.6267</v>
      </c>
      <c r="M33" s="43">
        <v>14.3545</v>
      </c>
      <c r="N33" s="43">
        <v>13.92</v>
      </c>
      <c r="O33" s="43">
        <v>32.911999999999999</v>
      </c>
      <c r="P33" s="43"/>
      <c r="Q33" s="43"/>
      <c r="R33" s="43">
        <v>40.279000000000003</v>
      </c>
      <c r="S33" s="43"/>
      <c r="T33" s="43">
        <v>31.454000000000001</v>
      </c>
      <c r="U33" s="43"/>
      <c r="V33" s="43">
        <v>9.5</v>
      </c>
      <c r="W33" s="43"/>
      <c r="X33" s="43">
        <v>150.35900000000001</v>
      </c>
      <c r="Y33" s="43"/>
      <c r="Z33" s="43">
        <v>4.8862399999999999</v>
      </c>
      <c r="AA33" s="43"/>
      <c r="AB33" s="43"/>
      <c r="AC33" s="43">
        <v>15.22</v>
      </c>
      <c r="AD33" s="43"/>
      <c r="AE33" s="43"/>
      <c r="AF33" s="43">
        <v>0.4</v>
      </c>
      <c r="AG33" s="43"/>
      <c r="AH33" s="43"/>
      <c r="AI33" s="43"/>
      <c r="AJ33" s="43">
        <v>4.6611399999999996</v>
      </c>
      <c r="AK33" s="43">
        <v>0</v>
      </c>
      <c r="AL33" s="43">
        <v>4.3163</v>
      </c>
      <c r="AM33" s="43">
        <v>45.289560000000002</v>
      </c>
      <c r="AN33" s="43">
        <v>128.69711000000001</v>
      </c>
      <c r="AO33" s="43">
        <v>25.105399999999999</v>
      </c>
      <c r="AP33" s="43">
        <v>0.64</v>
      </c>
      <c r="AQ33" s="43">
        <v>153</v>
      </c>
      <c r="AR33" s="43">
        <v>22.976040000000001</v>
      </c>
      <c r="AS33" s="43">
        <v>37.595170000000003</v>
      </c>
      <c r="AT33" s="43">
        <v>33.436410000000002</v>
      </c>
      <c r="AU33" s="43"/>
      <c r="AV33" s="43">
        <v>192.25219999999999</v>
      </c>
      <c r="AW33" s="43">
        <v>35.647500000000001</v>
      </c>
      <c r="AX33" s="43"/>
      <c r="AY33" s="43">
        <v>2.07959</v>
      </c>
      <c r="AZ33" s="43"/>
      <c r="BA33" s="43">
        <v>3.6</v>
      </c>
      <c r="BB33" s="43"/>
      <c r="BC33" s="43">
        <v>72.011160000000004</v>
      </c>
      <c r="BD33" s="43"/>
      <c r="BE33" s="43">
        <v>12.5</v>
      </c>
      <c r="BF33" s="43"/>
      <c r="BG33" s="43"/>
      <c r="BH33" s="43">
        <v>12.022539999999999</v>
      </c>
      <c r="BI33" s="43">
        <v>11.0845</v>
      </c>
      <c r="BJ33" s="43"/>
      <c r="BK33" s="43"/>
      <c r="BL33" s="43"/>
      <c r="BM33" s="43">
        <v>7.2770000000000001</v>
      </c>
      <c r="BN33" s="43">
        <v>7.01</v>
      </c>
      <c r="BO33" s="43">
        <v>1.63</v>
      </c>
      <c r="BP33" s="43">
        <v>107.36972</v>
      </c>
      <c r="BQ33" s="43"/>
      <c r="BR33" s="43">
        <v>4.4756900000000002</v>
      </c>
      <c r="BS33" s="43">
        <v>132.3415</v>
      </c>
      <c r="BT33" s="43">
        <v>14.89011</v>
      </c>
      <c r="BU33" s="43"/>
      <c r="BV33" s="43">
        <v>30.166799999999999</v>
      </c>
      <c r="BW33" s="43">
        <v>4.0072999999999999</v>
      </c>
      <c r="BX33" s="43"/>
      <c r="BY33" s="43"/>
      <c r="BZ33" s="43">
        <v>49.708300000000001</v>
      </c>
      <c r="CA33" s="43">
        <v>24.973929999999999</v>
      </c>
      <c r="CB33" s="43">
        <v>1E-4</v>
      </c>
      <c r="CC33" s="43">
        <v>0.59</v>
      </c>
      <c r="CD33" s="43">
        <v>22.472149999999999</v>
      </c>
      <c r="CE33" s="43">
        <v>469.06601999999998</v>
      </c>
      <c r="CF33" s="43">
        <v>11.186199999999999</v>
      </c>
      <c r="CG33" s="43">
        <v>156.20859999999999</v>
      </c>
      <c r="CH33" s="43">
        <v>13.68878</v>
      </c>
      <c r="CI33" s="43"/>
      <c r="CJ33" s="43"/>
      <c r="CK33" s="43">
        <v>16.305299999999999</v>
      </c>
      <c r="CL33" s="43">
        <v>4.38178</v>
      </c>
      <c r="CM33" s="43"/>
      <c r="CN33" s="43"/>
      <c r="CO33" s="43">
        <v>15.9282</v>
      </c>
      <c r="CP33" s="43">
        <v>268.22000000000003</v>
      </c>
      <c r="CQ33" s="43"/>
      <c r="CR33" s="43">
        <v>19.111999999999998</v>
      </c>
      <c r="CS33" s="43"/>
      <c r="CT33" s="43"/>
    </row>
    <row r="34" spans="1:98" ht="15.6" x14ac:dyDescent="0.3">
      <c r="A34" s="1"/>
      <c r="B34" s="42" t="s">
        <v>786</v>
      </c>
      <c r="C34" s="43"/>
      <c r="D34" s="43"/>
      <c r="E34" s="43">
        <v>46.832030000000003</v>
      </c>
      <c r="F34" s="43">
        <v>12.478</v>
      </c>
      <c r="G34" s="43"/>
      <c r="H34" s="43"/>
      <c r="I34" s="43"/>
      <c r="J34" s="43"/>
      <c r="K34" s="43">
        <v>19.790900000000001</v>
      </c>
      <c r="L34" s="43">
        <v>26.182500000000001</v>
      </c>
      <c r="M34" s="43">
        <v>14.5379</v>
      </c>
      <c r="N34" s="43">
        <v>14.18</v>
      </c>
      <c r="O34" s="43">
        <v>32.524000000000001</v>
      </c>
      <c r="P34" s="43"/>
      <c r="Q34" s="43"/>
      <c r="R34" s="43">
        <v>41.323</v>
      </c>
      <c r="S34" s="43"/>
      <c r="T34" s="43">
        <v>35.246200000000002</v>
      </c>
      <c r="U34" s="43"/>
      <c r="V34" s="43">
        <v>9.4</v>
      </c>
      <c r="W34" s="43"/>
      <c r="X34" s="43">
        <v>132.17099999999999</v>
      </c>
      <c r="Y34" s="43"/>
      <c r="Z34" s="43">
        <v>5.1644800000000002</v>
      </c>
      <c r="AA34" s="43"/>
      <c r="AB34" s="43"/>
      <c r="AC34" s="43">
        <v>15.64</v>
      </c>
      <c r="AD34" s="43"/>
      <c r="AE34" s="43"/>
      <c r="AF34" s="43">
        <v>0.4</v>
      </c>
      <c r="AG34" s="43"/>
      <c r="AH34" s="43"/>
      <c r="AI34" s="43"/>
      <c r="AJ34" s="43">
        <v>5.46631</v>
      </c>
      <c r="AK34" s="43">
        <v>0</v>
      </c>
      <c r="AL34" s="43">
        <v>4.3193999999999999</v>
      </c>
      <c r="AM34" s="43">
        <v>46.63035</v>
      </c>
      <c r="AN34" s="43">
        <v>129.30833999999999</v>
      </c>
      <c r="AO34" s="43">
        <v>26.084499999999998</v>
      </c>
      <c r="AP34" s="43">
        <v>0.45</v>
      </c>
      <c r="AQ34" s="43">
        <v>154.19999999999999</v>
      </c>
      <c r="AR34" s="43">
        <v>23.661919999999999</v>
      </c>
      <c r="AS34" s="43">
        <v>36.752139999999997</v>
      </c>
      <c r="AT34" s="43">
        <v>33.515030000000003</v>
      </c>
      <c r="AU34" s="43"/>
      <c r="AV34" s="43">
        <v>193.0068</v>
      </c>
      <c r="AW34" s="43">
        <v>35.755699999999997</v>
      </c>
      <c r="AX34" s="43"/>
      <c r="AY34" s="43">
        <v>2.1074799999999998</v>
      </c>
      <c r="AZ34" s="43"/>
      <c r="BA34" s="43">
        <v>4.3</v>
      </c>
      <c r="BB34" s="43"/>
      <c r="BC34" s="43">
        <v>71.755899999999997</v>
      </c>
      <c r="BD34" s="43"/>
      <c r="BE34" s="43">
        <v>12.5</v>
      </c>
      <c r="BF34" s="43"/>
      <c r="BG34" s="43"/>
      <c r="BH34" s="43">
        <v>11.779389999999999</v>
      </c>
      <c r="BI34" s="43">
        <v>11.058619999999999</v>
      </c>
      <c r="BJ34" s="43"/>
      <c r="BK34" s="43"/>
      <c r="BL34" s="43"/>
      <c r="BM34" s="43">
        <v>7.2549999999999999</v>
      </c>
      <c r="BN34" s="43">
        <v>8.25</v>
      </c>
      <c r="BO34" s="43">
        <v>1.71</v>
      </c>
      <c r="BP34" s="43">
        <v>126.01898</v>
      </c>
      <c r="BQ34" s="43"/>
      <c r="BR34" s="43">
        <v>4.3379700000000003</v>
      </c>
      <c r="BS34" s="43">
        <v>132.45209</v>
      </c>
      <c r="BT34" s="43">
        <v>14.511240000000001</v>
      </c>
      <c r="BU34" s="43"/>
      <c r="BV34" s="43">
        <v>31.215199999999999</v>
      </c>
      <c r="BW34" s="43">
        <v>3.7307000000000001</v>
      </c>
      <c r="BX34" s="43"/>
      <c r="BY34" s="43"/>
      <c r="BZ34" s="43">
        <v>49.798699999999997</v>
      </c>
      <c r="CA34" s="43">
        <v>25.01117</v>
      </c>
      <c r="CB34" s="43">
        <v>1E-4</v>
      </c>
      <c r="CC34" s="43">
        <v>0.56000000000000005</v>
      </c>
      <c r="CD34" s="43">
        <v>23.701350000000001</v>
      </c>
      <c r="CE34" s="43">
        <v>469.51177000000001</v>
      </c>
      <c r="CF34" s="43">
        <v>11.013299999999999</v>
      </c>
      <c r="CG34" s="43">
        <v>154.08965000000001</v>
      </c>
      <c r="CH34" s="43">
        <v>16.78811</v>
      </c>
      <c r="CI34" s="43"/>
      <c r="CJ34" s="43"/>
      <c r="CK34" s="43">
        <v>15.852600000000001</v>
      </c>
      <c r="CL34" s="43">
        <v>4.37812</v>
      </c>
      <c r="CM34" s="43"/>
      <c r="CN34" s="43"/>
      <c r="CO34" s="43">
        <v>16.005269999999999</v>
      </c>
      <c r="CP34" s="43">
        <v>255.24</v>
      </c>
      <c r="CQ34" s="43"/>
      <c r="CR34" s="43">
        <v>19.280999999999999</v>
      </c>
      <c r="CS34" s="43"/>
      <c r="CT34" s="43"/>
    </row>
    <row r="35" spans="1:98" ht="15.6" x14ac:dyDescent="0.3">
      <c r="A35" s="1"/>
      <c r="B35" s="42" t="s">
        <v>787</v>
      </c>
      <c r="C35" s="43"/>
      <c r="D35" s="43"/>
      <c r="E35" s="43">
        <v>47.064230000000002</v>
      </c>
      <c r="F35" s="43">
        <v>12.794</v>
      </c>
      <c r="G35" s="43"/>
      <c r="H35" s="43"/>
      <c r="I35" s="43"/>
      <c r="J35" s="43"/>
      <c r="K35" s="43">
        <v>20.319900000000001</v>
      </c>
      <c r="L35" s="43">
        <v>26.128299999999999</v>
      </c>
      <c r="M35" s="43">
        <v>13.803100000000001</v>
      </c>
      <c r="N35" s="43">
        <v>14.29</v>
      </c>
      <c r="O35" s="43">
        <v>31.734000000000002</v>
      </c>
      <c r="P35" s="43"/>
      <c r="Q35" s="43"/>
      <c r="R35" s="43">
        <v>41.767000000000003</v>
      </c>
      <c r="S35" s="43"/>
      <c r="T35" s="43">
        <v>38.702199999999998</v>
      </c>
      <c r="U35" s="43"/>
      <c r="V35" s="43">
        <v>9.4</v>
      </c>
      <c r="W35" s="43"/>
      <c r="X35" s="43">
        <v>130.09899999999999</v>
      </c>
      <c r="Y35" s="43"/>
      <c r="Z35" s="43">
        <v>4.8247200000000001</v>
      </c>
      <c r="AA35" s="43"/>
      <c r="AB35" s="43"/>
      <c r="AC35" s="43">
        <v>15.85</v>
      </c>
      <c r="AD35" s="43"/>
      <c r="AE35" s="43"/>
      <c r="AF35" s="43">
        <v>0.3</v>
      </c>
      <c r="AG35" s="43"/>
      <c r="AH35" s="43"/>
      <c r="AI35" s="43"/>
      <c r="AJ35" s="43">
        <v>5.7646800000000002</v>
      </c>
      <c r="AK35" s="43">
        <v>0</v>
      </c>
      <c r="AL35" s="43">
        <v>4.3446999999999996</v>
      </c>
      <c r="AM35" s="43">
        <v>47.015770000000003</v>
      </c>
      <c r="AN35" s="43">
        <v>130.69577000000001</v>
      </c>
      <c r="AO35" s="43">
        <v>26.667400000000001</v>
      </c>
      <c r="AP35" s="43">
        <v>0.73</v>
      </c>
      <c r="AQ35" s="43">
        <v>153.80000000000001</v>
      </c>
      <c r="AR35" s="43">
        <v>23.628550000000001</v>
      </c>
      <c r="AS35" s="43">
        <v>37.710909999999998</v>
      </c>
      <c r="AT35" s="43">
        <v>33.560400000000001</v>
      </c>
      <c r="AU35" s="43"/>
      <c r="AV35" s="43">
        <v>194.8366</v>
      </c>
      <c r="AW35" s="43">
        <v>34.6798</v>
      </c>
      <c r="AX35" s="43"/>
      <c r="AY35" s="43">
        <v>2.4299400000000002</v>
      </c>
      <c r="AZ35" s="43"/>
      <c r="BA35" s="43">
        <v>4.2</v>
      </c>
      <c r="BB35" s="43"/>
      <c r="BC35" s="43">
        <v>71.828890000000001</v>
      </c>
      <c r="BD35" s="43"/>
      <c r="BE35" s="43">
        <v>12.5</v>
      </c>
      <c r="BF35" s="43"/>
      <c r="BG35" s="43"/>
      <c r="BH35" s="43">
        <v>10.16961</v>
      </c>
      <c r="BI35" s="43">
        <v>14.15996</v>
      </c>
      <c r="BJ35" s="43"/>
      <c r="BK35" s="43"/>
      <c r="BL35" s="43"/>
      <c r="BM35" s="43">
        <v>7.3230000000000004</v>
      </c>
      <c r="BN35" s="43">
        <v>8.09</v>
      </c>
      <c r="BO35" s="43">
        <v>1.88</v>
      </c>
      <c r="BP35" s="43">
        <v>132.0992</v>
      </c>
      <c r="BQ35" s="43"/>
      <c r="BR35" s="43">
        <v>4.4620800000000003</v>
      </c>
      <c r="BS35" s="43">
        <v>132.57455999999999</v>
      </c>
      <c r="BT35" s="43">
        <v>14.92793</v>
      </c>
      <c r="BU35" s="43"/>
      <c r="BV35" s="43">
        <v>32.245399999999997</v>
      </c>
      <c r="BW35" s="43">
        <v>3.87202</v>
      </c>
      <c r="BX35" s="43"/>
      <c r="BY35" s="43"/>
      <c r="BZ35" s="43">
        <v>47.710900000000002</v>
      </c>
      <c r="CA35" s="43">
        <v>25.01427</v>
      </c>
      <c r="CB35" s="43">
        <v>0.9516</v>
      </c>
      <c r="CC35" s="43">
        <v>0.56000000000000005</v>
      </c>
      <c r="CD35" s="43">
        <v>23.969090000000001</v>
      </c>
      <c r="CE35" s="43">
        <v>463.55027000000001</v>
      </c>
      <c r="CF35" s="43">
        <v>10.708600000000001</v>
      </c>
      <c r="CG35" s="43">
        <v>150.08141000000001</v>
      </c>
      <c r="CH35" s="43">
        <v>17.867509999999999</v>
      </c>
      <c r="CI35" s="43"/>
      <c r="CJ35" s="43"/>
      <c r="CK35" s="43">
        <v>14.8024</v>
      </c>
      <c r="CL35" s="43">
        <v>4.4070999999999998</v>
      </c>
      <c r="CM35" s="43"/>
      <c r="CN35" s="43"/>
      <c r="CO35" s="43">
        <v>17.137599999999999</v>
      </c>
      <c r="CP35" s="43">
        <v>284.04000000000002</v>
      </c>
      <c r="CQ35" s="43"/>
      <c r="CR35" s="43">
        <v>18.59</v>
      </c>
      <c r="CS35" s="43"/>
      <c r="CT35" s="43"/>
    </row>
    <row r="36" spans="1:98" ht="15.6" x14ac:dyDescent="0.3">
      <c r="A36" s="1"/>
      <c r="B36" s="42" t="s">
        <v>788</v>
      </c>
      <c r="C36" s="43"/>
      <c r="D36" s="43"/>
      <c r="E36" s="43">
        <v>46.150779999999997</v>
      </c>
      <c r="F36" s="43">
        <v>12.547000000000001</v>
      </c>
      <c r="G36" s="43"/>
      <c r="H36" s="43"/>
      <c r="I36" s="43"/>
      <c r="J36" s="43"/>
      <c r="K36" s="43">
        <v>19.488700000000001</v>
      </c>
      <c r="L36" s="43">
        <v>26.285799999999998</v>
      </c>
      <c r="M36" s="43">
        <v>13.8887</v>
      </c>
      <c r="N36" s="43">
        <v>13.88</v>
      </c>
      <c r="O36" s="43">
        <v>31.628</v>
      </c>
      <c r="P36" s="43"/>
      <c r="Q36" s="43"/>
      <c r="R36" s="43">
        <v>41.478999999999999</v>
      </c>
      <c r="S36" s="43"/>
      <c r="T36" s="43">
        <v>33.338000000000001</v>
      </c>
      <c r="U36" s="43"/>
      <c r="V36" s="43">
        <v>9.6</v>
      </c>
      <c r="W36" s="43"/>
      <c r="X36" s="43">
        <v>122.307</v>
      </c>
      <c r="Y36" s="43"/>
      <c r="Z36" s="43">
        <v>5.30497</v>
      </c>
      <c r="AA36" s="43"/>
      <c r="AB36" s="43"/>
      <c r="AC36" s="43">
        <v>15.36</v>
      </c>
      <c r="AD36" s="43"/>
      <c r="AE36" s="43"/>
      <c r="AF36" s="43">
        <v>0.4</v>
      </c>
      <c r="AG36" s="43"/>
      <c r="AH36" s="43"/>
      <c r="AI36" s="43"/>
      <c r="AJ36" s="43">
        <v>5.7564599999999997</v>
      </c>
      <c r="AK36" s="43">
        <v>0</v>
      </c>
      <c r="AL36" s="43">
        <v>4.3895999999999997</v>
      </c>
      <c r="AM36" s="43">
        <v>47.059199999999997</v>
      </c>
      <c r="AN36" s="43">
        <v>125.66786999999999</v>
      </c>
      <c r="AO36" s="43">
        <v>28.0412</v>
      </c>
      <c r="AP36" s="43">
        <v>0.86</v>
      </c>
      <c r="AQ36" s="43">
        <v>153.69999999999999</v>
      </c>
      <c r="AR36" s="43">
        <v>23.944949999999999</v>
      </c>
      <c r="AS36" s="43">
        <v>37.685580000000002</v>
      </c>
      <c r="AT36" s="43">
        <v>33.941000000000003</v>
      </c>
      <c r="AU36" s="43"/>
      <c r="AV36" s="43">
        <v>195.40559999999999</v>
      </c>
      <c r="AW36" s="43">
        <v>35.261099999999999</v>
      </c>
      <c r="AX36" s="43"/>
      <c r="AY36" s="43">
        <v>2.6901099999999998</v>
      </c>
      <c r="AZ36" s="43"/>
      <c r="BA36" s="43">
        <v>5.0999999999999996</v>
      </c>
      <c r="BB36" s="43"/>
      <c r="BC36" s="43">
        <v>71.833430000000007</v>
      </c>
      <c r="BD36" s="43"/>
      <c r="BE36" s="43">
        <v>12.5</v>
      </c>
      <c r="BF36" s="43"/>
      <c r="BG36" s="43"/>
      <c r="BH36" s="43">
        <v>15.596489999999999</v>
      </c>
      <c r="BI36" s="43">
        <v>17.388269999999999</v>
      </c>
      <c r="BJ36" s="43"/>
      <c r="BK36" s="43"/>
      <c r="BL36" s="43"/>
      <c r="BM36" s="43">
        <v>7.5019999999999998</v>
      </c>
      <c r="BN36" s="43">
        <v>8.8000000000000007</v>
      </c>
      <c r="BO36" s="43">
        <v>1.77</v>
      </c>
      <c r="BP36" s="43">
        <v>136.64376999999999</v>
      </c>
      <c r="BQ36" s="43"/>
      <c r="BR36" s="43">
        <v>4.45404</v>
      </c>
      <c r="BS36" s="43">
        <v>132.22669999999999</v>
      </c>
      <c r="BT36" s="43">
        <v>15.35206</v>
      </c>
      <c r="BU36" s="43"/>
      <c r="BV36" s="43">
        <v>33.113300000000002</v>
      </c>
      <c r="BW36" s="43">
        <v>3.9659300000000002</v>
      </c>
      <c r="BX36" s="43"/>
      <c r="BY36" s="43"/>
      <c r="BZ36" s="43">
        <v>48.558900000000001</v>
      </c>
      <c r="CA36" s="43">
        <v>24.9695</v>
      </c>
      <c r="CB36" s="43">
        <v>1.2778</v>
      </c>
      <c r="CC36" s="43">
        <v>0.57999999999999996</v>
      </c>
      <c r="CD36" s="43">
        <v>24.428730000000002</v>
      </c>
      <c r="CE36" s="43">
        <v>461.44220000000001</v>
      </c>
      <c r="CF36" s="43">
        <v>10.9466</v>
      </c>
      <c r="CG36" s="43">
        <v>155.22062</v>
      </c>
      <c r="CH36" s="43">
        <v>17.90727</v>
      </c>
      <c r="CI36" s="43"/>
      <c r="CJ36" s="43"/>
      <c r="CK36" s="43">
        <v>15.2948</v>
      </c>
      <c r="CL36" s="43">
        <v>4.4096299999999999</v>
      </c>
      <c r="CM36" s="43"/>
      <c r="CN36" s="43"/>
      <c r="CO36" s="43">
        <v>16.599049999999998</v>
      </c>
      <c r="CP36" s="43">
        <v>286.33999999999997</v>
      </c>
      <c r="CQ36" s="43"/>
      <c r="CR36" s="43">
        <v>15.444000000000001</v>
      </c>
      <c r="CS36" s="43"/>
      <c r="CT36" s="43"/>
    </row>
    <row r="37" spans="1:98" ht="15.6" x14ac:dyDescent="0.3">
      <c r="A37" s="1"/>
      <c r="B37" s="42" t="s">
        <v>789</v>
      </c>
      <c r="C37" s="43"/>
      <c r="D37" s="43"/>
      <c r="E37" s="43">
        <v>38.112000000000002</v>
      </c>
      <c r="F37" s="43">
        <v>12.619</v>
      </c>
      <c r="G37" s="43"/>
      <c r="H37" s="43"/>
      <c r="I37" s="43"/>
      <c r="J37" s="43"/>
      <c r="K37" s="43">
        <v>19.207000000000001</v>
      </c>
      <c r="L37" s="43">
        <v>26.111000000000001</v>
      </c>
      <c r="M37" s="43">
        <v>13.997</v>
      </c>
      <c r="N37" s="43">
        <v>14.32</v>
      </c>
      <c r="O37" s="43">
        <v>31.704000000000001</v>
      </c>
      <c r="P37" s="43"/>
      <c r="Q37" s="43"/>
      <c r="R37" s="43">
        <v>41.646000000000001</v>
      </c>
      <c r="S37" s="43"/>
      <c r="T37" s="43">
        <v>37.318899999999999</v>
      </c>
      <c r="U37" s="43"/>
      <c r="V37" s="43">
        <v>9.6999999999999993</v>
      </c>
      <c r="W37" s="43"/>
      <c r="X37" s="43">
        <v>103.69499999999999</v>
      </c>
      <c r="Y37" s="43"/>
      <c r="Z37" s="43">
        <v>5.7144599999999999</v>
      </c>
      <c r="AA37" s="43"/>
      <c r="AB37" s="43"/>
      <c r="AC37" s="43">
        <v>14.59</v>
      </c>
      <c r="AD37" s="43"/>
      <c r="AE37" s="43"/>
      <c r="AF37" s="43">
        <v>0.4</v>
      </c>
      <c r="AG37" s="43"/>
      <c r="AH37" s="43"/>
      <c r="AI37" s="43"/>
      <c r="AJ37" s="43">
        <v>6.2199600000000004</v>
      </c>
      <c r="AK37" s="43">
        <v>0</v>
      </c>
      <c r="AL37" s="43">
        <v>4.3480999999999996</v>
      </c>
      <c r="AM37" s="43">
        <v>46.05377</v>
      </c>
      <c r="AN37" s="43">
        <v>127.11503999999999</v>
      </c>
      <c r="AO37" s="43">
        <v>28.480899999999998</v>
      </c>
      <c r="AP37" s="43">
        <v>0.97</v>
      </c>
      <c r="AQ37" s="43">
        <v>154</v>
      </c>
      <c r="AR37" s="43">
        <v>23.740590000000001</v>
      </c>
      <c r="AS37" s="43">
        <v>38.46396</v>
      </c>
      <c r="AT37" s="43">
        <v>33.871740000000003</v>
      </c>
      <c r="AU37" s="43"/>
      <c r="AV37" s="43">
        <v>196.9556</v>
      </c>
      <c r="AW37" s="43">
        <v>35.030099999999997</v>
      </c>
      <c r="AX37" s="43"/>
      <c r="AY37" s="43">
        <v>2.5781100000000001</v>
      </c>
      <c r="AZ37" s="43"/>
      <c r="BA37" s="43">
        <v>5.5</v>
      </c>
      <c r="BB37" s="43"/>
      <c r="BC37" s="43">
        <v>73.518389999999997</v>
      </c>
      <c r="BD37" s="43"/>
      <c r="BE37" s="43">
        <v>12.5</v>
      </c>
      <c r="BF37" s="43"/>
      <c r="BG37" s="43"/>
      <c r="BH37" s="43">
        <v>13.92451</v>
      </c>
      <c r="BI37" s="43">
        <v>17.733329999999999</v>
      </c>
      <c r="BJ37" s="43"/>
      <c r="BK37" s="43"/>
      <c r="BL37" s="43"/>
      <c r="BM37" s="43">
        <v>7.2350000000000003</v>
      </c>
      <c r="BN37" s="43">
        <v>8.67</v>
      </c>
      <c r="BO37" s="43">
        <v>1.83</v>
      </c>
      <c r="BP37" s="43">
        <v>134.85145</v>
      </c>
      <c r="BQ37" s="43"/>
      <c r="BR37" s="43">
        <v>4.4032</v>
      </c>
      <c r="BS37" s="43">
        <v>135.22842</v>
      </c>
      <c r="BT37" s="43">
        <v>15.29344</v>
      </c>
      <c r="BU37" s="43"/>
      <c r="BV37" s="43">
        <v>33.088799999999999</v>
      </c>
      <c r="BW37" s="43">
        <v>4.0273599999999998</v>
      </c>
      <c r="BX37" s="43"/>
      <c r="BY37" s="43"/>
      <c r="BZ37" s="43">
        <v>48.097099999999998</v>
      </c>
      <c r="CA37" s="43">
        <v>24.915430000000001</v>
      </c>
      <c r="CB37" s="43">
        <v>1.2526999999999999</v>
      </c>
      <c r="CC37" s="43">
        <v>0.54</v>
      </c>
      <c r="CD37" s="43">
        <v>25.890940000000001</v>
      </c>
      <c r="CE37" s="43">
        <v>449.01159999999999</v>
      </c>
      <c r="CF37" s="43">
        <v>10.981199999999999</v>
      </c>
      <c r="CG37" s="43">
        <v>156.89053000000001</v>
      </c>
      <c r="CH37" s="43">
        <v>18.06439</v>
      </c>
      <c r="CI37" s="43"/>
      <c r="CJ37" s="43"/>
      <c r="CK37" s="43">
        <v>14.9801</v>
      </c>
      <c r="CL37" s="43">
        <v>4.4355200000000004</v>
      </c>
      <c r="CM37" s="43"/>
      <c r="CN37" s="43"/>
      <c r="CO37" s="43">
        <v>17.21538</v>
      </c>
      <c r="CP37" s="43">
        <v>286.89999999999998</v>
      </c>
      <c r="CQ37" s="43"/>
      <c r="CR37" s="43">
        <v>15.433</v>
      </c>
      <c r="CS37" s="43"/>
      <c r="CT37" s="43"/>
    </row>
    <row r="38" spans="1:98" ht="15.6" x14ac:dyDescent="0.3">
      <c r="A38" s="1"/>
      <c r="B38" s="42" t="s">
        <v>790</v>
      </c>
      <c r="C38" s="43"/>
      <c r="D38" s="43"/>
      <c r="E38" s="43">
        <v>37.901380000000003</v>
      </c>
      <c r="F38" s="43">
        <v>13.114000000000001</v>
      </c>
      <c r="G38" s="43"/>
      <c r="H38" s="43"/>
      <c r="I38" s="43"/>
      <c r="J38" s="43"/>
      <c r="K38" s="43">
        <v>20.328499999999998</v>
      </c>
      <c r="L38" s="43">
        <v>26.210899999999999</v>
      </c>
      <c r="M38" s="43">
        <v>13.940300000000001</v>
      </c>
      <c r="N38" s="43">
        <v>14.22</v>
      </c>
      <c r="O38" s="43">
        <v>31.885999999999999</v>
      </c>
      <c r="P38" s="43"/>
      <c r="Q38" s="43"/>
      <c r="R38" s="43">
        <v>41.433</v>
      </c>
      <c r="S38" s="43"/>
      <c r="T38" s="43">
        <v>30.880099999999999</v>
      </c>
      <c r="U38" s="43"/>
      <c r="V38" s="43">
        <v>9.3000000000000007</v>
      </c>
      <c r="W38" s="43"/>
      <c r="X38" s="43">
        <v>101.613</v>
      </c>
      <c r="Y38" s="43"/>
      <c r="Z38" s="43">
        <v>5.4910899999999998</v>
      </c>
      <c r="AA38" s="43"/>
      <c r="AB38" s="43"/>
      <c r="AC38" s="43">
        <v>13.18</v>
      </c>
      <c r="AD38" s="43"/>
      <c r="AE38" s="43"/>
      <c r="AF38" s="43">
        <v>0.4</v>
      </c>
      <c r="AG38" s="43"/>
      <c r="AH38" s="43"/>
      <c r="AI38" s="43"/>
      <c r="AJ38" s="43">
        <v>6.1652199999999997</v>
      </c>
      <c r="AK38" s="43">
        <v>0</v>
      </c>
      <c r="AL38" s="43">
        <v>4.3220000000000001</v>
      </c>
      <c r="AM38" s="43">
        <v>47.007379999999998</v>
      </c>
      <c r="AN38" s="43">
        <v>129.00303</v>
      </c>
      <c r="AO38" s="43">
        <v>27.211300000000001</v>
      </c>
      <c r="AP38" s="43">
        <v>0.6</v>
      </c>
      <c r="AQ38" s="43">
        <v>155.80000000000001</v>
      </c>
      <c r="AR38" s="43">
        <v>23.5899</v>
      </c>
      <c r="AS38" s="43">
        <v>38.826070000000001</v>
      </c>
      <c r="AT38" s="43">
        <v>33.890920000000001</v>
      </c>
      <c r="AU38" s="43"/>
      <c r="AV38" s="43">
        <v>195.27680000000001</v>
      </c>
      <c r="AW38" s="43">
        <v>35.4726</v>
      </c>
      <c r="AX38" s="43"/>
      <c r="AY38" s="43">
        <v>1.91977</v>
      </c>
      <c r="AZ38" s="43"/>
      <c r="BA38" s="43">
        <v>5.5</v>
      </c>
      <c r="BB38" s="43"/>
      <c r="BC38" s="43">
        <v>72.978840000000005</v>
      </c>
      <c r="BD38" s="43"/>
      <c r="BE38" s="43">
        <v>12.5</v>
      </c>
      <c r="BF38" s="43"/>
      <c r="BG38" s="43"/>
      <c r="BH38" s="43">
        <v>13.59741</v>
      </c>
      <c r="BI38" s="43">
        <v>17.593579999999999</v>
      </c>
      <c r="BJ38" s="43"/>
      <c r="BK38" s="43"/>
      <c r="BL38" s="43"/>
      <c r="BM38" s="43">
        <v>7.4450000000000003</v>
      </c>
      <c r="BN38" s="43">
        <v>8.5399999999999991</v>
      </c>
      <c r="BO38" s="43">
        <v>1.78</v>
      </c>
      <c r="BP38" s="43">
        <v>133.81222</v>
      </c>
      <c r="BQ38" s="43"/>
      <c r="BR38" s="43">
        <v>4.2999700000000001</v>
      </c>
      <c r="BS38" s="43">
        <v>133.51570000000001</v>
      </c>
      <c r="BT38" s="43">
        <v>15.006539999999999</v>
      </c>
      <c r="BU38" s="43"/>
      <c r="BV38" s="43">
        <v>33.420099999999998</v>
      </c>
      <c r="BW38" s="43">
        <v>3.8865599999999998</v>
      </c>
      <c r="BX38" s="43"/>
      <c r="BY38" s="43"/>
      <c r="BZ38" s="43">
        <v>50.610900000000001</v>
      </c>
      <c r="CA38" s="43">
        <v>24.883669999999999</v>
      </c>
      <c r="CB38" s="43">
        <v>1.2422</v>
      </c>
      <c r="CC38" s="43">
        <v>0.59</v>
      </c>
      <c r="CD38" s="43">
        <v>24.96659</v>
      </c>
      <c r="CE38" s="43">
        <v>456.94470999999999</v>
      </c>
      <c r="CF38" s="43">
        <v>10.983599999999999</v>
      </c>
      <c r="CG38" s="43">
        <v>155.37486999999999</v>
      </c>
      <c r="CH38" s="43">
        <v>18.103660000000001</v>
      </c>
      <c r="CI38" s="43"/>
      <c r="CJ38" s="43"/>
      <c r="CK38" s="43">
        <v>15.735799999999999</v>
      </c>
      <c r="CL38" s="43">
        <v>4.4866200000000003</v>
      </c>
      <c r="CM38" s="43"/>
      <c r="CN38" s="43"/>
      <c r="CO38" s="43">
        <v>17.476790000000001</v>
      </c>
      <c r="CP38" s="43">
        <v>285.92</v>
      </c>
      <c r="CQ38" s="43"/>
      <c r="CR38" s="43">
        <v>14.297000000000001</v>
      </c>
      <c r="CS38" s="43"/>
      <c r="CT38" s="43"/>
    </row>
    <row r="39" spans="1:98" ht="15.6" x14ac:dyDescent="0.3">
      <c r="A39" s="1"/>
      <c r="B39" s="42" t="s">
        <v>791</v>
      </c>
      <c r="C39" s="43"/>
      <c r="D39" s="43"/>
      <c r="E39" s="43">
        <v>36.59872</v>
      </c>
      <c r="F39" s="43">
        <v>12.711</v>
      </c>
      <c r="G39" s="43"/>
      <c r="H39" s="43"/>
      <c r="I39" s="43"/>
      <c r="J39" s="43"/>
      <c r="K39" s="43">
        <v>20.057500000000001</v>
      </c>
      <c r="L39" s="43">
        <v>26.286300000000001</v>
      </c>
      <c r="M39" s="43">
        <v>13.768599999999999</v>
      </c>
      <c r="N39" s="43">
        <v>14.31</v>
      </c>
      <c r="O39" s="43">
        <v>32.204000000000001</v>
      </c>
      <c r="P39" s="43"/>
      <c r="Q39" s="43"/>
      <c r="R39" s="43">
        <v>41.542000000000002</v>
      </c>
      <c r="S39" s="43"/>
      <c r="T39" s="43">
        <v>33.403500000000001</v>
      </c>
      <c r="U39" s="43"/>
      <c r="V39" s="43">
        <v>8.9</v>
      </c>
      <c r="W39" s="43"/>
      <c r="X39" s="43">
        <v>135.90600000000001</v>
      </c>
      <c r="Y39" s="43"/>
      <c r="Z39" s="43">
        <v>5.4840299999999997</v>
      </c>
      <c r="AA39" s="43"/>
      <c r="AB39" s="43"/>
      <c r="AC39" s="43">
        <v>12.09</v>
      </c>
      <c r="AD39" s="43"/>
      <c r="AE39" s="43"/>
      <c r="AF39" s="43">
        <v>0.4</v>
      </c>
      <c r="AG39" s="43"/>
      <c r="AH39" s="43"/>
      <c r="AI39" s="43"/>
      <c r="AJ39" s="43">
        <v>6.4605899999999998</v>
      </c>
      <c r="AK39" s="43">
        <v>0</v>
      </c>
      <c r="AL39" s="43">
        <v>4.3109000000000002</v>
      </c>
      <c r="AM39" s="43">
        <v>47.29777</v>
      </c>
      <c r="AN39" s="43">
        <v>129.03416999999999</v>
      </c>
      <c r="AO39" s="43">
        <v>26.962499999999999</v>
      </c>
      <c r="AP39" s="43">
        <v>0.23</v>
      </c>
      <c r="AQ39" s="43">
        <v>153.69999999999999</v>
      </c>
      <c r="AR39" s="43">
        <v>24.120200000000001</v>
      </c>
      <c r="AS39" s="43">
        <v>38.642249999999997</v>
      </c>
      <c r="AT39" s="43">
        <v>32.520859999999999</v>
      </c>
      <c r="AU39" s="43"/>
      <c r="AV39" s="43">
        <v>194.91630000000001</v>
      </c>
      <c r="AW39" s="43">
        <v>35.379600000000003</v>
      </c>
      <c r="AX39" s="43"/>
      <c r="AY39" s="43">
        <v>1.91438</v>
      </c>
      <c r="AZ39" s="43"/>
      <c r="BA39" s="43">
        <v>5.2</v>
      </c>
      <c r="BB39" s="43"/>
      <c r="BC39" s="43">
        <v>72.386139999999997</v>
      </c>
      <c r="BD39" s="43"/>
      <c r="BE39" s="43">
        <v>12.5</v>
      </c>
      <c r="BF39" s="43"/>
      <c r="BG39" s="43"/>
      <c r="BH39" s="43">
        <v>15.33089</v>
      </c>
      <c r="BI39" s="43">
        <v>17.786300000000001</v>
      </c>
      <c r="BJ39" s="43"/>
      <c r="BK39" s="43"/>
      <c r="BL39" s="43"/>
      <c r="BM39" s="43">
        <v>7.3049999999999997</v>
      </c>
      <c r="BN39" s="43">
        <v>9.3699999999999992</v>
      </c>
      <c r="BO39" s="43">
        <v>1.79</v>
      </c>
      <c r="BP39" s="43">
        <v>134.32740999999999</v>
      </c>
      <c r="BQ39" s="43"/>
      <c r="BR39" s="43">
        <v>4.3152400000000002</v>
      </c>
      <c r="BS39" s="43">
        <v>133.24372</v>
      </c>
      <c r="BT39" s="43">
        <v>15.001139999999999</v>
      </c>
      <c r="BU39" s="43"/>
      <c r="BV39" s="43">
        <v>33.387799999999999</v>
      </c>
      <c r="BW39" s="43">
        <v>3.9036599999999999</v>
      </c>
      <c r="BX39" s="43"/>
      <c r="BY39" s="43"/>
      <c r="BZ39" s="43">
        <v>86.963499999999996</v>
      </c>
      <c r="CA39" s="43">
        <v>24.850750000000001</v>
      </c>
      <c r="CB39" s="43">
        <v>1.2424999999999999</v>
      </c>
      <c r="CC39" s="43">
        <v>0.57999999999999996</v>
      </c>
      <c r="CD39" s="43">
        <v>26.441199999999998</v>
      </c>
      <c r="CE39" s="43">
        <v>462.82580999999999</v>
      </c>
      <c r="CF39" s="43">
        <v>10.919</v>
      </c>
      <c r="CG39" s="43">
        <v>156.75049999999999</v>
      </c>
      <c r="CH39" s="43">
        <v>17.897649999999999</v>
      </c>
      <c r="CI39" s="43"/>
      <c r="CJ39" s="43"/>
      <c r="CK39" s="43">
        <v>15.215299999999999</v>
      </c>
      <c r="CL39" s="43">
        <v>4.6100700000000003</v>
      </c>
      <c r="CM39" s="43"/>
      <c r="CN39" s="43"/>
      <c r="CO39" s="43">
        <v>17.25883</v>
      </c>
      <c r="CP39" s="43">
        <v>280.44</v>
      </c>
      <c r="CQ39" s="43"/>
      <c r="CR39" s="43">
        <v>15.327</v>
      </c>
      <c r="CS39" s="43"/>
      <c r="CT39" s="43"/>
    </row>
    <row r="40" spans="1:98" ht="15.6" x14ac:dyDescent="0.3">
      <c r="A40" s="1"/>
      <c r="B40" s="42" t="s">
        <v>792</v>
      </c>
      <c r="C40" s="43"/>
      <c r="D40" s="43"/>
      <c r="E40" s="43">
        <v>37.184719999999999</v>
      </c>
      <c r="F40" s="43">
        <v>12.584</v>
      </c>
      <c r="G40" s="43"/>
      <c r="H40" s="43"/>
      <c r="I40" s="43"/>
      <c r="J40" s="43"/>
      <c r="K40" s="43">
        <v>19.6496</v>
      </c>
      <c r="L40" s="43">
        <v>26.203700000000001</v>
      </c>
      <c r="M40" s="43">
        <v>14.043900000000001</v>
      </c>
      <c r="N40" s="43">
        <v>13.77</v>
      </c>
      <c r="O40" s="43">
        <v>31.885999999999999</v>
      </c>
      <c r="P40" s="43"/>
      <c r="Q40" s="43"/>
      <c r="R40" s="43">
        <v>41.402000000000001</v>
      </c>
      <c r="S40" s="43"/>
      <c r="T40" s="43">
        <v>41.8797</v>
      </c>
      <c r="U40" s="43"/>
      <c r="V40" s="43">
        <v>8.9</v>
      </c>
      <c r="W40" s="43"/>
      <c r="X40" s="43">
        <v>125.2</v>
      </c>
      <c r="Y40" s="43"/>
      <c r="Z40" s="43">
        <v>5.4694900000000004</v>
      </c>
      <c r="AA40" s="43"/>
      <c r="AB40" s="43"/>
      <c r="AC40" s="43">
        <v>12.06</v>
      </c>
      <c r="AD40" s="43"/>
      <c r="AE40" s="43"/>
      <c r="AF40" s="43">
        <v>0.4</v>
      </c>
      <c r="AG40" s="43"/>
      <c r="AH40" s="43"/>
      <c r="AI40" s="43"/>
      <c r="AJ40" s="43">
        <v>6.2238600000000002</v>
      </c>
      <c r="AK40" s="43">
        <v>0</v>
      </c>
      <c r="AL40" s="43">
        <v>4.306</v>
      </c>
      <c r="AM40" s="43">
        <v>43.519469999999998</v>
      </c>
      <c r="AN40" s="43">
        <v>128.97283999999999</v>
      </c>
      <c r="AO40" s="43">
        <v>26.6617</v>
      </c>
      <c r="AP40" s="43">
        <v>0.37</v>
      </c>
      <c r="AQ40" s="43">
        <v>156</v>
      </c>
      <c r="AR40" s="43">
        <v>24.321459999999998</v>
      </c>
      <c r="AS40" s="43">
        <v>38.274619999999999</v>
      </c>
      <c r="AT40" s="43">
        <v>31.934799999999999</v>
      </c>
      <c r="AU40" s="43"/>
      <c r="AV40" s="43">
        <v>195.3039</v>
      </c>
      <c r="AW40" s="43">
        <v>33.006300000000003</v>
      </c>
      <c r="AX40" s="43"/>
      <c r="AY40" s="43">
        <v>2.0673300000000001</v>
      </c>
      <c r="AZ40" s="43"/>
      <c r="BA40" s="43">
        <v>5.4</v>
      </c>
      <c r="BB40" s="43"/>
      <c r="BC40" s="43">
        <v>72.751670000000004</v>
      </c>
      <c r="BD40" s="43"/>
      <c r="BE40" s="43">
        <v>12.5</v>
      </c>
      <c r="BF40" s="43"/>
      <c r="BG40" s="43"/>
      <c r="BH40" s="43">
        <v>9.3038000000000007</v>
      </c>
      <c r="BI40" s="43">
        <v>17.58822</v>
      </c>
      <c r="BJ40" s="43"/>
      <c r="BK40" s="43"/>
      <c r="BL40" s="43"/>
      <c r="BM40" s="43">
        <v>7.3230000000000004</v>
      </c>
      <c r="BN40" s="43">
        <v>14.18</v>
      </c>
      <c r="BO40" s="43">
        <v>1.81</v>
      </c>
      <c r="BP40" s="43">
        <v>135.58248</v>
      </c>
      <c r="BQ40" s="43"/>
      <c r="BR40" s="43">
        <v>4.4096700000000002</v>
      </c>
      <c r="BS40" s="43">
        <v>133.79564999999999</v>
      </c>
      <c r="BT40" s="43">
        <v>14.889200000000001</v>
      </c>
      <c r="BU40" s="43"/>
      <c r="BV40" s="43">
        <v>33.609400000000001</v>
      </c>
      <c r="BW40" s="43">
        <v>4.3754099999999996</v>
      </c>
      <c r="BX40" s="43"/>
      <c r="BY40" s="43"/>
      <c r="BZ40" s="43">
        <v>86.915999999999997</v>
      </c>
      <c r="CA40" s="43">
        <v>24.127970000000001</v>
      </c>
      <c r="CB40" s="43">
        <v>1.2505999999999999</v>
      </c>
      <c r="CC40" s="43">
        <v>0.56000000000000005</v>
      </c>
      <c r="CD40" s="43">
        <v>25.291609999999999</v>
      </c>
      <c r="CE40" s="43">
        <v>464.11982999999998</v>
      </c>
      <c r="CF40" s="43">
        <v>11.3588</v>
      </c>
      <c r="CG40" s="43">
        <v>155.24805000000001</v>
      </c>
      <c r="CH40" s="43">
        <v>18.414370000000002</v>
      </c>
      <c r="CI40" s="43"/>
      <c r="CJ40" s="43"/>
      <c r="CK40" s="43">
        <v>17.755099999999999</v>
      </c>
      <c r="CL40" s="43">
        <v>4.6757299999999997</v>
      </c>
      <c r="CM40" s="43"/>
      <c r="CN40" s="43"/>
      <c r="CO40" s="43">
        <v>16.833449999999999</v>
      </c>
      <c r="CP40" s="43">
        <v>281.89999999999998</v>
      </c>
      <c r="CQ40" s="43"/>
      <c r="CR40" s="43">
        <v>15.815</v>
      </c>
      <c r="CS40" s="43"/>
      <c r="CT40" s="43"/>
    </row>
    <row r="41" spans="1:98" ht="15.6" x14ac:dyDescent="0.3">
      <c r="A41" s="1"/>
      <c r="B41" s="42" t="s">
        <v>793</v>
      </c>
      <c r="C41" s="43"/>
      <c r="D41" s="43"/>
      <c r="E41" s="43">
        <v>37.339179999999999</v>
      </c>
      <c r="F41" s="43">
        <v>12.335000000000001</v>
      </c>
      <c r="G41" s="43"/>
      <c r="H41" s="43"/>
      <c r="I41" s="43"/>
      <c r="J41" s="43"/>
      <c r="K41" s="43">
        <v>19.127400000000002</v>
      </c>
      <c r="L41" s="43">
        <v>26.477499999999999</v>
      </c>
      <c r="M41" s="43">
        <v>13.872</v>
      </c>
      <c r="N41" s="43">
        <v>13.98</v>
      </c>
      <c r="O41" s="43">
        <v>31.245999999999999</v>
      </c>
      <c r="P41" s="43"/>
      <c r="Q41" s="43"/>
      <c r="R41" s="43">
        <v>41.694000000000003</v>
      </c>
      <c r="S41" s="43"/>
      <c r="T41" s="43">
        <v>39.758699999999997</v>
      </c>
      <c r="U41" s="43"/>
      <c r="V41" s="43">
        <v>8.9</v>
      </c>
      <c r="W41" s="43"/>
      <c r="X41" s="43">
        <v>105.35299999999999</v>
      </c>
      <c r="Y41" s="43"/>
      <c r="Z41" s="43">
        <v>5.4594699999999996</v>
      </c>
      <c r="AA41" s="43"/>
      <c r="AB41" s="43"/>
      <c r="AC41" s="43">
        <v>13.4</v>
      </c>
      <c r="AD41" s="43"/>
      <c r="AE41" s="43"/>
      <c r="AF41" s="43">
        <v>0.3</v>
      </c>
      <c r="AG41" s="43"/>
      <c r="AH41" s="43"/>
      <c r="AI41" s="43"/>
      <c r="AJ41" s="43">
        <v>5.8655799999999996</v>
      </c>
      <c r="AK41" s="43">
        <v>0</v>
      </c>
      <c r="AL41" s="43">
        <v>4.2530999999999999</v>
      </c>
      <c r="AM41" s="43">
        <v>46.449539999999999</v>
      </c>
      <c r="AN41" s="43">
        <v>129.35464999999999</v>
      </c>
      <c r="AO41" s="43">
        <v>26.251999999999999</v>
      </c>
      <c r="AP41" s="43">
        <v>0.4</v>
      </c>
      <c r="AQ41" s="43">
        <v>153.4</v>
      </c>
      <c r="AR41" s="43">
        <v>24.631070000000001</v>
      </c>
      <c r="AS41" s="43">
        <v>37.885199999999998</v>
      </c>
      <c r="AT41" s="43">
        <v>31.690079999999998</v>
      </c>
      <c r="AU41" s="43"/>
      <c r="AV41" s="43">
        <v>193.99719999999999</v>
      </c>
      <c r="AW41" s="43">
        <v>33.221699999999998</v>
      </c>
      <c r="AX41" s="43"/>
      <c r="AY41" s="43">
        <v>2.5213700000000001</v>
      </c>
      <c r="AZ41" s="43"/>
      <c r="BA41" s="43">
        <v>5.4</v>
      </c>
      <c r="BB41" s="43"/>
      <c r="BC41" s="43">
        <v>73.505960000000002</v>
      </c>
      <c r="BD41" s="43"/>
      <c r="BE41" s="43">
        <v>12.5</v>
      </c>
      <c r="BF41" s="43"/>
      <c r="BG41" s="43"/>
      <c r="BH41" s="43">
        <v>13.547090000000001</v>
      </c>
      <c r="BI41" s="43">
        <v>17.817609999999998</v>
      </c>
      <c r="BJ41" s="43"/>
      <c r="BK41" s="43"/>
      <c r="BL41" s="43"/>
      <c r="BM41" s="43">
        <v>7.35</v>
      </c>
      <c r="BN41" s="43">
        <v>17.16</v>
      </c>
      <c r="BO41" s="43">
        <v>1.82</v>
      </c>
      <c r="BP41" s="43">
        <v>135.79438999999999</v>
      </c>
      <c r="BQ41" s="43"/>
      <c r="BR41" s="43">
        <v>4.3988199999999997</v>
      </c>
      <c r="BS41" s="43">
        <v>134.97722999999999</v>
      </c>
      <c r="BT41" s="43">
        <v>14.7728</v>
      </c>
      <c r="BU41" s="43"/>
      <c r="BV41" s="43">
        <v>32.180799999999998</v>
      </c>
      <c r="BW41" s="43">
        <v>3.85894</v>
      </c>
      <c r="BX41" s="43"/>
      <c r="BY41" s="43"/>
      <c r="BZ41" s="43">
        <v>86.333299999999994</v>
      </c>
      <c r="CA41" s="43">
        <v>24.481000000000002</v>
      </c>
      <c r="CB41" s="43">
        <v>1.2916000000000001</v>
      </c>
      <c r="CC41" s="43">
        <v>0.59</v>
      </c>
      <c r="CD41" s="43">
        <v>24.690809999999999</v>
      </c>
      <c r="CE41" s="43">
        <v>464.99691999999999</v>
      </c>
      <c r="CF41" s="43">
        <v>11.4848</v>
      </c>
      <c r="CG41" s="43">
        <v>156.90378000000001</v>
      </c>
      <c r="CH41" s="43">
        <v>18.235720000000001</v>
      </c>
      <c r="CI41" s="43"/>
      <c r="CJ41" s="43"/>
      <c r="CK41" s="43">
        <v>16.718900000000001</v>
      </c>
      <c r="CL41" s="43">
        <v>4.5911799999999996</v>
      </c>
      <c r="CM41" s="43"/>
      <c r="CN41" s="43"/>
      <c r="CO41" s="43">
        <v>16.447299999999998</v>
      </c>
      <c r="CP41" s="43">
        <v>281.20999999999998</v>
      </c>
      <c r="CQ41" s="43"/>
      <c r="CR41" s="43">
        <v>16.285</v>
      </c>
      <c r="CS41" s="43"/>
      <c r="CT41" s="43"/>
    </row>
    <row r="42" spans="1:98" ht="15.6" x14ac:dyDescent="0.3">
      <c r="A42" s="1"/>
      <c r="B42" s="42" t="s">
        <v>794</v>
      </c>
      <c r="C42" s="43"/>
      <c r="D42" s="43"/>
      <c r="E42" s="43">
        <v>34.516260000000003</v>
      </c>
      <c r="F42" s="43">
        <v>11.332000000000001</v>
      </c>
      <c r="G42" s="43"/>
      <c r="H42" s="43"/>
      <c r="I42" s="43"/>
      <c r="J42" s="43"/>
      <c r="K42" s="43">
        <v>19.8169</v>
      </c>
      <c r="L42" s="43">
        <v>26.583300000000001</v>
      </c>
      <c r="M42" s="43">
        <v>14.5319</v>
      </c>
      <c r="N42" s="43">
        <v>14.49</v>
      </c>
      <c r="O42" s="43">
        <v>32.704000000000001</v>
      </c>
      <c r="P42" s="43"/>
      <c r="Q42" s="43"/>
      <c r="R42" s="43">
        <v>41.417999999999999</v>
      </c>
      <c r="S42" s="43"/>
      <c r="T42" s="43">
        <v>35.622300000000003</v>
      </c>
      <c r="U42" s="43"/>
      <c r="V42" s="43">
        <v>9.1</v>
      </c>
      <c r="W42" s="43"/>
      <c r="X42" s="43">
        <v>88.512</v>
      </c>
      <c r="Y42" s="43"/>
      <c r="Z42" s="43">
        <v>5.4394299999999998</v>
      </c>
      <c r="AA42" s="43"/>
      <c r="AB42" s="43"/>
      <c r="AC42" s="43">
        <v>14.1</v>
      </c>
      <c r="AD42" s="43"/>
      <c r="AE42" s="43"/>
      <c r="AF42" s="43">
        <v>0.4</v>
      </c>
      <c r="AG42" s="43"/>
      <c r="AH42" s="43"/>
      <c r="AI42" s="43"/>
      <c r="AJ42" s="43">
        <v>5.3594600000000003</v>
      </c>
      <c r="AK42" s="43">
        <v>0</v>
      </c>
      <c r="AL42" s="43">
        <v>4.2107999999999999</v>
      </c>
      <c r="AM42" s="43">
        <v>47.645499999999998</v>
      </c>
      <c r="AN42" s="43">
        <v>135.58887999999999</v>
      </c>
      <c r="AO42" s="43">
        <v>25.964400000000001</v>
      </c>
      <c r="AP42" s="43">
        <v>0.41</v>
      </c>
      <c r="AQ42" s="43">
        <v>148.5</v>
      </c>
      <c r="AR42" s="43">
        <v>24.56091</v>
      </c>
      <c r="AS42" s="43">
        <v>37.021979999999999</v>
      </c>
      <c r="AT42" s="43">
        <v>30.962129999999998</v>
      </c>
      <c r="AU42" s="43"/>
      <c r="AV42" s="43">
        <v>195.98740000000001</v>
      </c>
      <c r="AW42" s="43">
        <v>32.903199999999998</v>
      </c>
      <c r="AX42" s="43"/>
      <c r="AY42" s="43">
        <v>2.2009300000000001</v>
      </c>
      <c r="AZ42" s="43"/>
      <c r="BA42" s="43">
        <v>5.4</v>
      </c>
      <c r="BB42" s="43"/>
      <c r="BC42" s="43">
        <v>74.194479999999999</v>
      </c>
      <c r="BD42" s="43"/>
      <c r="BE42" s="43">
        <v>12.5</v>
      </c>
      <c r="BF42" s="43"/>
      <c r="BG42" s="43"/>
      <c r="BH42" s="43">
        <v>12.56302</v>
      </c>
      <c r="BI42" s="43">
        <v>17.948070000000001</v>
      </c>
      <c r="BJ42" s="43"/>
      <c r="BK42" s="43"/>
      <c r="BL42" s="43"/>
      <c r="BM42" s="43">
        <v>7.3179999999999996</v>
      </c>
      <c r="BN42" s="43">
        <v>20.93</v>
      </c>
      <c r="BO42" s="43">
        <v>1.77</v>
      </c>
      <c r="BP42" s="43">
        <v>137.69015999999999</v>
      </c>
      <c r="BQ42" s="43"/>
      <c r="BR42" s="43">
        <v>4.4321999999999999</v>
      </c>
      <c r="BS42" s="43">
        <v>135.47154</v>
      </c>
      <c r="BT42" s="43">
        <v>14.40723</v>
      </c>
      <c r="BU42" s="43"/>
      <c r="BV42" s="43">
        <v>31.0777</v>
      </c>
      <c r="BW42" s="43">
        <v>3.6508500000000002</v>
      </c>
      <c r="BX42" s="43"/>
      <c r="BY42" s="43"/>
      <c r="BZ42" s="43">
        <v>84.531700000000001</v>
      </c>
      <c r="CA42" s="43">
        <v>24.165500000000002</v>
      </c>
      <c r="CB42" s="43">
        <v>1.2638</v>
      </c>
      <c r="CC42" s="43">
        <v>0.53</v>
      </c>
      <c r="CD42" s="43">
        <v>23.230049999999999</v>
      </c>
      <c r="CE42" s="43">
        <v>463.23635000000002</v>
      </c>
      <c r="CF42" s="43">
        <v>11.295400000000001</v>
      </c>
      <c r="CG42" s="43">
        <v>152.57812999999999</v>
      </c>
      <c r="CH42" s="43">
        <v>18.49971</v>
      </c>
      <c r="CI42" s="43"/>
      <c r="CJ42" s="43"/>
      <c r="CK42" s="43">
        <v>17.0487</v>
      </c>
      <c r="CL42" s="43">
        <v>4.87418</v>
      </c>
      <c r="CM42" s="43"/>
      <c r="CN42" s="43"/>
      <c r="CO42" s="43">
        <v>15.278980000000001</v>
      </c>
      <c r="CP42" s="43">
        <v>283.91000000000003</v>
      </c>
      <c r="CQ42" s="43"/>
      <c r="CR42" s="43">
        <v>16.553000000000001</v>
      </c>
      <c r="CS42" s="43"/>
      <c r="CT42" s="43"/>
    </row>
    <row r="43" spans="1:98" ht="15.6" x14ac:dyDescent="0.3">
      <c r="A43" s="1"/>
      <c r="B43" s="42" t="s">
        <v>795</v>
      </c>
      <c r="C43" s="43"/>
      <c r="D43" s="43"/>
      <c r="E43" s="43">
        <v>34.780670000000001</v>
      </c>
      <c r="F43" s="43">
        <v>11.132999999999999</v>
      </c>
      <c r="G43" s="43"/>
      <c r="H43" s="43"/>
      <c r="I43" s="43"/>
      <c r="J43" s="43"/>
      <c r="K43" s="43">
        <v>19.946400000000001</v>
      </c>
      <c r="L43" s="43">
        <v>27.547499999999999</v>
      </c>
      <c r="M43" s="43">
        <v>15.1469</v>
      </c>
      <c r="N43" s="43">
        <v>14.38</v>
      </c>
      <c r="O43" s="43">
        <v>32.765999999999998</v>
      </c>
      <c r="P43" s="43"/>
      <c r="Q43" s="43"/>
      <c r="R43" s="43">
        <v>41.383000000000003</v>
      </c>
      <c r="S43" s="43"/>
      <c r="T43" s="43">
        <v>35.892800000000001</v>
      </c>
      <c r="U43" s="43"/>
      <c r="V43" s="43">
        <v>9.4</v>
      </c>
      <c r="W43" s="43"/>
      <c r="X43" s="43">
        <v>143.75800000000001</v>
      </c>
      <c r="Y43" s="43"/>
      <c r="Z43" s="43">
        <v>5.3340800000000002</v>
      </c>
      <c r="AA43" s="43"/>
      <c r="AB43" s="43"/>
      <c r="AC43" s="43">
        <v>14.52</v>
      </c>
      <c r="AD43" s="43"/>
      <c r="AE43" s="43"/>
      <c r="AF43" s="43">
        <v>0.3</v>
      </c>
      <c r="AG43" s="43"/>
      <c r="AH43" s="43"/>
      <c r="AI43" s="43"/>
      <c r="AJ43" s="43">
        <v>5.4161799999999998</v>
      </c>
      <c r="AK43" s="43">
        <v>0</v>
      </c>
      <c r="AL43" s="43">
        <v>4.2096</v>
      </c>
      <c r="AM43" s="43">
        <v>48.845910000000003</v>
      </c>
      <c r="AN43" s="43">
        <v>136.33053000000001</v>
      </c>
      <c r="AO43" s="43">
        <v>19.4556</v>
      </c>
      <c r="AP43" s="43">
        <v>0.46</v>
      </c>
      <c r="AQ43" s="43">
        <v>155</v>
      </c>
      <c r="AR43" s="43">
        <v>24.972570000000001</v>
      </c>
      <c r="AS43" s="43">
        <v>36.046889999999998</v>
      </c>
      <c r="AT43" s="43">
        <v>27.851559999999999</v>
      </c>
      <c r="AU43" s="43"/>
      <c r="AV43" s="43">
        <v>195.85149999999999</v>
      </c>
      <c r="AW43" s="43">
        <v>32.923699999999997</v>
      </c>
      <c r="AX43" s="43"/>
      <c r="AY43" s="43">
        <v>2.0816599999999998</v>
      </c>
      <c r="AZ43" s="43"/>
      <c r="BA43" s="43">
        <v>5.4</v>
      </c>
      <c r="BB43" s="43"/>
      <c r="BC43" s="43">
        <v>73.119150000000005</v>
      </c>
      <c r="BD43" s="43"/>
      <c r="BE43" s="43">
        <v>12.5</v>
      </c>
      <c r="BF43" s="43"/>
      <c r="BG43" s="43"/>
      <c r="BH43" s="43">
        <v>12.137689999999999</v>
      </c>
      <c r="BI43" s="43">
        <v>18.23997</v>
      </c>
      <c r="BJ43" s="43"/>
      <c r="BK43" s="43"/>
      <c r="BL43" s="43"/>
      <c r="BM43" s="43">
        <v>7.3449999999999998</v>
      </c>
      <c r="BN43" s="43">
        <v>21.93</v>
      </c>
      <c r="BO43" s="43">
        <v>1.65</v>
      </c>
      <c r="BP43" s="43">
        <v>138.38618</v>
      </c>
      <c r="BQ43" s="43"/>
      <c r="BR43" s="43">
        <v>4.3711799999999998</v>
      </c>
      <c r="BS43" s="43">
        <v>138.60373000000001</v>
      </c>
      <c r="BT43" s="43">
        <v>14.220700000000001</v>
      </c>
      <c r="BU43" s="43"/>
      <c r="BV43" s="43">
        <v>31.4376</v>
      </c>
      <c r="BW43" s="43">
        <v>3.6075599999999999</v>
      </c>
      <c r="BX43" s="43"/>
      <c r="BY43" s="43"/>
      <c r="BZ43" s="43">
        <v>84.864400000000003</v>
      </c>
      <c r="CA43" s="43">
        <v>24.679359999999999</v>
      </c>
      <c r="CB43" s="43">
        <v>1.2524</v>
      </c>
      <c r="CC43" s="43">
        <v>0.63</v>
      </c>
      <c r="CD43" s="43">
        <v>21.197990000000001</v>
      </c>
      <c r="CE43" s="43">
        <v>472.28062</v>
      </c>
      <c r="CF43" s="43">
        <v>10.479900000000001</v>
      </c>
      <c r="CG43" s="43">
        <v>153.90412000000001</v>
      </c>
      <c r="CH43" s="43">
        <v>18.36139</v>
      </c>
      <c r="CI43" s="43"/>
      <c r="CJ43" s="43"/>
      <c r="CK43" s="43">
        <v>17.440799999999999</v>
      </c>
      <c r="CL43" s="43">
        <v>4.9492799999999999</v>
      </c>
      <c r="CM43" s="43"/>
      <c r="CN43" s="43"/>
      <c r="CO43" s="43">
        <v>14.61018</v>
      </c>
      <c r="CP43" s="43">
        <v>277.66000000000003</v>
      </c>
      <c r="CQ43" s="43"/>
      <c r="CR43" s="43">
        <v>17.62</v>
      </c>
      <c r="CS43" s="43"/>
      <c r="CT43" s="43"/>
    </row>
    <row r="44" spans="1:98" ht="15.6" x14ac:dyDescent="0.3">
      <c r="A44" s="1"/>
      <c r="B44" s="42" t="s">
        <v>796</v>
      </c>
      <c r="C44" s="43"/>
      <c r="D44" s="43"/>
      <c r="E44" s="43">
        <v>35.588819999999998</v>
      </c>
      <c r="F44" s="43">
        <v>10.781000000000001</v>
      </c>
      <c r="G44" s="43"/>
      <c r="H44" s="43"/>
      <c r="I44" s="43"/>
      <c r="J44" s="43"/>
      <c r="K44" s="43">
        <v>20.241599999999998</v>
      </c>
      <c r="L44" s="43">
        <v>28.468499999999999</v>
      </c>
      <c r="M44" s="43">
        <v>15.1012</v>
      </c>
      <c r="N44" s="43">
        <v>14.54</v>
      </c>
      <c r="O44" s="43">
        <v>32.847999999999999</v>
      </c>
      <c r="P44" s="43"/>
      <c r="Q44" s="43"/>
      <c r="R44" s="43">
        <v>42.244</v>
      </c>
      <c r="S44" s="43"/>
      <c r="T44" s="43">
        <v>40.387900000000002</v>
      </c>
      <c r="U44" s="43"/>
      <c r="V44" s="43">
        <v>9.1999999999999993</v>
      </c>
      <c r="W44" s="43"/>
      <c r="X44" s="43">
        <v>135.11699999999999</v>
      </c>
      <c r="Y44" s="43"/>
      <c r="Z44" s="43">
        <v>5.2886899999999999</v>
      </c>
      <c r="AA44" s="43"/>
      <c r="AB44" s="43"/>
      <c r="AC44" s="43">
        <v>14.69</v>
      </c>
      <c r="AD44" s="43"/>
      <c r="AE44" s="43"/>
      <c r="AF44" s="43">
        <v>0.4</v>
      </c>
      <c r="AG44" s="43"/>
      <c r="AH44" s="43"/>
      <c r="AI44" s="43"/>
      <c r="AJ44" s="43">
        <v>4.26905</v>
      </c>
      <c r="AK44" s="43">
        <v>0</v>
      </c>
      <c r="AL44" s="43">
        <v>4.2508999999999997</v>
      </c>
      <c r="AM44" s="43">
        <v>48.940919999999998</v>
      </c>
      <c r="AN44" s="43">
        <v>132.60208</v>
      </c>
      <c r="AO44" s="43">
        <v>2.0400000000000001E-2</v>
      </c>
      <c r="AP44" s="43">
        <v>0.11</v>
      </c>
      <c r="AQ44" s="43">
        <v>157.5</v>
      </c>
      <c r="AR44" s="43">
        <v>24.763719999999999</v>
      </c>
      <c r="AS44" s="43">
        <v>35.126010000000001</v>
      </c>
      <c r="AT44" s="43">
        <v>28.159870000000002</v>
      </c>
      <c r="AU44" s="43"/>
      <c r="AV44" s="43">
        <v>196.30119999999999</v>
      </c>
      <c r="AW44" s="43">
        <v>30.9758</v>
      </c>
      <c r="AX44" s="43"/>
      <c r="AY44" s="43">
        <v>2.2126899999999998</v>
      </c>
      <c r="AZ44" s="43"/>
      <c r="BA44" s="43">
        <v>5.5</v>
      </c>
      <c r="BB44" s="43"/>
      <c r="BC44" s="43">
        <v>72.916640000000001</v>
      </c>
      <c r="BD44" s="43"/>
      <c r="BE44" s="43">
        <v>12.5</v>
      </c>
      <c r="BF44" s="43"/>
      <c r="BG44" s="43"/>
      <c r="BH44" s="43">
        <v>13.850440000000001</v>
      </c>
      <c r="BI44" s="43">
        <v>17.841229999999999</v>
      </c>
      <c r="BJ44" s="43"/>
      <c r="BK44" s="43"/>
      <c r="BL44" s="43"/>
      <c r="BM44" s="43">
        <v>7.2839999999999998</v>
      </c>
      <c r="BN44" s="43">
        <v>26.9</v>
      </c>
      <c r="BO44" s="43">
        <v>1.67</v>
      </c>
      <c r="BP44" s="43">
        <v>137.97224</v>
      </c>
      <c r="BQ44" s="43"/>
      <c r="BR44" s="43">
        <v>4.4340999999999999</v>
      </c>
      <c r="BS44" s="43">
        <v>136.77761000000001</v>
      </c>
      <c r="BT44" s="43">
        <v>14.32673</v>
      </c>
      <c r="BU44" s="43"/>
      <c r="BV44" s="43">
        <v>27.9651</v>
      </c>
      <c r="BW44" s="43">
        <v>3.8024800000000001</v>
      </c>
      <c r="BX44" s="43"/>
      <c r="BY44" s="43"/>
      <c r="BZ44" s="43">
        <v>85.015199999999993</v>
      </c>
      <c r="CA44" s="43">
        <v>24.98903</v>
      </c>
      <c r="CB44" s="43">
        <v>1.2527999999999999</v>
      </c>
      <c r="CC44" s="43">
        <v>0.64</v>
      </c>
      <c r="CD44" s="43">
        <v>21.954329999999999</v>
      </c>
      <c r="CE44" s="43">
        <v>459.71042999999997</v>
      </c>
      <c r="CF44" s="43">
        <v>10.200799999999999</v>
      </c>
      <c r="CG44" s="43">
        <v>148.64796999999999</v>
      </c>
      <c r="CH44" s="43">
        <v>17.75994</v>
      </c>
      <c r="CI44" s="43"/>
      <c r="CJ44" s="43"/>
      <c r="CK44" s="43">
        <v>16.418399999999998</v>
      </c>
      <c r="CL44" s="43">
        <v>4.5787300000000002</v>
      </c>
      <c r="CM44" s="43"/>
      <c r="CN44" s="43"/>
      <c r="CO44" s="43">
        <v>12.46307</v>
      </c>
      <c r="CP44" s="43">
        <v>292.67</v>
      </c>
      <c r="CQ44" s="43"/>
      <c r="CR44" s="43">
        <v>18.091000000000001</v>
      </c>
      <c r="CS44" s="43"/>
      <c r="CT44" s="43"/>
    </row>
    <row r="45" spans="1:98" ht="15.6" x14ac:dyDescent="0.3">
      <c r="A45" s="1"/>
      <c r="B45" s="42" t="s">
        <v>797</v>
      </c>
      <c r="C45" s="43"/>
      <c r="D45" s="43"/>
      <c r="E45" s="43">
        <v>35.258780000000002</v>
      </c>
      <c r="F45" s="43">
        <v>7.1289999999999996</v>
      </c>
      <c r="G45" s="43"/>
      <c r="H45" s="43"/>
      <c r="I45" s="43"/>
      <c r="J45" s="43"/>
      <c r="K45" s="43">
        <v>20.374400000000001</v>
      </c>
      <c r="L45" s="43">
        <v>28.974900000000002</v>
      </c>
      <c r="M45" s="43">
        <v>14.936199999999999</v>
      </c>
      <c r="N45" s="43">
        <v>14.5</v>
      </c>
      <c r="O45" s="43">
        <v>32.735999999999997</v>
      </c>
      <c r="P45" s="43"/>
      <c r="Q45" s="43"/>
      <c r="R45" s="43">
        <v>42.823999999999998</v>
      </c>
      <c r="S45" s="43"/>
      <c r="T45" s="43">
        <v>44.029699999999998</v>
      </c>
      <c r="U45" s="43"/>
      <c r="V45" s="43">
        <v>9</v>
      </c>
      <c r="W45" s="43"/>
      <c r="X45" s="43">
        <v>128.46199999999999</v>
      </c>
      <c r="Y45" s="43"/>
      <c r="Z45" s="43">
        <v>5.3654099999999998</v>
      </c>
      <c r="AA45" s="43"/>
      <c r="AB45" s="43"/>
      <c r="AC45" s="43">
        <v>15.46</v>
      </c>
      <c r="AD45" s="43"/>
      <c r="AE45" s="43"/>
      <c r="AF45" s="43">
        <v>0.4</v>
      </c>
      <c r="AG45" s="43"/>
      <c r="AH45" s="43"/>
      <c r="AI45" s="43"/>
      <c r="AJ45" s="43">
        <v>4.2895099999999999</v>
      </c>
      <c r="AK45" s="43">
        <v>0</v>
      </c>
      <c r="AL45" s="43">
        <v>4.2556000000000003</v>
      </c>
      <c r="AM45" s="43">
        <v>43.266539999999999</v>
      </c>
      <c r="AN45" s="43">
        <v>127.30804000000001</v>
      </c>
      <c r="AO45" s="43">
        <v>2.0299999999999999E-2</v>
      </c>
      <c r="AP45" s="43">
        <v>0.35</v>
      </c>
      <c r="AQ45" s="43">
        <v>157.1</v>
      </c>
      <c r="AR45" s="43">
        <v>24.51305</v>
      </c>
      <c r="AS45" s="43">
        <v>32.18045</v>
      </c>
      <c r="AT45" s="43">
        <v>28.354140000000001</v>
      </c>
      <c r="AU45" s="43"/>
      <c r="AV45" s="43">
        <v>196.0866</v>
      </c>
      <c r="AW45" s="43">
        <v>30.746099999999998</v>
      </c>
      <c r="AX45" s="43"/>
      <c r="AY45" s="43">
        <v>2.00976</v>
      </c>
      <c r="AZ45" s="43"/>
      <c r="BA45" s="43">
        <v>5.4</v>
      </c>
      <c r="BB45" s="43"/>
      <c r="BC45" s="43">
        <v>61.750920000000001</v>
      </c>
      <c r="BD45" s="43"/>
      <c r="BE45" s="43">
        <v>12.5</v>
      </c>
      <c r="BF45" s="43"/>
      <c r="BG45" s="43"/>
      <c r="BH45" s="43">
        <v>12.661049999999999</v>
      </c>
      <c r="BI45" s="43">
        <v>18.028300000000002</v>
      </c>
      <c r="BJ45" s="43"/>
      <c r="BK45" s="43"/>
      <c r="BL45" s="43"/>
      <c r="BM45" s="43">
        <v>7.3339999999999996</v>
      </c>
      <c r="BN45" s="43">
        <v>28.78</v>
      </c>
      <c r="BO45" s="43">
        <v>1.1399999999999999</v>
      </c>
      <c r="BP45" s="43">
        <v>137.37726000000001</v>
      </c>
      <c r="BQ45" s="43"/>
      <c r="BR45" s="43">
        <v>4.3390700000000004</v>
      </c>
      <c r="BS45" s="43">
        <v>132.0428</v>
      </c>
      <c r="BT45" s="43">
        <v>12.42788</v>
      </c>
      <c r="BU45" s="43"/>
      <c r="BV45" s="43">
        <v>27.6692</v>
      </c>
      <c r="BW45" s="43">
        <v>3.7406999999999999</v>
      </c>
      <c r="BX45" s="43"/>
      <c r="BY45" s="43"/>
      <c r="BZ45" s="43">
        <v>86.563599999999994</v>
      </c>
      <c r="CA45" s="43">
        <v>24.906600000000001</v>
      </c>
      <c r="CB45" s="43">
        <v>1.25</v>
      </c>
      <c r="CC45" s="43">
        <v>0.64</v>
      </c>
      <c r="CD45" s="43">
        <v>20.92689</v>
      </c>
      <c r="CE45" s="43">
        <v>466.73827</v>
      </c>
      <c r="CF45" s="43">
        <v>10.252800000000001</v>
      </c>
      <c r="CG45" s="43">
        <v>157.49877000000001</v>
      </c>
      <c r="CH45" s="43">
        <v>17.45027</v>
      </c>
      <c r="CI45" s="43"/>
      <c r="CJ45" s="43"/>
      <c r="CK45" s="43">
        <v>16.348400000000002</v>
      </c>
      <c r="CL45" s="43">
        <v>4.5441599999999998</v>
      </c>
      <c r="CM45" s="43"/>
      <c r="CN45" s="43"/>
      <c r="CO45" s="43">
        <v>12.48903</v>
      </c>
      <c r="CP45" s="43">
        <v>287.35000000000002</v>
      </c>
      <c r="CQ45" s="43"/>
      <c r="CR45" s="43">
        <v>18.006</v>
      </c>
      <c r="CS45" s="43"/>
      <c r="CT45" s="43"/>
    </row>
    <row r="46" spans="1:98" ht="15.6" x14ac:dyDescent="0.3">
      <c r="A46" s="1"/>
      <c r="B46" s="42" t="s">
        <v>798</v>
      </c>
      <c r="C46" s="43"/>
      <c r="D46" s="43"/>
      <c r="E46" s="43">
        <v>34.522239999999996</v>
      </c>
      <c r="F46" s="43">
        <v>7.2130000000000001</v>
      </c>
      <c r="G46" s="43"/>
      <c r="H46" s="43"/>
      <c r="I46" s="43"/>
      <c r="J46" s="43"/>
      <c r="K46" s="43">
        <v>20.542300000000001</v>
      </c>
      <c r="L46" s="43">
        <v>28.628</v>
      </c>
      <c r="M46" s="43">
        <v>14.135300000000001</v>
      </c>
      <c r="N46" s="43">
        <v>14.61</v>
      </c>
      <c r="O46" s="43">
        <v>33.201999999999998</v>
      </c>
      <c r="P46" s="43"/>
      <c r="Q46" s="43"/>
      <c r="R46" s="43">
        <v>42.783000000000001</v>
      </c>
      <c r="S46" s="43"/>
      <c r="T46" s="43">
        <v>42.850499999999997</v>
      </c>
      <c r="U46" s="43"/>
      <c r="V46" s="43">
        <v>9.1</v>
      </c>
      <c r="W46" s="43"/>
      <c r="X46" s="43">
        <v>101.375</v>
      </c>
      <c r="Y46" s="43"/>
      <c r="Z46" s="43">
        <v>5.2532199999999998</v>
      </c>
      <c r="AA46" s="43"/>
      <c r="AB46" s="43"/>
      <c r="AC46" s="43">
        <v>15.64</v>
      </c>
      <c r="AD46" s="43"/>
      <c r="AE46" s="43"/>
      <c r="AF46" s="43">
        <v>0.4</v>
      </c>
      <c r="AG46" s="43"/>
      <c r="AH46" s="43"/>
      <c r="AI46" s="43"/>
      <c r="AJ46" s="43">
        <v>4.1899699999999998</v>
      </c>
      <c r="AK46" s="43">
        <v>0</v>
      </c>
      <c r="AL46" s="43">
        <v>4.2331000000000003</v>
      </c>
      <c r="AM46" s="43">
        <v>45.82837</v>
      </c>
      <c r="AN46" s="43">
        <v>129.58723000000001</v>
      </c>
      <c r="AO46" s="43">
        <v>2.29E-2</v>
      </c>
      <c r="AP46" s="43">
        <v>0.46</v>
      </c>
      <c r="AQ46" s="43">
        <v>160.6</v>
      </c>
      <c r="AR46" s="43">
        <v>23.911439999999999</v>
      </c>
      <c r="AS46" s="43">
        <v>32.679740000000002</v>
      </c>
      <c r="AT46" s="43">
        <v>29.077300000000001</v>
      </c>
      <c r="AU46" s="43"/>
      <c r="AV46" s="43">
        <v>195.42169999999999</v>
      </c>
      <c r="AW46" s="43">
        <v>31.122399999999999</v>
      </c>
      <c r="AX46" s="43"/>
      <c r="AY46" s="43">
        <v>2.0549200000000001</v>
      </c>
      <c r="AZ46" s="43"/>
      <c r="BA46" s="43">
        <v>5.5</v>
      </c>
      <c r="BB46" s="43"/>
      <c r="BC46" s="43">
        <v>37.353639999999999</v>
      </c>
      <c r="BD46" s="43"/>
      <c r="BE46" s="43">
        <v>12.5</v>
      </c>
      <c r="BF46" s="43"/>
      <c r="BG46" s="43"/>
      <c r="BH46" s="43">
        <v>11.09304</v>
      </c>
      <c r="BI46" s="43">
        <v>17.988340000000001</v>
      </c>
      <c r="BJ46" s="43"/>
      <c r="BK46" s="43"/>
      <c r="BL46" s="43"/>
      <c r="BM46" s="43">
        <v>7.3449999999999998</v>
      </c>
      <c r="BN46" s="43">
        <v>28.7</v>
      </c>
      <c r="BO46" s="43">
        <v>1.5</v>
      </c>
      <c r="BP46" s="43">
        <v>135.56904</v>
      </c>
      <c r="BQ46" s="43"/>
      <c r="BR46" s="43">
        <v>4.5040399999999998</v>
      </c>
      <c r="BS46" s="43">
        <v>135.48625999999999</v>
      </c>
      <c r="BT46" s="43">
        <v>12.40944</v>
      </c>
      <c r="BU46" s="43"/>
      <c r="BV46" s="43">
        <v>30.309799999999999</v>
      </c>
      <c r="BW46" s="43">
        <v>3.7400099999999998</v>
      </c>
      <c r="BX46" s="43"/>
      <c r="BY46" s="43"/>
      <c r="BZ46" s="43">
        <v>86.943600000000004</v>
      </c>
      <c r="CA46" s="43">
        <v>24.93562</v>
      </c>
      <c r="CB46" s="43">
        <v>1.2427999999999999</v>
      </c>
      <c r="CC46" s="43">
        <v>0.66</v>
      </c>
      <c r="CD46" s="43">
        <v>21.438389999999998</v>
      </c>
      <c r="CE46" s="43">
        <v>455.51780000000002</v>
      </c>
      <c r="CF46" s="43">
        <v>10.2399</v>
      </c>
      <c r="CG46" s="43">
        <v>154.81496000000001</v>
      </c>
      <c r="CH46" s="43">
        <v>17.152830000000002</v>
      </c>
      <c r="CI46" s="43"/>
      <c r="CJ46" s="43"/>
      <c r="CK46" s="43">
        <v>16.2727</v>
      </c>
      <c r="CL46" s="43">
        <v>4.5534699999999999</v>
      </c>
      <c r="CM46" s="43"/>
      <c r="CN46" s="43"/>
      <c r="CO46" s="43">
        <v>13.43046</v>
      </c>
      <c r="CP46" s="43">
        <v>282.16000000000003</v>
      </c>
      <c r="CQ46" s="43"/>
      <c r="CR46" s="43">
        <v>17.375</v>
      </c>
      <c r="CS46" s="43"/>
      <c r="CT46" s="43"/>
    </row>
    <row r="47" spans="1:98" ht="15.6" x14ac:dyDescent="0.3">
      <c r="A47" s="1"/>
      <c r="B47" s="42" t="s">
        <v>799</v>
      </c>
      <c r="C47" s="43"/>
      <c r="D47" s="43"/>
      <c r="E47" s="43">
        <v>34.741340000000001</v>
      </c>
      <c r="F47" s="43">
        <v>9.3190000000000008</v>
      </c>
      <c r="G47" s="43"/>
      <c r="H47" s="43"/>
      <c r="I47" s="43"/>
      <c r="J47" s="43"/>
      <c r="K47" s="43">
        <v>20.4572</v>
      </c>
      <c r="L47" s="43">
        <v>28.687000000000001</v>
      </c>
      <c r="M47" s="43">
        <v>13.467700000000001</v>
      </c>
      <c r="N47" s="43">
        <v>14.65</v>
      </c>
      <c r="O47" s="43">
        <v>33.159999999999997</v>
      </c>
      <c r="P47" s="43"/>
      <c r="Q47" s="43"/>
      <c r="R47" s="43">
        <v>42.603999999999999</v>
      </c>
      <c r="S47" s="43"/>
      <c r="T47" s="43">
        <v>37.734699999999997</v>
      </c>
      <c r="U47" s="43"/>
      <c r="V47" s="43">
        <v>9.3000000000000007</v>
      </c>
      <c r="W47" s="43"/>
      <c r="X47" s="43">
        <v>81.876000000000005</v>
      </c>
      <c r="Y47" s="43"/>
      <c r="Z47" s="43">
        <v>5.3894099999999998</v>
      </c>
      <c r="AA47" s="43"/>
      <c r="AB47" s="43"/>
      <c r="AC47" s="43">
        <v>15.42</v>
      </c>
      <c r="AD47" s="43"/>
      <c r="AE47" s="43"/>
      <c r="AF47" s="43">
        <v>0.4</v>
      </c>
      <c r="AG47" s="43"/>
      <c r="AH47" s="43"/>
      <c r="AI47" s="43"/>
      <c r="AJ47" s="43">
        <v>4.1270300000000004</v>
      </c>
      <c r="AK47" s="43">
        <v>0</v>
      </c>
      <c r="AL47" s="43">
        <v>4.2168999999999999</v>
      </c>
      <c r="AM47" s="43">
        <v>48.822310000000002</v>
      </c>
      <c r="AN47" s="43">
        <v>134.90249</v>
      </c>
      <c r="AO47" s="43">
        <v>0.1714</v>
      </c>
      <c r="AP47" s="43">
        <v>0.37</v>
      </c>
      <c r="AQ47" s="43">
        <v>151.80000000000001</v>
      </c>
      <c r="AR47" s="43">
        <v>23.74128</v>
      </c>
      <c r="AS47" s="43">
        <v>35.406660000000002</v>
      </c>
      <c r="AT47" s="43">
        <v>30.210799999999999</v>
      </c>
      <c r="AU47" s="43"/>
      <c r="AV47" s="43">
        <v>198.51310000000001</v>
      </c>
      <c r="AW47" s="43">
        <v>31.621500000000001</v>
      </c>
      <c r="AX47" s="43"/>
      <c r="AY47" s="43">
        <v>2.00705</v>
      </c>
      <c r="AZ47" s="43"/>
      <c r="BA47" s="43">
        <v>5.4</v>
      </c>
      <c r="BB47" s="43"/>
      <c r="BC47" s="43">
        <v>36.616379999999999</v>
      </c>
      <c r="BD47" s="43"/>
      <c r="BE47" s="43">
        <v>12.5</v>
      </c>
      <c r="BF47" s="43"/>
      <c r="BG47" s="43"/>
      <c r="BH47" s="43">
        <v>11.520289999999999</v>
      </c>
      <c r="BI47" s="43">
        <v>17.896509999999999</v>
      </c>
      <c r="BJ47" s="43"/>
      <c r="BK47" s="43"/>
      <c r="BL47" s="43"/>
      <c r="BM47" s="43">
        <v>7.3680000000000003</v>
      </c>
      <c r="BN47" s="43">
        <v>30.16</v>
      </c>
      <c r="BO47" s="43">
        <v>1.43</v>
      </c>
      <c r="BP47" s="43">
        <v>133.40813</v>
      </c>
      <c r="BQ47" s="43"/>
      <c r="BR47" s="43">
        <v>4.56968</v>
      </c>
      <c r="BS47" s="43">
        <v>135.41197</v>
      </c>
      <c r="BT47" s="43">
        <v>13.15419</v>
      </c>
      <c r="BU47" s="43"/>
      <c r="BV47" s="43">
        <v>30.562000000000001</v>
      </c>
      <c r="BW47" s="43">
        <v>3.69495</v>
      </c>
      <c r="BX47" s="43"/>
      <c r="BY47" s="43"/>
      <c r="BZ47" s="43">
        <v>89.795500000000004</v>
      </c>
      <c r="CA47" s="43">
        <v>24.873889999999999</v>
      </c>
      <c r="CB47" s="43">
        <v>1.2733000000000001</v>
      </c>
      <c r="CC47" s="43">
        <v>0.65</v>
      </c>
      <c r="CD47" s="43">
        <v>22.203320000000001</v>
      </c>
      <c r="CE47" s="43">
        <v>455.04435000000001</v>
      </c>
      <c r="CF47" s="43">
        <v>10.654299999999999</v>
      </c>
      <c r="CG47" s="43">
        <v>156.36420000000001</v>
      </c>
      <c r="CH47" s="43">
        <v>17.48077</v>
      </c>
      <c r="CI47" s="43"/>
      <c r="CJ47" s="43"/>
      <c r="CK47" s="43">
        <v>16.6661</v>
      </c>
      <c r="CL47" s="43">
        <v>4.5471199999999996</v>
      </c>
      <c r="CM47" s="43"/>
      <c r="CN47" s="43"/>
      <c r="CO47" s="43">
        <v>13.76272</v>
      </c>
      <c r="CP47" s="43">
        <v>277.81</v>
      </c>
      <c r="CQ47" s="43"/>
      <c r="CR47" s="43">
        <v>17.361000000000001</v>
      </c>
      <c r="CS47" s="43"/>
      <c r="CT47" s="43"/>
    </row>
    <row r="48" spans="1:98" ht="15.6" x14ac:dyDescent="0.3">
      <c r="A48" s="1"/>
      <c r="B48" s="42" t="s">
        <v>800</v>
      </c>
      <c r="C48" s="43"/>
      <c r="D48" s="43"/>
      <c r="E48" s="43">
        <v>33.010199999999998</v>
      </c>
      <c r="F48" s="43">
        <v>11.199</v>
      </c>
      <c r="G48" s="43"/>
      <c r="H48" s="43"/>
      <c r="I48" s="43"/>
      <c r="J48" s="43"/>
      <c r="K48" s="43">
        <v>20.603300000000001</v>
      </c>
      <c r="L48" s="43">
        <v>28.737100000000002</v>
      </c>
      <c r="M48" s="43">
        <v>10.724299999999999</v>
      </c>
      <c r="N48" s="43">
        <v>14.65</v>
      </c>
      <c r="O48" s="43">
        <v>33.603999999999999</v>
      </c>
      <c r="P48" s="43"/>
      <c r="Q48" s="43"/>
      <c r="R48" s="43">
        <v>42.551000000000002</v>
      </c>
      <c r="S48" s="43"/>
      <c r="T48" s="43">
        <v>40.195500000000003</v>
      </c>
      <c r="U48" s="43"/>
      <c r="V48" s="43">
        <v>9.3000000000000007</v>
      </c>
      <c r="W48" s="43"/>
      <c r="X48" s="43">
        <v>150.72999999999999</v>
      </c>
      <c r="Y48" s="43"/>
      <c r="Z48" s="43">
        <v>5.3908199999999997</v>
      </c>
      <c r="AA48" s="43"/>
      <c r="AB48" s="43"/>
      <c r="AC48" s="43">
        <v>16</v>
      </c>
      <c r="AD48" s="43"/>
      <c r="AE48" s="43"/>
      <c r="AF48" s="43">
        <v>0.4</v>
      </c>
      <c r="AG48" s="43"/>
      <c r="AH48" s="43"/>
      <c r="AI48" s="43"/>
      <c r="AJ48" s="43">
        <v>4.0911</v>
      </c>
      <c r="AK48" s="43">
        <v>0</v>
      </c>
      <c r="AL48" s="43">
        <v>4.1601999999999997</v>
      </c>
      <c r="AM48" s="43">
        <v>49.480899999999998</v>
      </c>
      <c r="AN48" s="43">
        <v>134.91415000000001</v>
      </c>
      <c r="AO48" s="43">
        <v>9.1850000000000005</v>
      </c>
      <c r="AP48" s="43">
        <v>0.84</v>
      </c>
      <c r="AQ48" s="43">
        <v>157.30000000000001</v>
      </c>
      <c r="AR48" s="43">
        <v>24.082650000000001</v>
      </c>
      <c r="AS48" s="43">
        <v>35.936279999999996</v>
      </c>
      <c r="AT48" s="43">
        <v>29.682639999999999</v>
      </c>
      <c r="AU48" s="43"/>
      <c r="AV48" s="43">
        <v>198.64169999999999</v>
      </c>
      <c r="AW48" s="43">
        <v>33.739899999999999</v>
      </c>
      <c r="AX48" s="43"/>
      <c r="AY48" s="43">
        <v>2.0519699999999998</v>
      </c>
      <c r="AZ48" s="43"/>
      <c r="BA48" s="43">
        <v>5.5</v>
      </c>
      <c r="BB48" s="43"/>
      <c r="BC48" s="43">
        <v>38.424689999999998</v>
      </c>
      <c r="BD48" s="43"/>
      <c r="BE48" s="43">
        <v>12.5</v>
      </c>
      <c r="BF48" s="43"/>
      <c r="BG48" s="43"/>
      <c r="BH48" s="43">
        <v>14.37959</v>
      </c>
      <c r="BI48" s="43">
        <v>18.08286</v>
      </c>
      <c r="BJ48" s="43"/>
      <c r="BK48" s="43"/>
      <c r="BL48" s="43"/>
      <c r="BM48" s="43">
        <v>7.2960000000000003</v>
      </c>
      <c r="BN48" s="43">
        <v>32.450000000000003</v>
      </c>
      <c r="BO48" s="43">
        <v>1.45</v>
      </c>
      <c r="BP48" s="43">
        <v>132.45674</v>
      </c>
      <c r="BQ48" s="43"/>
      <c r="BR48" s="43">
        <v>4.5952099999999998</v>
      </c>
      <c r="BS48" s="43">
        <v>135.10382999999999</v>
      </c>
      <c r="BT48" s="43">
        <v>13.485659999999999</v>
      </c>
      <c r="BU48" s="43"/>
      <c r="BV48" s="43">
        <v>31.376300000000001</v>
      </c>
      <c r="BW48" s="43">
        <v>4.0013500000000004</v>
      </c>
      <c r="BX48" s="43"/>
      <c r="BY48" s="43"/>
      <c r="BZ48" s="43">
        <v>90.964799999999997</v>
      </c>
      <c r="CA48" s="43">
        <v>24.889119999999998</v>
      </c>
      <c r="CB48" s="43">
        <v>1.2895000000000001</v>
      </c>
      <c r="CC48" s="43">
        <v>0.64</v>
      </c>
      <c r="CD48" s="43">
        <v>21.895299999999999</v>
      </c>
      <c r="CE48" s="43">
        <v>450.45778000000001</v>
      </c>
      <c r="CF48" s="43">
        <v>10.9193</v>
      </c>
      <c r="CG48" s="43">
        <v>148.10004000000001</v>
      </c>
      <c r="CH48" s="43">
        <v>17.677060000000001</v>
      </c>
      <c r="CI48" s="43"/>
      <c r="CJ48" s="43"/>
      <c r="CK48" s="43">
        <v>15.4505</v>
      </c>
      <c r="CL48" s="43">
        <v>4.6032099999999998</v>
      </c>
      <c r="CM48" s="43"/>
      <c r="CN48" s="43"/>
      <c r="CO48" s="43">
        <v>14.860530000000001</v>
      </c>
      <c r="CP48" s="43">
        <v>285.01</v>
      </c>
      <c r="CQ48" s="43"/>
      <c r="CR48" s="43">
        <v>17.634</v>
      </c>
      <c r="CS48" s="43"/>
      <c r="CT48" s="43"/>
    </row>
    <row r="49" spans="1:98" ht="15.6" x14ac:dyDescent="0.3">
      <c r="A49" s="1"/>
      <c r="B49" s="42" t="s">
        <v>801</v>
      </c>
      <c r="C49" s="43"/>
      <c r="D49" s="43"/>
      <c r="E49" s="43">
        <v>32.970550000000003</v>
      </c>
      <c r="F49" s="43">
        <v>12.458</v>
      </c>
      <c r="G49" s="43"/>
      <c r="H49" s="43"/>
      <c r="I49" s="43"/>
      <c r="J49" s="43"/>
      <c r="K49" s="43">
        <v>20.12</v>
      </c>
      <c r="L49" s="43">
        <v>29.005500000000001</v>
      </c>
      <c r="M49" s="43">
        <v>10.865399999999999</v>
      </c>
      <c r="N49" s="43">
        <v>14.2</v>
      </c>
      <c r="O49" s="43">
        <v>33.270000000000003</v>
      </c>
      <c r="P49" s="43"/>
      <c r="Q49" s="43"/>
      <c r="R49" s="43">
        <v>42.661999999999999</v>
      </c>
      <c r="S49" s="43"/>
      <c r="T49" s="43">
        <v>41.259300000000003</v>
      </c>
      <c r="U49" s="43"/>
      <c r="V49" s="43">
        <v>9.5</v>
      </c>
      <c r="W49" s="43"/>
      <c r="X49" s="43">
        <v>119.86</v>
      </c>
      <c r="Y49" s="43"/>
      <c r="Z49" s="43">
        <v>5.41012</v>
      </c>
      <c r="AA49" s="43"/>
      <c r="AB49" s="43"/>
      <c r="AC49" s="43">
        <v>15.93</v>
      </c>
      <c r="AD49" s="43"/>
      <c r="AE49" s="43"/>
      <c r="AF49" s="43">
        <v>0.4</v>
      </c>
      <c r="AG49" s="43"/>
      <c r="AH49" s="43"/>
      <c r="AI49" s="43"/>
      <c r="AJ49" s="43">
        <v>4.0739599999999996</v>
      </c>
      <c r="AK49" s="43">
        <v>0</v>
      </c>
      <c r="AL49" s="43">
        <v>4.1222000000000003</v>
      </c>
      <c r="AM49" s="43">
        <v>49.759770000000003</v>
      </c>
      <c r="AN49" s="43">
        <v>134.64066</v>
      </c>
      <c r="AO49" s="43">
        <v>2.23E-2</v>
      </c>
      <c r="AP49" s="43">
        <v>0.87</v>
      </c>
      <c r="AQ49" s="43">
        <v>158.19999999999999</v>
      </c>
      <c r="AR49" s="43">
        <v>23.926770000000001</v>
      </c>
      <c r="AS49" s="43">
        <v>36.544719999999998</v>
      </c>
      <c r="AT49" s="43">
        <v>29.110060000000001</v>
      </c>
      <c r="AU49" s="43"/>
      <c r="AV49" s="43">
        <v>196.2174</v>
      </c>
      <c r="AW49" s="43">
        <v>34.128100000000003</v>
      </c>
      <c r="AX49" s="43"/>
      <c r="AY49" s="43">
        <v>2.0456599999999998</v>
      </c>
      <c r="AZ49" s="43"/>
      <c r="BA49" s="43">
        <v>5.6</v>
      </c>
      <c r="BB49" s="43"/>
      <c r="BC49" s="43">
        <v>48.663150000000002</v>
      </c>
      <c r="BD49" s="43"/>
      <c r="BE49" s="43">
        <v>12.5</v>
      </c>
      <c r="BF49" s="43"/>
      <c r="BG49" s="43"/>
      <c r="BH49" s="43">
        <v>12.0274</v>
      </c>
      <c r="BI49" s="43">
        <v>17.892330000000001</v>
      </c>
      <c r="BJ49" s="43"/>
      <c r="BK49" s="43"/>
      <c r="BL49" s="43"/>
      <c r="BM49" s="43">
        <v>7.3010000000000002</v>
      </c>
      <c r="BN49" s="43">
        <v>33.83</v>
      </c>
      <c r="BO49" s="43">
        <v>1.29</v>
      </c>
      <c r="BP49" s="43">
        <v>136.68911</v>
      </c>
      <c r="BQ49" s="43"/>
      <c r="BR49" s="43">
        <v>4.6222399999999997</v>
      </c>
      <c r="BS49" s="43">
        <v>135.23688000000001</v>
      </c>
      <c r="BT49" s="43">
        <v>14.07033</v>
      </c>
      <c r="BU49" s="43"/>
      <c r="BV49" s="43">
        <v>31.923300000000001</v>
      </c>
      <c r="BW49" s="43">
        <v>4.0848199999999997</v>
      </c>
      <c r="BX49" s="43"/>
      <c r="BY49" s="43"/>
      <c r="BZ49" s="43">
        <v>92.200599999999994</v>
      </c>
      <c r="CA49" s="43">
        <v>24.92089</v>
      </c>
      <c r="CB49" s="43">
        <v>1.2625</v>
      </c>
      <c r="CC49" s="43">
        <v>0.64</v>
      </c>
      <c r="CD49" s="43">
        <v>22.04119</v>
      </c>
      <c r="CE49" s="43">
        <v>444.00801999999999</v>
      </c>
      <c r="CF49" s="43">
        <v>10.8588</v>
      </c>
      <c r="CG49" s="43">
        <v>151.68342999999999</v>
      </c>
      <c r="CH49" s="43">
        <v>17.561869999999999</v>
      </c>
      <c r="CI49" s="43"/>
      <c r="CJ49" s="43"/>
      <c r="CK49" s="43">
        <v>15.571199999999999</v>
      </c>
      <c r="CL49" s="43">
        <v>4.9739100000000001</v>
      </c>
      <c r="CM49" s="43"/>
      <c r="CN49" s="43"/>
      <c r="CO49" s="43">
        <v>14.77638</v>
      </c>
      <c r="CP49" s="43">
        <v>289.45</v>
      </c>
      <c r="CQ49" s="43"/>
      <c r="CR49" s="43">
        <v>17.722000000000001</v>
      </c>
      <c r="CS49" s="43"/>
      <c r="CT49" s="43"/>
    </row>
    <row r="50" spans="1:98" ht="15.6" x14ac:dyDescent="0.3">
      <c r="A50" s="1"/>
      <c r="B50" s="42" t="s">
        <v>802</v>
      </c>
      <c r="C50" s="43"/>
      <c r="D50" s="43"/>
      <c r="E50" s="43">
        <v>32.837449999999997</v>
      </c>
      <c r="F50" s="43">
        <v>12.154</v>
      </c>
      <c r="G50" s="43"/>
      <c r="H50" s="43"/>
      <c r="I50" s="43"/>
      <c r="J50" s="43"/>
      <c r="K50" s="43">
        <v>20.575099999999999</v>
      </c>
      <c r="L50" s="43">
        <v>28.194600000000001</v>
      </c>
      <c r="M50" s="43">
        <v>10.8376</v>
      </c>
      <c r="N50" s="43">
        <v>14.22</v>
      </c>
      <c r="O50" s="43">
        <v>33.404000000000003</v>
      </c>
      <c r="P50" s="43"/>
      <c r="Q50" s="43"/>
      <c r="R50" s="43">
        <v>42.371000000000002</v>
      </c>
      <c r="S50" s="43"/>
      <c r="T50" s="43">
        <v>28.178699999999999</v>
      </c>
      <c r="U50" s="43"/>
      <c r="V50" s="43">
        <v>9.5</v>
      </c>
      <c r="W50" s="43"/>
      <c r="X50" s="43">
        <v>116.16200000000001</v>
      </c>
      <c r="Y50" s="43"/>
      <c r="Z50" s="43">
        <v>5.6176700000000004</v>
      </c>
      <c r="AA50" s="43"/>
      <c r="AB50" s="43"/>
      <c r="AC50" s="43">
        <v>15.81</v>
      </c>
      <c r="AD50" s="43"/>
      <c r="AE50" s="43"/>
      <c r="AF50" s="43">
        <v>0.5</v>
      </c>
      <c r="AG50" s="43"/>
      <c r="AH50" s="43"/>
      <c r="AI50" s="43"/>
      <c r="AJ50" s="43">
        <v>4.2364699999999997</v>
      </c>
      <c r="AK50" s="43">
        <v>0</v>
      </c>
      <c r="AL50" s="43">
        <v>4.0861999999999998</v>
      </c>
      <c r="AM50" s="43">
        <v>47.432319999999997</v>
      </c>
      <c r="AN50" s="43">
        <v>134.48383000000001</v>
      </c>
      <c r="AO50" s="43">
        <v>2.2499999999999999E-2</v>
      </c>
      <c r="AP50" s="43">
        <v>0.94</v>
      </c>
      <c r="AQ50" s="43">
        <v>157.80000000000001</v>
      </c>
      <c r="AR50" s="43">
        <v>24.266500000000001</v>
      </c>
      <c r="AS50" s="43">
        <v>37.840150000000001</v>
      </c>
      <c r="AT50" s="43">
        <v>29.783470000000001</v>
      </c>
      <c r="AU50" s="43"/>
      <c r="AV50" s="43">
        <v>199.31440000000001</v>
      </c>
      <c r="AW50" s="43">
        <v>35.721899999999998</v>
      </c>
      <c r="AX50" s="43"/>
      <c r="AY50" s="43">
        <v>1.9931399999999999</v>
      </c>
      <c r="AZ50" s="43"/>
      <c r="BA50" s="43">
        <v>5.3</v>
      </c>
      <c r="BB50" s="43"/>
      <c r="BC50" s="43">
        <v>50.959530000000001</v>
      </c>
      <c r="BD50" s="43"/>
      <c r="BE50" s="43">
        <v>12.5</v>
      </c>
      <c r="BF50" s="43"/>
      <c r="BG50" s="43"/>
      <c r="BH50" s="43">
        <v>11.997159999999999</v>
      </c>
      <c r="BI50" s="43">
        <v>17.832229999999999</v>
      </c>
      <c r="BJ50" s="43"/>
      <c r="BK50" s="43"/>
      <c r="BL50" s="43"/>
      <c r="BM50" s="43">
        <v>7.319</v>
      </c>
      <c r="BN50" s="43">
        <v>34.82</v>
      </c>
      <c r="BO50" s="43">
        <v>1.44</v>
      </c>
      <c r="BP50" s="43">
        <v>136.44739999999999</v>
      </c>
      <c r="BQ50" s="43"/>
      <c r="BR50" s="43">
        <v>4.6371200000000004</v>
      </c>
      <c r="BS50" s="43">
        <v>135.79250999999999</v>
      </c>
      <c r="BT50" s="43">
        <v>14.536250000000001</v>
      </c>
      <c r="BU50" s="43"/>
      <c r="BV50" s="43">
        <v>32.142899999999997</v>
      </c>
      <c r="BW50" s="43">
        <v>4.1258100000000004</v>
      </c>
      <c r="BX50" s="43"/>
      <c r="BY50" s="43"/>
      <c r="BZ50" s="43">
        <v>92.7607</v>
      </c>
      <c r="CA50" s="43">
        <v>24.98611</v>
      </c>
      <c r="CB50" s="43">
        <v>1.2237</v>
      </c>
      <c r="CC50" s="43">
        <v>0.63</v>
      </c>
      <c r="CD50" s="43">
        <v>23.974350000000001</v>
      </c>
      <c r="CE50" s="43">
        <v>446.94184000000001</v>
      </c>
      <c r="CF50" s="43">
        <v>11.072699999999999</v>
      </c>
      <c r="CG50" s="43">
        <v>147.21935999999999</v>
      </c>
      <c r="CH50" s="43">
        <v>17.688079999999999</v>
      </c>
      <c r="CI50" s="43"/>
      <c r="CJ50" s="43"/>
      <c r="CK50" s="43">
        <v>16.2727</v>
      </c>
      <c r="CL50" s="43">
        <v>4.9605499999999996</v>
      </c>
      <c r="CM50" s="43"/>
      <c r="CN50" s="43"/>
      <c r="CO50" s="43">
        <v>15.70443</v>
      </c>
      <c r="CP50" s="43">
        <v>294.99</v>
      </c>
      <c r="CQ50" s="43"/>
      <c r="CR50" s="43">
        <v>17.765000000000001</v>
      </c>
      <c r="CS50" s="43"/>
      <c r="CT50" s="43"/>
    </row>
    <row r="51" spans="1:98" ht="15.6" x14ac:dyDescent="0.3">
      <c r="A51" s="1"/>
      <c r="B51" s="42" t="s">
        <v>803</v>
      </c>
      <c r="C51" s="43"/>
      <c r="D51" s="43"/>
      <c r="E51" s="43">
        <v>32.871940000000002</v>
      </c>
      <c r="F51" s="43">
        <v>12.034000000000001</v>
      </c>
      <c r="G51" s="43"/>
      <c r="H51" s="43"/>
      <c r="I51" s="43"/>
      <c r="J51" s="43"/>
      <c r="K51" s="43">
        <v>20.468499999999999</v>
      </c>
      <c r="L51" s="43">
        <v>27.8886</v>
      </c>
      <c r="M51" s="43">
        <v>11.234500000000001</v>
      </c>
      <c r="N51" s="43">
        <v>14.69</v>
      </c>
      <c r="O51" s="43">
        <v>33.018000000000001</v>
      </c>
      <c r="P51" s="43"/>
      <c r="Q51" s="43"/>
      <c r="R51" s="43">
        <v>42.567</v>
      </c>
      <c r="S51" s="43"/>
      <c r="T51" s="43">
        <v>35.285499999999999</v>
      </c>
      <c r="U51" s="43"/>
      <c r="V51" s="43">
        <v>9.5</v>
      </c>
      <c r="W51" s="43"/>
      <c r="X51" s="43">
        <v>63.058</v>
      </c>
      <c r="Y51" s="43"/>
      <c r="Z51" s="43">
        <v>5.6530300000000002</v>
      </c>
      <c r="AA51" s="43"/>
      <c r="AB51" s="43"/>
      <c r="AC51" s="43">
        <v>15.66</v>
      </c>
      <c r="AD51" s="43"/>
      <c r="AE51" s="43"/>
      <c r="AF51" s="43">
        <v>0.4</v>
      </c>
      <c r="AG51" s="43"/>
      <c r="AH51" s="43"/>
      <c r="AI51" s="43"/>
      <c r="AJ51" s="43">
        <v>4.23285</v>
      </c>
      <c r="AK51" s="43">
        <v>0</v>
      </c>
      <c r="AL51" s="43">
        <v>3.8483999999999998</v>
      </c>
      <c r="AM51" s="43">
        <v>49.845289999999999</v>
      </c>
      <c r="AN51" s="43">
        <v>135.87316000000001</v>
      </c>
      <c r="AO51" s="43">
        <v>0.15329999999999999</v>
      </c>
      <c r="AP51" s="43">
        <v>1.03</v>
      </c>
      <c r="AQ51" s="43">
        <v>161.19999999999999</v>
      </c>
      <c r="AR51" s="43">
        <v>23.840170000000001</v>
      </c>
      <c r="AS51" s="43">
        <v>38.017679999999999</v>
      </c>
      <c r="AT51" s="43">
        <v>30.13166</v>
      </c>
      <c r="AU51" s="43"/>
      <c r="AV51" s="43">
        <v>199.27850000000001</v>
      </c>
      <c r="AW51" s="43">
        <v>36.398400000000002</v>
      </c>
      <c r="AX51" s="43"/>
      <c r="AY51" s="43">
        <v>2.0834600000000001</v>
      </c>
      <c r="AZ51" s="43"/>
      <c r="BA51" s="43">
        <v>5.3</v>
      </c>
      <c r="BB51" s="43"/>
      <c r="BC51" s="43">
        <v>64.122550000000004</v>
      </c>
      <c r="BD51" s="43"/>
      <c r="BE51" s="43">
        <v>12.5</v>
      </c>
      <c r="BF51" s="43"/>
      <c r="BG51" s="43"/>
      <c r="BH51" s="43">
        <v>13.20725</v>
      </c>
      <c r="BI51" s="43">
        <v>17.721969999999999</v>
      </c>
      <c r="BJ51" s="43"/>
      <c r="BK51" s="43"/>
      <c r="BL51" s="43"/>
      <c r="BM51" s="43">
        <v>7.2560000000000002</v>
      </c>
      <c r="BN51" s="43">
        <v>37.17</v>
      </c>
      <c r="BO51" s="43">
        <v>1.62</v>
      </c>
      <c r="BP51" s="43">
        <v>137.79324</v>
      </c>
      <c r="BQ51" s="43"/>
      <c r="BR51" s="43">
        <v>4.5944500000000001</v>
      </c>
      <c r="BS51" s="43">
        <v>135.22869</v>
      </c>
      <c r="BT51" s="43">
        <v>14.76338</v>
      </c>
      <c r="BU51" s="43"/>
      <c r="BV51" s="43">
        <v>32.380099999999999</v>
      </c>
      <c r="BW51" s="43">
        <v>3.9547300000000001</v>
      </c>
      <c r="BX51" s="43"/>
      <c r="BY51" s="43"/>
      <c r="BZ51" s="43">
        <v>92.948099999999997</v>
      </c>
      <c r="CA51" s="43">
        <v>25.010449999999999</v>
      </c>
      <c r="CB51" s="43">
        <v>1.1073</v>
      </c>
      <c r="CC51" s="43">
        <v>0.62</v>
      </c>
      <c r="CD51" s="43">
        <v>24.250419999999998</v>
      </c>
      <c r="CE51" s="43">
        <v>449.06130999999999</v>
      </c>
      <c r="CF51" s="43">
        <v>11.248100000000001</v>
      </c>
      <c r="CG51" s="43">
        <v>155.88077999999999</v>
      </c>
      <c r="CH51" s="43">
        <v>17.76698</v>
      </c>
      <c r="CI51" s="43"/>
      <c r="CJ51" s="43"/>
      <c r="CK51" s="43">
        <v>16.933499999999999</v>
      </c>
      <c r="CL51" s="43">
        <v>5.0376899999999996</v>
      </c>
      <c r="CM51" s="43"/>
      <c r="CN51" s="43"/>
      <c r="CO51" s="43">
        <v>16.062159999999999</v>
      </c>
      <c r="CP51" s="43">
        <v>293.04000000000002</v>
      </c>
      <c r="CQ51" s="43"/>
      <c r="CR51" s="43">
        <v>17.762</v>
      </c>
      <c r="CS51" s="43"/>
      <c r="CT51" s="43"/>
    </row>
    <row r="52" spans="1:98" ht="15.6" x14ac:dyDescent="0.3">
      <c r="A52" s="1"/>
      <c r="B52" s="42" t="s">
        <v>804</v>
      </c>
      <c r="C52" s="43"/>
      <c r="D52" s="43"/>
      <c r="E52" s="43">
        <v>32.770919999999997</v>
      </c>
      <c r="F52" s="43">
        <v>12.08</v>
      </c>
      <c r="G52" s="43"/>
      <c r="H52" s="43"/>
      <c r="I52" s="43"/>
      <c r="J52" s="43"/>
      <c r="K52" s="43">
        <v>20.544599999999999</v>
      </c>
      <c r="L52" s="43">
        <v>27.270499999999998</v>
      </c>
      <c r="M52" s="43">
        <v>11.275499999999999</v>
      </c>
      <c r="N52" s="43">
        <v>14.6</v>
      </c>
      <c r="O52" s="43">
        <v>32.823999999999998</v>
      </c>
      <c r="P52" s="43"/>
      <c r="Q52" s="43"/>
      <c r="R52" s="43">
        <v>42.603999999999999</v>
      </c>
      <c r="S52" s="43"/>
      <c r="T52" s="43">
        <v>46.817100000000003</v>
      </c>
      <c r="U52" s="43"/>
      <c r="V52" s="43">
        <v>9.5</v>
      </c>
      <c r="W52" s="43"/>
      <c r="X52" s="43">
        <v>149.64099999999999</v>
      </c>
      <c r="Y52" s="43"/>
      <c r="Z52" s="43">
        <v>5.7059100000000003</v>
      </c>
      <c r="AA52" s="43"/>
      <c r="AB52" s="43"/>
      <c r="AC52" s="43">
        <v>15.81</v>
      </c>
      <c r="AD52" s="43"/>
      <c r="AE52" s="43"/>
      <c r="AF52" s="43">
        <v>0.3</v>
      </c>
      <c r="AG52" s="43"/>
      <c r="AH52" s="43"/>
      <c r="AI52" s="43"/>
      <c r="AJ52" s="43">
        <v>4.8772500000000001</v>
      </c>
      <c r="AK52" s="43">
        <v>0</v>
      </c>
      <c r="AL52" s="43">
        <v>2.5642</v>
      </c>
      <c r="AM52" s="43">
        <v>48.88382</v>
      </c>
      <c r="AN52" s="43">
        <v>135.74637999999999</v>
      </c>
      <c r="AO52" s="43">
        <v>0.87219999999999998</v>
      </c>
      <c r="AP52" s="43">
        <v>1.1499999999999999</v>
      </c>
      <c r="AQ52" s="43">
        <v>161.9</v>
      </c>
      <c r="AR52" s="43">
        <v>24.120239999999999</v>
      </c>
      <c r="AS52" s="43">
        <v>38.82497</v>
      </c>
      <c r="AT52" s="43">
        <v>30.39349</v>
      </c>
      <c r="AU52" s="43"/>
      <c r="AV52" s="43">
        <v>197.52809999999999</v>
      </c>
      <c r="AW52" s="43">
        <v>36.511099999999999</v>
      </c>
      <c r="AX52" s="43"/>
      <c r="AY52" s="43">
        <v>1.93587</v>
      </c>
      <c r="AZ52" s="43"/>
      <c r="BA52" s="43">
        <v>5.3</v>
      </c>
      <c r="BB52" s="43"/>
      <c r="BC52" s="43">
        <v>73.864419999999996</v>
      </c>
      <c r="BD52" s="43"/>
      <c r="BE52" s="43">
        <v>12.5</v>
      </c>
      <c r="BF52" s="43"/>
      <c r="BG52" s="43"/>
      <c r="BH52" s="43">
        <v>12.589259999999999</v>
      </c>
      <c r="BI52" s="43">
        <v>17.757750000000001</v>
      </c>
      <c r="BJ52" s="43"/>
      <c r="BK52" s="43"/>
      <c r="BL52" s="43"/>
      <c r="BM52" s="43">
        <v>7.2460000000000004</v>
      </c>
      <c r="BN52" s="43">
        <v>37.36</v>
      </c>
      <c r="BO52" s="43">
        <v>1.58</v>
      </c>
      <c r="BP52" s="43">
        <v>139.25081</v>
      </c>
      <c r="BQ52" s="43"/>
      <c r="BR52" s="43">
        <v>4.6229100000000001</v>
      </c>
      <c r="BS52" s="43">
        <v>135.75246000000001</v>
      </c>
      <c r="BT52" s="43">
        <v>14.84605</v>
      </c>
      <c r="BU52" s="43"/>
      <c r="BV52" s="43">
        <v>31.282900000000001</v>
      </c>
      <c r="BW52" s="43">
        <v>3.9614600000000002</v>
      </c>
      <c r="BX52" s="43"/>
      <c r="BY52" s="43"/>
      <c r="BZ52" s="43">
        <v>92.01</v>
      </c>
      <c r="CA52" s="43">
        <v>25.049710000000001</v>
      </c>
      <c r="CB52" s="43">
        <v>0.72060000000000002</v>
      </c>
      <c r="CC52" s="43">
        <v>0.63</v>
      </c>
      <c r="CD52" s="43">
        <v>24.797720000000002</v>
      </c>
      <c r="CE52" s="43">
        <v>452.02607</v>
      </c>
      <c r="CF52" s="43">
        <v>11.252800000000001</v>
      </c>
      <c r="CG52" s="43">
        <v>153.83855</v>
      </c>
      <c r="CH52" s="43">
        <v>18.612200000000001</v>
      </c>
      <c r="CI52" s="43"/>
      <c r="CJ52" s="43"/>
      <c r="CK52" s="43">
        <v>17.537199999999999</v>
      </c>
      <c r="CL52" s="43">
        <v>4.99871</v>
      </c>
      <c r="CM52" s="43"/>
      <c r="CN52" s="43"/>
      <c r="CO52" s="43">
        <v>16.090800000000002</v>
      </c>
      <c r="CP52" s="43">
        <v>292.73</v>
      </c>
      <c r="CQ52" s="43"/>
      <c r="CR52" s="43">
        <v>17.850000000000001</v>
      </c>
      <c r="CS52" s="43"/>
      <c r="CT52" s="43"/>
    </row>
    <row r="53" spans="1:98" ht="15.6" x14ac:dyDescent="0.3">
      <c r="A53" s="1"/>
      <c r="B53" s="42" t="s">
        <v>805</v>
      </c>
      <c r="C53" s="43"/>
      <c r="D53" s="43"/>
      <c r="E53" s="43">
        <v>32.647399999999998</v>
      </c>
      <c r="F53" s="43">
        <v>11.981999999999999</v>
      </c>
      <c r="G53" s="43"/>
      <c r="H53" s="43"/>
      <c r="I53" s="43"/>
      <c r="J53" s="43"/>
      <c r="K53" s="43">
        <v>19.385899999999999</v>
      </c>
      <c r="L53" s="43">
        <v>26.867999999999999</v>
      </c>
      <c r="M53" s="43">
        <v>11.4015</v>
      </c>
      <c r="N53" s="43">
        <v>14.27</v>
      </c>
      <c r="O53" s="43">
        <v>32.887999999999998</v>
      </c>
      <c r="P53" s="43"/>
      <c r="Q53" s="43"/>
      <c r="R53" s="43">
        <v>42.488999999999997</v>
      </c>
      <c r="S53" s="43"/>
      <c r="T53" s="43">
        <v>40.865600000000001</v>
      </c>
      <c r="U53" s="43"/>
      <c r="V53" s="43">
        <v>9.5</v>
      </c>
      <c r="W53" s="43"/>
      <c r="X53" s="43">
        <v>82.906999999999996</v>
      </c>
      <c r="Y53" s="43"/>
      <c r="Z53" s="43">
        <v>5.79277</v>
      </c>
      <c r="AA53" s="43"/>
      <c r="AB53" s="43"/>
      <c r="AC53" s="43">
        <v>15.68</v>
      </c>
      <c r="AD53" s="43"/>
      <c r="AE53" s="43"/>
      <c r="AF53" s="43">
        <v>0.4</v>
      </c>
      <c r="AG53" s="43"/>
      <c r="AH53" s="43"/>
      <c r="AI53" s="43"/>
      <c r="AJ53" s="43">
        <v>4.42605</v>
      </c>
      <c r="AK53" s="43">
        <v>0</v>
      </c>
      <c r="AL53" s="43">
        <v>1.9670000000000001</v>
      </c>
      <c r="AM53" s="43">
        <v>49.435040000000001</v>
      </c>
      <c r="AN53" s="43">
        <v>135.22549000000001</v>
      </c>
      <c r="AO53" s="43">
        <v>1.4058999999999999</v>
      </c>
      <c r="AP53" s="43">
        <v>1.26</v>
      </c>
      <c r="AQ53" s="43">
        <v>160.19999999999999</v>
      </c>
      <c r="AR53" s="43">
        <v>24.054649999999999</v>
      </c>
      <c r="AS53" s="43">
        <v>38.34845</v>
      </c>
      <c r="AT53" s="43">
        <v>30.444610000000001</v>
      </c>
      <c r="AU53" s="43"/>
      <c r="AV53" s="43">
        <v>197.34059999999999</v>
      </c>
      <c r="AW53" s="43">
        <v>37.053100000000001</v>
      </c>
      <c r="AX53" s="43"/>
      <c r="AY53" s="43">
        <v>2.07281</v>
      </c>
      <c r="AZ53" s="43"/>
      <c r="BA53" s="43">
        <v>5.4</v>
      </c>
      <c r="BB53" s="43"/>
      <c r="BC53" s="43">
        <v>73.521209999999996</v>
      </c>
      <c r="BD53" s="43"/>
      <c r="BE53" s="43">
        <v>12.5</v>
      </c>
      <c r="BF53" s="43"/>
      <c r="BG53" s="43"/>
      <c r="BH53" s="43">
        <v>11.742940000000001</v>
      </c>
      <c r="BI53" s="43">
        <v>17.538959999999999</v>
      </c>
      <c r="BJ53" s="43"/>
      <c r="BK53" s="43"/>
      <c r="BL53" s="43"/>
      <c r="BM53" s="43">
        <v>7.3639999999999999</v>
      </c>
      <c r="BN53" s="43">
        <v>34.880000000000003</v>
      </c>
      <c r="BO53" s="43">
        <v>1.82</v>
      </c>
      <c r="BP53" s="43">
        <v>139.56431000000001</v>
      </c>
      <c r="BQ53" s="43"/>
      <c r="BR53" s="43">
        <v>4.6027199999999997</v>
      </c>
      <c r="BS53" s="43">
        <v>136.00748999999999</v>
      </c>
      <c r="BT53" s="43">
        <v>14.71509</v>
      </c>
      <c r="BU53" s="43"/>
      <c r="BV53" s="43">
        <v>32.631799999999998</v>
      </c>
      <c r="BW53" s="43">
        <v>3.9545699999999999</v>
      </c>
      <c r="BX53" s="43"/>
      <c r="BY53" s="43"/>
      <c r="BZ53" s="43">
        <v>92.525099999999995</v>
      </c>
      <c r="CA53" s="43">
        <v>25.015219999999999</v>
      </c>
      <c r="CB53" s="43">
        <v>0.53339999999999999</v>
      </c>
      <c r="CC53" s="43">
        <v>0.57999999999999996</v>
      </c>
      <c r="CD53" s="43">
        <v>25.408249999999999</v>
      </c>
      <c r="CE53" s="43">
        <v>465.95175</v>
      </c>
      <c r="CF53" s="43">
        <v>11.327400000000001</v>
      </c>
      <c r="CG53" s="43">
        <v>150.00480999999999</v>
      </c>
      <c r="CH53" s="43">
        <v>18.67811</v>
      </c>
      <c r="CI53" s="43"/>
      <c r="CJ53" s="43"/>
      <c r="CK53" s="43">
        <v>17.341899999999999</v>
      </c>
      <c r="CL53" s="43">
        <v>4.96835</v>
      </c>
      <c r="CM53" s="43"/>
      <c r="CN53" s="43"/>
      <c r="CO53" s="43">
        <v>15.89817</v>
      </c>
      <c r="CP53" s="43">
        <v>290.69</v>
      </c>
      <c r="CQ53" s="43"/>
      <c r="CR53" s="43">
        <v>17.175000000000001</v>
      </c>
      <c r="CS53" s="43"/>
      <c r="CT53" s="43"/>
    </row>
    <row r="54" spans="1:98" ht="15.6" x14ac:dyDescent="0.3">
      <c r="A54" s="1"/>
      <c r="B54" s="42" t="s">
        <v>806</v>
      </c>
      <c r="C54" s="43"/>
      <c r="D54" s="43"/>
      <c r="E54" s="43">
        <v>32.599820000000001</v>
      </c>
      <c r="F54" s="43">
        <v>12.343</v>
      </c>
      <c r="G54" s="43"/>
      <c r="H54" s="43"/>
      <c r="I54" s="43"/>
      <c r="J54" s="43"/>
      <c r="K54" s="43">
        <v>19.406600000000001</v>
      </c>
      <c r="L54" s="43">
        <v>26.5657</v>
      </c>
      <c r="M54" s="43">
        <v>13.914899999999999</v>
      </c>
      <c r="N54" s="43">
        <v>14.27</v>
      </c>
      <c r="O54" s="43">
        <v>32.292000000000002</v>
      </c>
      <c r="P54" s="43"/>
      <c r="Q54" s="43"/>
      <c r="R54" s="43">
        <v>42.036999999999999</v>
      </c>
      <c r="S54" s="43"/>
      <c r="T54" s="43">
        <v>24.795400000000001</v>
      </c>
      <c r="U54" s="43"/>
      <c r="V54" s="43">
        <v>8.8000000000000007</v>
      </c>
      <c r="W54" s="43"/>
      <c r="X54" s="43">
        <v>110.78400000000001</v>
      </c>
      <c r="Y54" s="43"/>
      <c r="Z54" s="43">
        <v>5.6628699999999998</v>
      </c>
      <c r="AA54" s="43"/>
      <c r="AB54" s="43"/>
      <c r="AC54" s="43">
        <v>14.53</v>
      </c>
      <c r="AD54" s="43"/>
      <c r="AE54" s="43"/>
      <c r="AF54" s="43">
        <v>0.5</v>
      </c>
      <c r="AG54" s="43"/>
      <c r="AH54" s="43"/>
      <c r="AI54" s="43"/>
      <c r="AJ54" s="43">
        <v>4.5418000000000003</v>
      </c>
      <c r="AK54" s="43">
        <v>0</v>
      </c>
      <c r="AL54" s="43">
        <v>1.6493</v>
      </c>
      <c r="AM54" s="43">
        <v>49.97495</v>
      </c>
      <c r="AN54" s="43">
        <v>133.72372999999999</v>
      </c>
      <c r="AO54" s="43">
        <v>1.1224000000000001</v>
      </c>
      <c r="AP54" s="43">
        <v>1.2</v>
      </c>
      <c r="AQ54" s="43">
        <v>158.30000000000001</v>
      </c>
      <c r="AR54" s="43">
        <v>24.222370000000002</v>
      </c>
      <c r="AS54" s="43">
        <v>38.168779999999998</v>
      </c>
      <c r="AT54" s="43">
        <v>30.285699999999999</v>
      </c>
      <c r="AU54" s="43"/>
      <c r="AV54" s="43">
        <v>197.03380000000001</v>
      </c>
      <c r="AW54" s="43">
        <v>36.7849</v>
      </c>
      <c r="AX54" s="43"/>
      <c r="AY54" s="43">
        <v>1.9127099999999999</v>
      </c>
      <c r="AZ54" s="43"/>
      <c r="BA54" s="43">
        <v>5.5</v>
      </c>
      <c r="BB54" s="43"/>
      <c r="BC54" s="43">
        <v>73.715320000000006</v>
      </c>
      <c r="BD54" s="43"/>
      <c r="BE54" s="43">
        <v>12.5</v>
      </c>
      <c r="BF54" s="43"/>
      <c r="BG54" s="43"/>
      <c r="BH54" s="43">
        <v>14.701689999999999</v>
      </c>
      <c r="BI54" s="43">
        <v>17.92606</v>
      </c>
      <c r="BJ54" s="43"/>
      <c r="BK54" s="43"/>
      <c r="BL54" s="43"/>
      <c r="BM54" s="43">
        <v>7.3890000000000002</v>
      </c>
      <c r="BN54" s="43">
        <v>35.89</v>
      </c>
      <c r="BO54" s="43">
        <v>1.77</v>
      </c>
      <c r="BP54" s="43">
        <v>140.24422999999999</v>
      </c>
      <c r="BQ54" s="43"/>
      <c r="BR54" s="43">
        <v>4.6535700000000002</v>
      </c>
      <c r="BS54" s="43">
        <v>135.98867999999999</v>
      </c>
      <c r="BT54" s="43">
        <v>14.496790000000001</v>
      </c>
      <c r="BU54" s="43"/>
      <c r="BV54" s="43">
        <v>32.982199999999999</v>
      </c>
      <c r="BW54" s="43">
        <v>3.8564400000000001</v>
      </c>
      <c r="BX54" s="43"/>
      <c r="BY54" s="43"/>
      <c r="BZ54" s="43">
        <v>91.834599999999995</v>
      </c>
      <c r="CA54" s="43">
        <v>24.934760000000001</v>
      </c>
      <c r="CB54" s="43">
        <v>0.41889999999999999</v>
      </c>
      <c r="CC54" s="43">
        <v>0.65</v>
      </c>
      <c r="CD54" s="43">
        <v>25.64837</v>
      </c>
      <c r="CE54" s="43">
        <v>466.51607000000001</v>
      </c>
      <c r="CF54" s="43">
        <v>11.2096</v>
      </c>
      <c r="CG54" s="43">
        <v>141.73320000000001</v>
      </c>
      <c r="CH54" s="43">
        <v>18.599019999999999</v>
      </c>
      <c r="CI54" s="43"/>
      <c r="CJ54" s="43"/>
      <c r="CK54" s="43">
        <v>18.093900000000001</v>
      </c>
      <c r="CL54" s="43">
        <v>4.9700800000000003</v>
      </c>
      <c r="CM54" s="43"/>
      <c r="CN54" s="43"/>
      <c r="CO54" s="43">
        <v>15.687329999999999</v>
      </c>
      <c r="CP54" s="43">
        <v>280.99</v>
      </c>
      <c r="CQ54" s="43"/>
      <c r="CR54" s="43">
        <v>17.616</v>
      </c>
      <c r="CS54" s="43"/>
      <c r="CT54" s="43"/>
    </row>
    <row r="55" spans="1:98" ht="15.6" x14ac:dyDescent="0.3">
      <c r="A55" s="1"/>
      <c r="B55" s="42" t="s">
        <v>51</v>
      </c>
      <c r="C55" s="43"/>
      <c r="D55" s="43"/>
      <c r="E55" s="43">
        <v>32.286819999999999</v>
      </c>
      <c r="F55" s="43">
        <v>11.795</v>
      </c>
      <c r="G55" s="43"/>
      <c r="H55" s="43"/>
      <c r="I55" s="43"/>
      <c r="J55" s="43"/>
      <c r="K55" s="43">
        <v>18.707999999999998</v>
      </c>
      <c r="L55" s="43">
        <v>26.409400000000002</v>
      </c>
      <c r="M55" s="43">
        <v>13.871700000000001</v>
      </c>
      <c r="N55" s="43">
        <v>14.43</v>
      </c>
      <c r="O55" s="43">
        <v>32.003999999999998</v>
      </c>
      <c r="P55" s="43"/>
      <c r="Q55" s="43"/>
      <c r="R55" s="43">
        <v>42.162999999999997</v>
      </c>
      <c r="S55" s="43"/>
      <c r="T55" s="43">
        <v>15.3062</v>
      </c>
      <c r="U55" s="43"/>
      <c r="V55" s="43">
        <v>8.5</v>
      </c>
      <c r="W55" s="43"/>
      <c r="X55" s="43">
        <v>117.193</v>
      </c>
      <c r="Y55" s="43"/>
      <c r="Z55" s="43">
        <v>5.5726899999999997</v>
      </c>
      <c r="AA55" s="43"/>
      <c r="AB55" s="43"/>
      <c r="AC55" s="43">
        <v>13.93</v>
      </c>
      <c r="AD55" s="43"/>
      <c r="AE55" s="43"/>
      <c r="AF55" s="43">
        <v>0.5</v>
      </c>
      <c r="AG55" s="43"/>
      <c r="AH55" s="43"/>
      <c r="AI55" s="43"/>
      <c r="AJ55" s="43">
        <v>5.2758599999999998</v>
      </c>
      <c r="AK55" s="43">
        <v>0</v>
      </c>
      <c r="AL55" s="43">
        <v>1.4983</v>
      </c>
      <c r="AM55" s="43">
        <v>47.789920000000002</v>
      </c>
      <c r="AN55" s="43">
        <v>134.09979000000001</v>
      </c>
      <c r="AO55" s="43">
        <v>2.6181999999999999</v>
      </c>
      <c r="AP55" s="43">
        <v>0.83</v>
      </c>
      <c r="AQ55" s="43">
        <v>155</v>
      </c>
      <c r="AR55" s="43">
        <v>24.399889999999999</v>
      </c>
      <c r="AS55" s="43">
        <v>38.061169999999997</v>
      </c>
      <c r="AT55" s="43">
        <v>30.391120000000001</v>
      </c>
      <c r="AU55" s="43"/>
      <c r="AV55" s="43">
        <v>195.59229999999999</v>
      </c>
      <c r="AW55" s="43">
        <v>37.585099999999997</v>
      </c>
      <c r="AX55" s="43"/>
      <c r="AY55" s="43">
        <v>2.1040299999999998</v>
      </c>
      <c r="AZ55" s="43"/>
      <c r="BA55" s="43">
        <v>5.4</v>
      </c>
      <c r="BB55" s="43"/>
      <c r="BC55" s="43">
        <v>74.023359999999997</v>
      </c>
      <c r="BD55" s="43"/>
      <c r="BE55" s="43">
        <v>12.5</v>
      </c>
      <c r="BF55" s="43"/>
      <c r="BG55" s="43"/>
      <c r="BH55" s="43">
        <v>11.080109999999999</v>
      </c>
      <c r="BI55" s="43">
        <v>17.972390000000001</v>
      </c>
      <c r="BJ55" s="43"/>
      <c r="BK55" s="43"/>
      <c r="BL55" s="43"/>
      <c r="BM55" s="43">
        <v>7.266</v>
      </c>
      <c r="BN55" s="43">
        <v>33.42</v>
      </c>
      <c r="BO55" s="43">
        <v>1.77</v>
      </c>
      <c r="BP55" s="43">
        <v>140.85325</v>
      </c>
      <c r="BQ55" s="43"/>
      <c r="BR55" s="43">
        <v>4.6242000000000001</v>
      </c>
      <c r="BS55" s="43">
        <v>135.84262000000001</v>
      </c>
      <c r="BT55" s="43">
        <v>15.18871</v>
      </c>
      <c r="BU55" s="43"/>
      <c r="BV55" s="43">
        <v>32.9422</v>
      </c>
      <c r="BW55" s="43">
        <v>3.8369499999999999</v>
      </c>
      <c r="BX55" s="43"/>
      <c r="BY55" s="43"/>
      <c r="BZ55" s="43">
        <v>92.527100000000004</v>
      </c>
      <c r="CA55" s="43">
        <v>24.706859999999999</v>
      </c>
      <c r="CB55" s="43">
        <v>0.36230000000000001</v>
      </c>
      <c r="CC55" s="43">
        <v>0.6</v>
      </c>
      <c r="CD55" s="43">
        <v>24.889579999999999</v>
      </c>
      <c r="CE55" s="43">
        <v>451.59233999999998</v>
      </c>
      <c r="CF55" s="43">
        <v>11.387600000000001</v>
      </c>
      <c r="CG55" s="43">
        <v>143.11589000000001</v>
      </c>
      <c r="CH55" s="43">
        <v>18.558140000000002</v>
      </c>
      <c r="CI55" s="43"/>
      <c r="CJ55" s="43"/>
      <c r="CK55" s="43">
        <v>17.8902</v>
      </c>
      <c r="CL55" s="43">
        <v>4.9737799999999996</v>
      </c>
      <c r="CM55" s="43"/>
      <c r="CN55" s="43"/>
      <c r="CO55" s="43">
        <v>16.18037</v>
      </c>
      <c r="CP55" s="43">
        <v>291.75</v>
      </c>
      <c r="CQ55" s="43"/>
      <c r="CR55" s="43">
        <v>17.890999999999998</v>
      </c>
      <c r="CS55" s="43"/>
      <c r="CT55" s="43"/>
    </row>
    <row r="56" spans="1:98" ht="31.35" customHeight="1" x14ac:dyDescent="0.3">
      <c r="A56" s="1"/>
      <c r="B56" s="44" t="s">
        <v>896</v>
      </c>
      <c r="C56" s="45">
        <v>0</v>
      </c>
      <c r="D56" s="45">
        <v>0</v>
      </c>
      <c r="E56" s="45">
        <v>1012.16911</v>
      </c>
      <c r="F56" s="45">
        <v>284.60550000000001</v>
      </c>
      <c r="G56" s="45">
        <v>0</v>
      </c>
      <c r="H56" s="45">
        <v>0</v>
      </c>
      <c r="I56" s="45">
        <v>0</v>
      </c>
      <c r="J56" s="45">
        <v>0</v>
      </c>
      <c r="K56" s="45">
        <v>455.88324999999998</v>
      </c>
      <c r="L56" s="45">
        <v>644.74829999999997</v>
      </c>
      <c r="M56" s="45">
        <v>314.34570000000002</v>
      </c>
      <c r="N56" s="45">
        <v>335.07</v>
      </c>
      <c r="O56" s="45">
        <v>775.95100000000002</v>
      </c>
      <c r="P56" s="45">
        <v>0</v>
      </c>
      <c r="Q56" s="45">
        <v>0</v>
      </c>
      <c r="R56" s="45">
        <v>1012.7605</v>
      </c>
      <c r="S56" s="45">
        <v>0</v>
      </c>
      <c r="T56" s="45">
        <v>871.60479999999995</v>
      </c>
      <c r="U56" s="45">
        <v>0</v>
      </c>
      <c r="V56" s="45">
        <v>225.2</v>
      </c>
      <c r="W56" s="45">
        <v>0</v>
      </c>
      <c r="X56" s="45">
        <v>2822.6215000000002</v>
      </c>
      <c r="Y56" s="45">
        <v>0</v>
      </c>
      <c r="Z56" s="45">
        <v>151.85256999999999</v>
      </c>
      <c r="AA56" s="45">
        <v>0</v>
      </c>
      <c r="AB56" s="45">
        <v>0</v>
      </c>
      <c r="AC56" s="45">
        <v>352.18</v>
      </c>
      <c r="AD56" s="45">
        <v>0</v>
      </c>
      <c r="AE56" s="45">
        <v>0</v>
      </c>
      <c r="AF56" s="45">
        <v>8.9499999999999993</v>
      </c>
      <c r="AG56" s="45">
        <v>0</v>
      </c>
      <c r="AH56" s="45">
        <v>0</v>
      </c>
      <c r="AI56" s="45">
        <v>0</v>
      </c>
      <c r="AJ56" s="45">
        <v>118.96792499999999</v>
      </c>
      <c r="AK56" s="45">
        <v>0</v>
      </c>
      <c r="AL56" s="45">
        <v>65.875749999999996</v>
      </c>
      <c r="AM56" s="45">
        <v>1134.3336850000001</v>
      </c>
      <c r="AN56" s="45">
        <v>3182.6518000000001</v>
      </c>
      <c r="AO56" s="45">
        <v>472.4579</v>
      </c>
      <c r="AP56" s="45">
        <v>18.010000000000002</v>
      </c>
      <c r="AQ56" s="45">
        <v>3726.5</v>
      </c>
      <c r="AR56" s="45">
        <v>576.90004499999998</v>
      </c>
      <c r="AS56" s="45">
        <v>891.88030000000003</v>
      </c>
      <c r="AT56" s="45">
        <v>768.74766</v>
      </c>
      <c r="AU56" s="45">
        <v>0</v>
      </c>
      <c r="AV56" s="45">
        <v>4699.7470999999996</v>
      </c>
      <c r="AW56" s="45">
        <v>839.22905000000003</v>
      </c>
      <c r="AX56" s="45">
        <v>0</v>
      </c>
      <c r="AY56" s="45">
        <v>88.792784999999995</v>
      </c>
      <c r="AZ56" s="45">
        <v>0</v>
      </c>
      <c r="BA56" s="45">
        <v>122.6</v>
      </c>
      <c r="BB56" s="45">
        <v>0</v>
      </c>
      <c r="BC56" s="45">
        <v>1669.3486849999999</v>
      </c>
      <c r="BD56" s="45">
        <v>0</v>
      </c>
      <c r="BE56" s="45">
        <v>300</v>
      </c>
      <c r="BF56" s="45">
        <v>0</v>
      </c>
      <c r="BG56" s="45">
        <v>0</v>
      </c>
      <c r="BH56" s="45">
        <v>311.64891</v>
      </c>
      <c r="BI56" s="45">
        <v>414.29033500000003</v>
      </c>
      <c r="BJ56" s="45">
        <v>0</v>
      </c>
      <c r="BK56" s="45">
        <v>0</v>
      </c>
      <c r="BL56" s="45">
        <v>0</v>
      </c>
      <c r="BM56" s="45">
        <v>175.86250000000001</v>
      </c>
      <c r="BN56" s="45">
        <v>854.18</v>
      </c>
      <c r="BO56" s="45">
        <v>38.854999999999997</v>
      </c>
      <c r="BP56" s="45">
        <v>3258.2254400000002</v>
      </c>
      <c r="BQ56" s="45">
        <v>0</v>
      </c>
      <c r="BR56" s="45">
        <v>104.71202</v>
      </c>
      <c r="BS56" s="45">
        <v>3238.8875600000001</v>
      </c>
      <c r="BT56" s="45">
        <v>345.31621000000001</v>
      </c>
      <c r="BU56" s="45">
        <v>0</v>
      </c>
      <c r="BV56" s="45">
        <v>757.28989999999999</v>
      </c>
      <c r="BW56" s="45">
        <v>93.388144999999994</v>
      </c>
      <c r="BX56" s="45">
        <v>0</v>
      </c>
      <c r="BY56" s="45">
        <v>0</v>
      </c>
      <c r="BZ56" s="45">
        <v>1524.33215</v>
      </c>
      <c r="CA56" s="45">
        <v>596.12300500000003</v>
      </c>
      <c r="CB56" s="45">
        <v>13.3155</v>
      </c>
      <c r="CC56" s="45">
        <v>14.49</v>
      </c>
      <c r="CD56" s="45">
        <v>576.42845499999999</v>
      </c>
      <c r="CE56" s="45">
        <v>10372.098330000001</v>
      </c>
      <c r="CF56" s="45">
        <v>264.24720000000002</v>
      </c>
      <c r="CG56" s="45">
        <v>3681.6751949999998</v>
      </c>
      <c r="CH56" s="45">
        <v>428.93843500000003</v>
      </c>
      <c r="CI56" s="45">
        <v>0</v>
      </c>
      <c r="CJ56" s="45">
        <v>0</v>
      </c>
      <c r="CK56" s="45">
        <v>374.70654999999999</v>
      </c>
      <c r="CL56" s="45">
        <v>112.68071500000001</v>
      </c>
      <c r="CM56" s="45">
        <v>0</v>
      </c>
      <c r="CN56" s="45">
        <v>0</v>
      </c>
      <c r="CO56" s="45">
        <v>374.57549999999998</v>
      </c>
      <c r="CP56" s="45">
        <v>6877.8549999999996</v>
      </c>
      <c r="CQ56" s="45">
        <v>0</v>
      </c>
      <c r="CR56" s="45">
        <v>496.012</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34"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12" t="s">
        <v>0</v>
      </c>
      <c r="C3" s="213"/>
      <c r="D3" s="213"/>
      <c r="E3" s="213"/>
      <c r="F3" s="213"/>
      <c r="G3" s="21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901</v>
      </c>
      <c r="C5" s="1"/>
      <c r="D5" s="1"/>
      <c r="E5" s="1"/>
      <c r="F5" s="1"/>
      <c r="G5" s="1"/>
      <c r="H5" s="1"/>
      <c r="I5" s="1"/>
      <c r="J5" s="1"/>
      <c r="K5" s="1"/>
      <c r="L5" s="1"/>
      <c r="M5" s="1"/>
      <c r="N5" s="1"/>
      <c r="O5" s="1"/>
      <c r="P5" s="1"/>
      <c r="Q5" s="1"/>
      <c r="R5" s="1"/>
      <c r="S5" s="1"/>
      <c r="T5" s="1"/>
      <c r="U5" s="1"/>
      <c r="V5" s="1"/>
      <c r="W5" s="1"/>
      <c r="X5" s="1"/>
    </row>
    <row r="6" spans="1:24" ht="48" x14ac:dyDescent="0.3">
      <c r="A6" s="1"/>
      <c r="B6" s="37" t="s">
        <v>535</v>
      </c>
      <c r="C6" s="48" t="s">
        <v>902</v>
      </c>
      <c r="D6" s="48" t="s">
        <v>903</v>
      </c>
      <c r="E6" s="48" t="s">
        <v>904</v>
      </c>
      <c r="F6" s="48" t="s">
        <v>905</v>
      </c>
      <c r="G6" s="48" t="s">
        <v>906</v>
      </c>
      <c r="H6" s="48" t="s">
        <v>3649</v>
      </c>
      <c r="I6" s="48" t="s">
        <v>3650</v>
      </c>
      <c r="J6" s="48" t="s">
        <v>3651</v>
      </c>
      <c r="K6" s="48" t="s">
        <v>3652</v>
      </c>
      <c r="L6" s="48" t="s">
        <v>907</v>
      </c>
      <c r="M6" s="48" t="s">
        <v>908</v>
      </c>
      <c r="N6" s="48" t="s">
        <v>909</v>
      </c>
      <c r="O6" s="48" t="s">
        <v>910</v>
      </c>
      <c r="P6" s="37" t="s">
        <v>911</v>
      </c>
      <c r="Q6" s="1"/>
      <c r="R6" s="1"/>
      <c r="S6" s="1"/>
      <c r="T6" s="1"/>
      <c r="U6" s="49" t="s">
        <v>3</v>
      </c>
      <c r="V6" s="49" t="s">
        <v>17</v>
      </c>
      <c r="W6" s="49" t="s">
        <v>912</v>
      </c>
      <c r="X6" s="49" t="s">
        <v>913</v>
      </c>
    </row>
    <row r="7" spans="1:24" x14ac:dyDescent="0.3">
      <c r="A7" s="1"/>
      <c r="B7" s="50" t="s">
        <v>760</v>
      </c>
      <c r="C7" s="51">
        <v>1039.7</v>
      </c>
      <c r="D7" s="51">
        <v>2558.3000000000002</v>
      </c>
      <c r="E7" s="51">
        <v>2251</v>
      </c>
      <c r="F7" s="51">
        <v>46.7</v>
      </c>
      <c r="G7" s="51">
        <v>26.8</v>
      </c>
      <c r="H7" s="51"/>
      <c r="I7" s="51"/>
      <c r="J7" s="51">
        <f>DESPACHO_EJECUTADO!FC11+DESPACHO_EJECUTADO!FD11</f>
        <v>56.099999999999994</v>
      </c>
      <c r="K7" s="51"/>
      <c r="L7" s="51">
        <v>33.700000000000003</v>
      </c>
      <c r="M7" s="51">
        <v>11.9</v>
      </c>
      <c r="N7" s="51">
        <v>0</v>
      </c>
      <c r="O7" s="51">
        <v>373.2</v>
      </c>
      <c r="P7" s="51">
        <f>SUM(C7:O7)</f>
        <v>6397.4</v>
      </c>
      <c r="Q7" s="1"/>
      <c r="R7" s="1"/>
      <c r="S7" s="1"/>
      <c r="T7" s="1"/>
      <c r="U7" s="227" t="s">
        <v>14</v>
      </c>
      <c r="V7" s="52" t="s">
        <v>914</v>
      </c>
      <c r="W7" s="53">
        <v>265.8</v>
      </c>
      <c r="X7" s="53" t="s">
        <v>915</v>
      </c>
    </row>
    <row r="8" spans="1:24" x14ac:dyDescent="0.3">
      <c r="A8" s="1"/>
      <c r="B8" s="54" t="s">
        <v>761</v>
      </c>
      <c r="C8" s="55">
        <v>1048.5999999999999</v>
      </c>
      <c r="D8" s="55">
        <v>2577.4</v>
      </c>
      <c r="E8" s="55">
        <v>2110.1</v>
      </c>
      <c r="F8" s="55">
        <v>47</v>
      </c>
      <c r="G8" s="55">
        <v>26.6</v>
      </c>
      <c r="H8" s="55"/>
      <c r="I8" s="55"/>
      <c r="J8" s="55">
        <f>DESPACHO_EJECUTADO!FC12+DESPACHO_EJECUTADO!FD12</f>
        <v>56.099999999999994</v>
      </c>
      <c r="K8" s="55"/>
      <c r="L8" s="55">
        <v>33.6</v>
      </c>
      <c r="M8" s="55">
        <v>11.9</v>
      </c>
      <c r="N8" s="55">
        <v>0</v>
      </c>
      <c r="O8" s="55">
        <v>326</v>
      </c>
      <c r="P8" s="55">
        <f t="shared" ref="P8:P54" si="0">SUM(C8:O8)</f>
        <v>6237.3000000000011</v>
      </c>
      <c r="Q8" s="1"/>
      <c r="R8" s="1"/>
      <c r="S8" s="1"/>
      <c r="T8" s="1"/>
      <c r="U8" s="227" t="s">
        <v>575</v>
      </c>
      <c r="V8" s="52" t="s">
        <v>916</v>
      </c>
      <c r="W8" s="53">
        <v>47.05</v>
      </c>
      <c r="X8" s="53" t="s">
        <v>915</v>
      </c>
    </row>
    <row r="9" spans="1:24" x14ac:dyDescent="0.3">
      <c r="A9" s="1"/>
      <c r="B9" s="54" t="s">
        <v>762</v>
      </c>
      <c r="C9" s="55">
        <v>1046.0999999999999</v>
      </c>
      <c r="D9" s="55">
        <v>2648.9</v>
      </c>
      <c r="E9" s="55">
        <v>2052.4</v>
      </c>
      <c r="F9" s="55">
        <v>46.9</v>
      </c>
      <c r="G9" s="55">
        <v>26.5</v>
      </c>
      <c r="H9" s="55"/>
      <c r="I9" s="55"/>
      <c r="J9" s="55">
        <f>DESPACHO_EJECUTADO!FC13+DESPACHO_EJECUTADO!FD13</f>
        <v>56.900000000000006</v>
      </c>
      <c r="K9" s="55"/>
      <c r="L9" s="55">
        <v>32.700000000000003</v>
      </c>
      <c r="M9" s="55">
        <v>11.9</v>
      </c>
      <c r="N9" s="55">
        <v>0</v>
      </c>
      <c r="O9" s="55">
        <v>266</v>
      </c>
      <c r="P9" s="55">
        <f t="shared" si="0"/>
        <v>6188.2999999999984</v>
      </c>
      <c r="Q9" s="1"/>
      <c r="R9" s="1"/>
      <c r="S9" s="1"/>
      <c r="T9" s="1"/>
      <c r="U9" s="227" t="s">
        <v>576</v>
      </c>
      <c r="V9" s="52" t="s">
        <v>917</v>
      </c>
      <c r="W9" s="53">
        <v>8.3000000000000007</v>
      </c>
      <c r="X9" s="53" t="s">
        <v>915</v>
      </c>
    </row>
    <row r="10" spans="1:24" x14ac:dyDescent="0.3">
      <c r="A10" s="1"/>
      <c r="B10" s="54" t="s">
        <v>763</v>
      </c>
      <c r="C10" s="55">
        <v>1050.0999999999999</v>
      </c>
      <c r="D10" s="55">
        <v>2568.1999999999998</v>
      </c>
      <c r="E10" s="55">
        <v>2104</v>
      </c>
      <c r="F10" s="55">
        <v>47.2</v>
      </c>
      <c r="G10" s="55">
        <v>27.5</v>
      </c>
      <c r="H10" s="55"/>
      <c r="I10" s="55"/>
      <c r="J10" s="55">
        <f>DESPACHO_EJECUTADO!FC14+DESPACHO_EJECUTADO!FD14</f>
        <v>56.3</v>
      </c>
      <c r="K10" s="55"/>
      <c r="L10" s="55">
        <v>33.200000000000003</v>
      </c>
      <c r="M10" s="55">
        <v>11.9</v>
      </c>
      <c r="N10" s="55">
        <v>0</v>
      </c>
      <c r="O10" s="55">
        <v>241.1</v>
      </c>
      <c r="P10" s="55">
        <f t="shared" si="0"/>
        <v>6139.4999999999991</v>
      </c>
      <c r="Q10" s="1"/>
      <c r="R10" s="1"/>
      <c r="S10" s="1"/>
      <c r="T10" s="1"/>
      <c r="U10" s="227" t="s">
        <v>53</v>
      </c>
      <c r="V10" s="52" t="s">
        <v>54</v>
      </c>
      <c r="W10" s="53" t="s">
        <v>915</v>
      </c>
      <c r="X10" s="53">
        <v>3180.1</v>
      </c>
    </row>
    <row r="11" spans="1:24" x14ac:dyDescent="0.3">
      <c r="A11" s="1"/>
      <c r="B11" s="54" t="s">
        <v>764</v>
      </c>
      <c r="C11" s="55">
        <v>1026.9000000000001</v>
      </c>
      <c r="D11" s="55">
        <v>2568.3000000000002</v>
      </c>
      <c r="E11" s="55">
        <v>2050.6</v>
      </c>
      <c r="F11" s="55">
        <v>0</v>
      </c>
      <c r="G11" s="55">
        <v>26.7</v>
      </c>
      <c r="H11" s="55"/>
      <c r="I11" s="55"/>
      <c r="J11" s="55">
        <f>DESPACHO_EJECUTADO!FC15+DESPACHO_EJECUTADO!FD15</f>
        <v>56.2</v>
      </c>
      <c r="K11" s="55"/>
      <c r="L11" s="55">
        <v>33.200000000000003</v>
      </c>
      <c r="M11" s="55">
        <v>11.9</v>
      </c>
      <c r="N11" s="55">
        <v>0</v>
      </c>
      <c r="O11" s="55">
        <v>225.1</v>
      </c>
      <c r="P11" s="55">
        <f t="shared" si="0"/>
        <v>5998.9</v>
      </c>
      <c r="Q11" s="1"/>
      <c r="R11" s="1"/>
      <c r="S11" s="1"/>
      <c r="T11" s="1"/>
      <c r="U11" s="227" t="s">
        <v>551</v>
      </c>
      <c r="V11" s="52" t="s">
        <v>918</v>
      </c>
      <c r="W11" s="53">
        <v>475.2</v>
      </c>
      <c r="X11" s="53" t="s">
        <v>915</v>
      </c>
    </row>
    <row r="12" spans="1:24" x14ac:dyDescent="0.3">
      <c r="A12" s="1"/>
      <c r="B12" s="54" t="s">
        <v>765</v>
      </c>
      <c r="C12" s="55">
        <v>1063.7</v>
      </c>
      <c r="D12" s="55">
        <v>2699.1</v>
      </c>
      <c r="E12" s="55">
        <v>1931.4</v>
      </c>
      <c r="F12" s="55">
        <v>0</v>
      </c>
      <c r="G12" s="55">
        <v>27.3</v>
      </c>
      <c r="H12" s="55"/>
      <c r="I12" s="55"/>
      <c r="J12" s="55">
        <f>DESPACHO_EJECUTADO!FC16+DESPACHO_EJECUTADO!FD16</f>
        <v>56.3</v>
      </c>
      <c r="K12" s="55"/>
      <c r="L12" s="55">
        <v>33.700000000000003</v>
      </c>
      <c r="M12" s="55">
        <v>11.9</v>
      </c>
      <c r="N12" s="55">
        <v>0</v>
      </c>
      <c r="O12" s="55">
        <v>238.1</v>
      </c>
      <c r="P12" s="55">
        <f t="shared" si="0"/>
        <v>6061.5000000000009</v>
      </c>
      <c r="Q12" s="1"/>
      <c r="R12" s="1"/>
      <c r="S12" s="1"/>
      <c r="T12" s="1"/>
      <c r="U12" s="227" t="s">
        <v>549</v>
      </c>
      <c r="V12" s="52" t="s">
        <v>919</v>
      </c>
      <c r="W12" s="53" t="s">
        <v>915</v>
      </c>
      <c r="X12" s="53">
        <v>2128.0500000000002</v>
      </c>
    </row>
    <row r="13" spans="1:24" x14ac:dyDescent="0.3">
      <c r="A13" s="1"/>
      <c r="B13" s="54" t="s">
        <v>766</v>
      </c>
      <c r="C13" s="55">
        <v>1045.5</v>
      </c>
      <c r="D13" s="55">
        <v>2466.6</v>
      </c>
      <c r="E13" s="55">
        <v>2039.1</v>
      </c>
      <c r="F13" s="55">
        <v>0</v>
      </c>
      <c r="G13" s="55">
        <v>26.3</v>
      </c>
      <c r="H13" s="55"/>
      <c r="I13" s="55"/>
      <c r="J13" s="55">
        <f>DESPACHO_EJECUTADO!FC17+DESPACHO_EJECUTADO!FD17</f>
        <v>56.199999999999996</v>
      </c>
      <c r="K13" s="55"/>
      <c r="L13" s="55">
        <v>32.5</v>
      </c>
      <c r="M13" s="55">
        <v>11.9</v>
      </c>
      <c r="N13" s="55">
        <v>0</v>
      </c>
      <c r="O13" s="55">
        <v>180</v>
      </c>
      <c r="P13" s="55">
        <f t="shared" si="0"/>
        <v>5858.0999999999995</v>
      </c>
      <c r="Q13" s="1"/>
      <c r="R13" s="1"/>
      <c r="S13" s="1"/>
      <c r="T13" s="1"/>
      <c r="U13" s="227"/>
      <c r="V13" s="52" t="s">
        <v>920</v>
      </c>
      <c r="W13" s="53">
        <v>876.5</v>
      </c>
      <c r="X13" s="53" t="s">
        <v>915</v>
      </c>
    </row>
    <row r="14" spans="1:24" x14ac:dyDescent="0.3">
      <c r="A14" s="1"/>
      <c r="B14" s="56" t="s">
        <v>767</v>
      </c>
      <c r="C14" s="57">
        <v>1042.5</v>
      </c>
      <c r="D14" s="57">
        <v>2547.6</v>
      </c>
      <c r="E14" s="57">
        <v>2129.3000000000002</v>
      </c>
      <c r="F14" s="57">
        <v>0</v>
      </c>
      <c r="G14" s="57">
        <v>27.2</v>
      </c>
      <c r="H14" s="57"/>
      <c r="I14" s="57"/>
      <c r="J14" s="57">
        <f>DESPACHO_EJECUTADO!FC18+DESPACHO_EJECUTADO!FD18</f>
        <v>56.099999999999994</v>
      </c>
      <c r="K14" s="57"/>
      <c r="L14" s="57">
        <v>33.299999999999997</v>
      </c>
      <c r="M14" s="57">
        <v>11.9</v>
      </c>
      <c r="N14" s="57">
        <v>0</v>
      </c>
      <c r="O14" s="57">
        <v>173</v>
      </c>
      <c r="P14" s="57">
        <f t="shared" si="0"/>
        <v>6020.9</v>
      </c>
      <c r="Q14" s="1"/>
      <c r="R14" s="1"/>
      <c r="S14" s="1"/>
      <c r="T14" s="1"/>
      <c r="U14" s="227" t="s">
        <v>57</v>
      </c>
      <c r="V14" s="52" t="s">
        <v>921</v>
      </c>
      <c r="W14" s="53">
        <v>166.75</v>
      </c>
      <c r="X14" s="53" t="s">
        <v>915</v>
      </c>
    </row>
    <row r="15" spans="1:24" x14ac:dyDescent="0.3">
      <c r="A15" s="1"/>
      <c r="B15" s="50" t="s">
        <v>768</v>
      </c>
      <c r="C15" s="51">
        <v>1045</v>
      </c>
      <c r="D15" s="51">
        <v>2545.5</v>
      </c>
      <c r="E15" s="51">
        <v>2041.1</v>
      </c>
      <c r="F15" s="51">
        <v>0</v>
      </c>
      <c r="G15" s="51">
        <v>27.3</v>
      </c>
      <c r="H15" s="51"/>
      <c r="I15" s="51"/>
      <c r="J15" s="51">
        <f>DESPACHO_EJECUTADO!FC19+DESPACHO_EJECUTADO!FD19</f>
        <v>56.5</v>
      </c>
      <c r="K15" s="51"/>
      <c r="L15" s="51">
        <v>33.4</v>
      </c>
      <c r="M15" s="51">
        <v>11.9</v>
      </c>
      <c r="N15" s="51">
        <v>0</v>
      </c>
      <c r="O15" s="51">
        <v>242</v>
      </c>
      <c r="P15" s="51">
        <f t="shared" si="0"/>
        <v>6002.7</v>
      </c>
      <c r="Q15" s="1"/>
      <c r="R15" s="1"/>
      <c r="S15" s="1"/>
      <c r="T15" s="1"/>
      <c r="U15" s="227"/>
      <c r="V15" s="52" t="s">
        <v>922</v>
      </c>
      <c r="W15" s="53" t="s">
        <v>915</v>
      </c>
      <c r="X15" s="53">
        <v>278.85000000000002</v>
      </c>
    </row>
    <row r="16" spans="1:24" x14ac:dyDescent="0.3">
      <c r="A16" s="1"/>
      <c r="B16" s="54" t="s">
        <v>769</v>
      </c>
      <c r="C16" s="55">
        <v>1039.7</v>
      </c>
      <c r="D16" s="55">
        <v>2502.8000000000002</v>
      </c>
      <c r="E16" s="55">
        <v>2010.8</v>
      </c>
      <c r="F16" s="55">
        <v>0</v>
      </c>
      <c r="G16" s="55">
        <v>27.3</v>
      </c>
      <c r="H16" s="55"/>
      <c r="I16" s="55"/>
      <c r="J16" s="55">
        <f>DESPACHO_EJECUTADO!FC20+DESPACHO_EJECUTADO!FD20</f>
        <v>56.7</v>
      </c>
      <c r="K16" s="55"/>
      <c r="L16" s="55">
        <v>32.799999999999997</v>
      </c>
      <c r="M16" s="55">
        <v>11.9</v>
      </c>
      <c r="N16" s="55">
        <v>0</v>
      </c>
      <c r="O16" s="55">
        <v>283.89999999999998</v>
      </c>
      <c r="P16" s="55">
        <f t="shared" si="0"/>
        <v>5965.9</v>
      </c>
      <c r="Q16" s="1"/>
      <c r="R16" s="1"/>
      <c r="S16" s="1"/>
      <c r="T16" s="1"/>
      <c r="U16" s="227"/>
      <c r="V16" s="52" t="s">
        <v>923</v>
      </c>
      <c r="W16" s="53" t="s">
        <v>915</v>
      </c>
      <c r="X16" s="53">
        <v>1800.1</v>
      </c>
    </row>
    <row r="17" spans="1:24" x14ac:dyDescent="0.3">
      <c r="A17" s="1"/>
      <c r="B17" s="54" t="s">
        <v>770</v>
      </c>
      <c r="C17" s="55">
        <v>1046</v>
      </c>
      <c r="D17" s="55">
        <v>2497.8000000000002</v>
      </c>
      <c r="E17" s="55">
        <v>2012.8</v>
      </c>
      <c r="F17" s="55">
        <v>0</v>
      </c>
      <c r="G17" s="55">
        <v>27</v>
      </c>
      <c r="H17" s="55"/>
      <c r="I17" s="55"/>
      <c r="J17" s="55">
        <f>DESPACHO_EJECUTADO!FC21+DESPACHO_EJECUTADO!FD21</f>
        <v>56.7</v>
      </c>
      <c r="K17" s="55"/>
      <c r="L17" s="55">
        <v>32.299999999999997</v>
      </c>
      <c r="M17" s="55">
        <v>11.9</v>
      </c>
      <c r="N17" s="55">
        <v>0</v>
      </c>
      <c r="O17" s="55">
        <v>267.3</v>
      </c>
      <c r="P17" s="55">
        <f t="shared" si="0"/>
        <v>5951.8</v>
      </c>
      <c r="Q17" s="1"/>
      <c r="R17" s="1"/>
      <c r="S17" s="1"/>
      <c r="T17" s="1"/>
      <c r="U17" s="227" t="s">
        <v>577</v>
      </c>
      <c r="V17" s="52" t="s">
        <v>924</v>
      </c>
      <c r="W17" s="53">
        <v>231.8</v>
      </c>
      <c r="X17" s="53" t="s">
        <v>915</v>
      </c>
    </row>
    <row r="18" spans="1:24" x14ac:dyDescent="0.3">
      <c r="A18" s="1"/>
      <c r="B18" s="54" t="s">
        <v>771</v>
      </c>
      <c r="C18" s="55">
        <v>1033.0999999999999</v>
      </c>
      <c r="D18" s="55">
        <v>2456.4</v>
      </c>
      <c r="E18" s="55">
        <v>1941.5</v>
      </c>
      <c r="F18" s="55">
        <v>0</v>
      </c>
      <c r="G18" s="55">
        <v>27.4</v>
      </c>
      <c r="H18" s="55"/>
      <c r="I18" s="55"/>
      <c r="J18" s="55">
        <f>DESPACHO_EJECUTADO!FC22+DESPACHO_EJECUTADO!FD22</f>
        <v>56.699999999999996</v>
      </c>
      <c r="K18" s="55"/>
      <c r="L18" s="55">
        <v>34.200000000000003</v>
      </c>
      <c r="M18" s="55">
        <v>11.9</v>
      </c>
      <c r="N18" s="55">
        <v>0</v>
      </c>
      <c r="O18" s="55">
        <v>258.5</v>
      </c>
      <c r="P18" s="55">
        <f t="shared" si="0"/>
        <v>5819.6999999999989</v>
      </c>
      <c r="Q18" s="1"/>
      <c r="R18" s="1"/>
      <c r="S18" s="1"/>
      <c r="T18" s="1"/>
      <c r="U18" s="227"/>
      <c r="V18" s="52" t="s">
        <v>925</v>
      </c>
      <c r="W18" s="53">
        <v>173.25</v>
      </c>
      <c r="X18" s="53" t="s">
        <v>915</v>
      </c>
    </row>
    <row r="19" spans="1:24" x14ac:dyDescent="0.3">
      <c r="A19" s="1"/>
      <c r="B19" s="54" t="s">
        <v>772</v>
      </c>
      <c r="C19" s="55">
        <v>1037.7</v>
      </c>
      <c r="D19" s="55">
        <v>2460.6999999999998</v>
      </c>
      <c r="E19" s="55">
        <v>2006.3</v>
      </c>
      <c r="F19" s="55">
        <v>0</v>
      </c>
      <c r="G19" s="55">
        <v>27.5</v>
      </c>
      <c r="H19" s="55"/>
      <c r="I19" s="55"/>
      <c r="J19" s="55">
        <f>DESPACHO_EJECUTADO!FC23+DESPACHO_EJECUTADO!FD23</f>
        <v>57</v>
      </c>
      <c r="K19" s="55"/>
      <c r="L19" s="55">
        <v>32.6</v>
      </c>
      <c r="M19" s="55">
        <v>11.9</v>
      </c>
      <c r="N19" s="55">
        <v>9.1999999999999993</v>
      </c>
      <c r="O19" s="55">
        <v>237.7</v>
      </c>
      <c r="P19" s="55">
        <f t="shared" si="0"/>
        <v>5880.5999999999995</v>
      </c>
      <c r="Q19" s="1"/>
      <c r="R19" s="1"/>
      <c r="S19" s="1"/>
      <c r="T19" s="1"/>
      <c r="U19" s="227"/>
      <c r="V19" s="52" t="s">
        <v>926</v>
      </c>
      <c r="W19" s="53">
        <v>243.2</v>
      </c>
      <c r="X19" s="53" t="s">
        <v>915</v>
      </c>
    </row>
    <row r="20" spans="1:24" x14ac:dyDescent="0.3">
      <c r="A20" s="1"/>
      <c r="B20" s="54" t="s">
        <v>773</v>
      </c>
      <c r="C20" s="55">
        <v>1026.7</v>
      </c>
      <c r="D20" s="55">
        <v>2102.6999999999998</v>
      </c>
      <c r="E20" s="55">
        <v>1964.8</v>
      </c>
      <c r="F20" s="55">
        <v>0</v>
      </c>
      <c r="G20" s="55">
        <v>27.2</v>
      </c>
      <c r="H20" s="55"/>
      <c r="I20" s="55"/>
      <c r="J20" s="55">
        <f>DESPACHO_EJECUTADO!FC24+DESPACHO_EJECUTADO!FD24</f>
        <v>57.4</v>
      </c>
      <c r="K20" s="55"/>
      <c r="L20" s="55">
        <v>32.700000000000003</v>
      </c>
      <c r="M20" s="55">
        <v>11.9</v>
      </c>
      <c r="N20" s="55">
        <v>139</v>
      </c>
      <c r="O20" s="55">
        <v>217.2</v>
      </c>
      <c r="P20" s="55">
        <f t="shared" si="0"/>
        <v>5579.5999999999985</v>
      </c>
      <c r="Q20" s="1"/>
      <c r="R20" s="1"/>
      <c r="S20" s="1"/>
      <c r="T20" s="1"/>
      <c r="U20" s="227"/>
      <c r="V20" s="52" t="s">
        <v>927</v>
      </c>
      <c r="W20" s="53">
        <v>112.25</v>
      </c>
      <c r="X20" s="53" t="s">
        <v>915</v>
      </c>
    </row>
    <row r="21" spans="1:24" x14ac:dyDescent="0.3">
      <c r="A21" s="1"/>
      <c r="B21" s="54" t="s">
        <v>774</v>
      </c>
      <c r="C21" s="55">
        <v>954.4</v>
      </c>
      <c r="D21" s="55">
        <v>1944</v>
      </c>
      <c r="E21" s="55">
        <v>2064.8000000000002</v>
      </c>
      <c r="F21" s="55">
        <v>0</v>
      </c>
      <c r="G21" s="55">
        <v>27.3</v>
      </c>
      <c r="H21" s="55"/>
      <c r="I21" s="55"/>
      <c r="J21" s="55">
        <f>DESPACHO_EJECUTADO!FC25+DESPACHO_EJECUTADO!FD25</f>
        <v>57.1</v>
      </c>
      <c r="K21" s="55"/>
      <c r="L21" s="55">
        <v>30.6</v>
      </c>
      <c r="M21" s="55">
        <v>11.9</v>
      </c>
      <c r="N21" s="55">
        <v>350.3</v>
      </c>
      <c r="O21" s="55">
        <v>208.7</v>
      </c>
      <c r="P21" s="55">
        <f t="shared" si="0"/>
        <v>5649.1000000000013</v>
      </c>
      <c r="Q21" s="1"/>
      <c r="R21" s="1"/>
      <c r="S21" s="1"/>
      <c r="T21" s="1"/>
      <c r="U21" s="227" t="s">
        <v>270</v>
      </c>
      <c r="V21" s="52" t="s">
        <v>928</v>
      </c>
      <c r="W21" s="53">
        <v>3218.45</v>
      </c>
      <c r="X21" s="53" t="s">
        <v>915</v>
      </c>
    </row>
    <row r="22" spans="1:24" x14ac:dyDescent="0.3">
      <c r="A22" s="1"/>
      <c r="B22" s="56" t="s">
        <v>775</v>
      </c>
      <c r="C22" s="57">
        <v>916.5</v>
      </c>
      <c r="D22" s="57">
        <v>1937.9</v>
      </c>
      <c r="E22" s="57">
        <v>2032.1</v>
      </c>
      <c r="F22" s="57">
        <v>0</v>
      </c>
      <c r="G22" s="57">
        <v>27.1</v>
      </c>
      <c r="H22" s="57"/>
      <c r="I22" s="57"/>
      <c r="J22" s="57">
        <f>DESPACHO_EJECUTADO!FC26+DESPACHO_EJECUTADO!FD26</f>
        <v>57.199999999999996</v>
      </c>
      <c r="K22" s="57"/>
      <c r="L22" s="57">
        <v>33.799999999999997</v>
      </c>
      <c r="M22" s="57">
        <v>11.9</v>
      </c>
      <c r="N22" s="57">
        <v>520.9</v>
      </c>
      <c r="O22" s="57">
        <v>216</v>
      </c>
      <c r="P22" s="57">
        <f t="shared" si="0"/>
        <v>5753.4</v>
      </c>
      <c r="Q22" s="1"/>
      <c r="R22" s="1"/>
      <c r="S22" s="1"/>
      <c r="T22" s="1"/>
      <c r="U22" s="227" t="s">
        <v>286</v>
      </c>
      <c r="V22" s="52" t="s">
        <v>929</v>
      </c>
      <c r="W22" s="53" t="s">
        <v>915</v>
      </c>
      <c r="X22" s="53">
        <v>172.25</v>
      </c>
    </row>
    <row r="23" spans="1:24" x14ac:dyDescent="0.3">
      <c r="A23" s="1"/>
      <c r="B23" s="50" t="s">
        <v>776</v>
      </c>
      <c r="C23" s="51">
        <v>906</v>
      </c>
      <c r="D23" s="51">
        <v>2102.1999999999998</v>
      </c>
      <c r="E23" s="51">
        <v>2089.6999999999998</v>
      </c>
      <c r="F23" s="51">
        <v>0</v>
      </c>
      <c r="G23" s="51">
        <v>27.2</v>
      </c>
      <c r="H23" s="51"/>
      <c r="I23" s="51"/>
      <c r="J23" s="51">
        <f>DESPACHO_EJECUTADO!FC27+DESPACHO_EJECUTADO!FD27</f>
        <v>57.2</v>
      </c>
      <c r="K23" s="51"/>
      <c r="L23" s="51">
        <v>34</v>
      </c>
      <c r="M23" s="51">
        <v>11.9</v>
      </c>
      <c r="N23" s="51">
        <v>555.20000000000005</v>
      </c>
      <c r="O23" s="51">
        <v>195.2</v>
      </c>
      <c r="P23" s="51">
        <f t="shared" si="0"/>
        <v>5978.5999999999985</v>
      </c>
      <c r="Q23" s="1"/>
      <c r="R23" s="1"/>
      <c r="S23" s="1"/>
      <c r="T23" s="1"/>
      <c r="U23" s="227"/>
      <c r="V23" s="52" t="s">
        <v>930</v>
      </c>
      <c r="W23" s="53" t="s">
        <v>915</v>
      </c>
      <c r="X23" s="53">
        <v>128.69999999999999</v>
      </c>
    </row>
    <row r="24" spans="1:24" x14ac:dyDescent="0.3">
      <c r="A24" s="1"/>
      <c r="B24" s="54" t="s">
        <v>777</v>
      </c>
      <c r="C24" s="55">
        <v>905.5</v>
      </c>
      <c r="D24" s="55">
        <v>2242.3000000000002</v>
      </c>
      <c r="E24" s="55">
        <v>2104.1999999999998</v>
      </c>
      <c r="F24" s="55">
        <v>0</v>
      </c>
      <c r="G24" s="55">
        <v>27</v>
      </c>
      <c r="H24" s="55"/>
      <c r="I24" s="55"/>
      <c r="J24" s="55">
        <f>DESPACHO_EJECUTADO!FC28+DESPACHO_EJECUTADO!FD28</f>
        <v>57.6</v>
      </c>
      <c r="K24" s="55"/>
      <c r="L24" s="55">
        <v>33.799999999999997</v>
      </c>
      <c r="M24" s="55">
        <v>11.9</v>
      </c>
      <c r="N24" s="55">
        <v>569.1</v>
      </c>
      <c r="O24" s="55">
        <v>217.1</v>
      </c>
      <c r="P24" s="55">
        <f t="shared" si="0"/>
        <v>6168.5000000000009</v>
      </c>
      <c r="Q24" s="1"/>
      <c r="R24" s="1"/>
      <c r="S24" s="1"/>
      <c r="T24" s="1"/>
      <c r="U24" s="227" t="s">
        <v>574</v>
      </c>
      <c r="V24" s="52" t="s">
        <v>931</v>
      </c>
      <c r="W24" s="53">
        <v>65.849999999999994</v>
      </c>
      <c r="X24" s="53" t="s">
        <v>915</v>
      </c>
    </row>
    <row r="25" spans="1:24" x14ac:dyDescent="0.3">
      <c r="A25" s="1"/>
      <c r="B25" s="54" t="s">
        <v>778</v>
      </c>
      <c r="C25" s="55">
        <v>934.6</v>
      </c>
      <c r="D25" s="55">
        <v>2333.9</v>
      </c>
      <c r="E25" s="55">
        <v>2140.1</v>
      </c>
      <c r="F25" s="55">
        <v>0</v>
      </c>
      <c r="G25" s="55">
        <v>27.6</v>
      </c>
      <c r="H25" s="55"/>
      <c r="I25" s="55"/>
      <c r="J25" s="55">
        <f>DESPACHO_EJECUTADO!FC29+DESPACHO_EJECUTADO!FD29</f>
        <v>57.7</v>
      </c>
      <c r="K25" s="55"/>
      <c r="L25" s="55">
        <v>31.3</v>
      </c>
      <c r="M25" s="55">
        <v>11.9</v>
      </c>
      <c r="N25" s="55">
        <v>576.1</v>
      </c>
      <c r="O25" s="55">
        <v>186.6</v>
      </c>
      <c r="P25" s="55">
        <f t="shared" si="0"/>
        <v>6299.8000000000011</v>
      </c>
      <c r="Q25" s="1"/>
      <c r="R25" s="1"/>
      <c r="S25" s="1"/>
      <c r="T25" s="1"/>
      <c r="U25" s="227" t="s">
        <v>293</v>
      </c>
      <c r="V25" s="52" t="s">
        <v>932</v>
      </c>
      <c r="W25" s="53" t="s">
        <v>915</v>
      </c>
      <c r="X25" s="53">
        <v>15532.95</v>
      </c>
    </row>
    <row r="26" spans="1:24" x14ac:dyDescent="0.3">
      <c r="A26" s="1"/>
      <c r="B26" s="54" t="s">
        <v>779</v>
      </c>
      <c r="C26" s="55">
        <v>930.8</v>
      </c>
      <c r="D26" s="55">
        <v>2369</v>
      </c>
      <c r="E26" s="55">
        <v>2056.8000000000002</v>
      </c>
      <c r="F26" s="55">
        <v>0</v>
      </c>
      <c r="G26" s="55">
        <v>27.3</v>
      </c>
      <c r="H26" s="55"/>
      <c r="I26" s="55"/>
      <c r="J26" s="55">
        <f>DESPACHO_EJECUTADO!FC30+DESPACHO_EJECUTADO!FD30</f>
        <v>56.1</v>
      </c>
      <c r="K26" s="55"/>
      <c r="L26" s="55">
        <v>30.4</v>
      </c>
      <c r="M26" s="55">
        <v>11.9</v>
      </c>
      <c r="N26" s="55">
        <v>578.79999999999995</v>
      </c>
      <c r="O26" s="55">
        <v>183.8</v>
      </c>
      <c r="P26" s="55">
        <f t="shared" si="0"/>
        <v>6244.9000000000005</v>
      </c>
      <c r="Q26" s="1"/>
      <c r="R26" s="1"/>
      <c r="S26" s="1"/>
      <c r="T26" s="1"/>
      <c r="U26" s="227"/>
      <c r="V26" s="52" t="s">
        <v>933</v>
      </c>
      <c r="W26" s="53">
        <v>5200.2</v>
      </c>
      <c r="X26" s="53" t="s">
        <v>915</v>
      </c>
    </row>
    <row r="27" spans="1:24" x14ac:dyDescent="0.3">
      <c r="A27" s="1"/>
      <c r="B27" s="54" t="s">
        <v>780</v>
      </c>
      <c r="C27" s="55">
        <v>931.4</v>
      </c>
      <c r="D27" s="55">
        <v>2471.5</v>
      </c>
      <c r="E27" s="55">
        <v>2056.6999999999998</v>
      </c>
      <c r="F27" s="55">
        <v>0</v>
      </c>
      <c r="G27" s="55">
        <v>27.4</v>
      </c>
      <c r="H27" s="55"/>
      <c r="I27" s="55"/>
      <c r="J27" s="55">
        <f>DESPACHO_EJECUTADO!FC31+DESPACHO_EJECUTADO!FD31</f>
        <v>54.6</v>
      </c>
      <c r="K27" s="55"/>
      <c r="L27" s="55">
        <v>31.7</v>
      </c>
      <c r="M27" s="55">
        <v>11.9</v>
      </c>
      <c r="N27" s="55">
        <v>580.5</v>
      </c>
      <c r="O27" s="55">
        <v>190.3</v>
      </c>
      <c r="P27" s="55">
        <f t="shared" si="0"/>
        <v>6356</v>
      </c>
      <c r="Q27" s="1"/>
      <c r="R27" s="1"/>
      <c r="S27" s="1"/>
      <c r="T27" s="1"/>
      <c r="U27" s="227" t="s">
        <v>562</v>
      </c>
      <c r="V27" s="52" t="s">
        <v>934</v>
      </c>
      <c r="W27" s="53">
        <v>62.4</v>
      </c>
      <c r="X27" s="53" t="s">
        <v>915</v>
      </c>
    </row>
    <row r="28" spans="1:24" x14ac:dyDescent="0.3">
      <c r="A28" s="1"/>
      <c r="B28" s="54" t="s">
        <v>781</v>
      </c>
      <c r="C28" s="55">
        <v>926.4</v>
      </c>
      <c r="D28" s="55">
        <v>2436.6999999999998</v>
      </c>
      <c r="E28" s="55">
        <v>2145.1</v>
      </c>
      <c r="F28" s="55">
        <v>0</v>
      </c>
      <c r="G28" s="55">
        <v>27.1</v>
      </c>
      <c r="H28" s="55"/>
      <c r="I28" s="55"/>
      <c r="J28" s="55">
        <f>DESPACHO_EJECUTADO!FC32+DESPACHO_EJECUTADO!FD32</f>
        <v>53.8</v>
      </c>
      <c r="K28" s="55"/>
      <c r="L28" s="55">
        <v>32.1</v>
      </c>
      <c r="M28" s="55">
        <v>11.9</v>
      </c>
      <c r="N28" s="55">
        <v>581.5</v>
      </c>
      <c r="O28" s="55">
        <v>201.8</v>
      </c>
      <c r="P28" s="55">
        <f t="shared" si="0"/>
        <v>6416.4000000000005</v>
      </c>
      <c r="Q28" s="1"/>
      <c r="R28" s="1"/>
      <c r="S28" s="1"/>
      <c r="T28" s="1"/>
      <c r="U28" s="227" t="s">
        <v>578</v>
      </c>
      <c r="V28" s="52" t="s">
        <v>935</v>
      </c>
      <c r="W28" s="53">
        <v>430.6</v>
      </c>
      <c r="X28" s="53" t="s">
        <v>915</v>
      </c>
    </row>
    <row r="29" spans="1:24" x14ac:dyDescent="0.3">
      <c r="A29" s="1"/>
      <c r="B29" s="54" t="s">
        <v>782</v>
      </c>
      <c r="C29" s="55">
        <v>940.9</v>
      </c>
      <c r="D29" s="55">
        <v>2404.8000000000002</v>
      </c>
      <c r="E29" s="55">
        <v>2189.5</v>
      </c>
      <c r="F29" s="55">
        <v>0</v>
      </c>
      <c r="G29" s="55">
        <v>27.4</v>
      </c>
      <c r="H29" s="55"/>
      <c r="I29" s="55"/>
      <c r="J29" s="55">
        <f>DESPACHO_EJECUTADO!FC33+DESPACHO_EJECUTADO!FD33</f>
        <v>56.3</v>
      </c>
      <c r="K29" s="55"/>
      <c r="L29" s="55">
        <v>33.200000000000003</v>
      </c>
      <c r="M29" s="55">
        <v>11.9</v>
      </c>
      <c r="N29" s="55">
        <v>576.79999999999995</v>
      </c>
      <c r="O29" s="55">
        <v>219.9</v>
      </c>
      <c r="P29" s="55">
        <f t="shared" si="0"/>
        <v>6460.7</v>
      </c>
      <c r="Q29" s="1"/>
      <c r="R29" s="1"/>
      <c r="S29" s="1"/>
      <c r="T29" s="1"/>
      <c r="U29" s="227" t="s">
        <v>563</v>
      </c>
      <c r="V29" s="52" t="s">
        <v>936</v>
      </c>
      <c r="W29" s="53">
        <v>475.35</v>
      </c>
      <c r="X29" s="53" t="s">
        <v>915</v>
      </c>
    </row>
    <row r="30" spans="1:24" x14ac:dyDescent="0.3">
      <c r="A30" s="1"/>
      <c r="B30" s="56" t="s">
        <v>783</v>
      </c>
      <c r="C30" s="57">
        <v>937.9</v>
      </c>
      <c r="D30" s="57">
        <v>2216.4</v>
      </c>
      <c r="E30" s="57">
        <v>2276.3000000000002</v>
      </c>
      <c r="F30" s="57">
        <v>0</v>
      </c>
      <c r="G30" s="57">
        <v>29.2</v>
      </c>
      <c r="H30" s="57"/>
      <c r="I30" s="57"/>
      <c r="J30" s="57">
        <f>DESPACHO_EJECUTADO!FC34+DESPACHO_EJECUTADO!FD34</f>
        <v>55.9</v>
      </c>
      <c r="K30" s="57"/>
      <c r="L30" s="57">
        <v>31.9</v>
      </c>
      <c r="M30" s="57">
        <v>11.1</v>
      </c>
      <c r="N30" s="57">
        <v>566</v>
      </c>
      <c r="O30" s="57">
        <v>206.8</v>
      </c>
      <c r="P30" s="57">
        <f t="shared" si="0"/>
        <v>6331.5</v>
      </c>
      <c r="Q30" s="1"/>
      <c r="R30" s="1"/>
      <c r="S30" s="1"/>
      <c r="T30" s="1"/>
      <c r="U30" s="227" t="s">
        <v>299</v>
      </c>
      <c r="V30" s="52" t="s">
        <v>937</v>
      </c>
      <c r="W30" s="53" t="s">
        <v>915</v>
      </c>
      <c r="X30" s="53">
        <v>7059.4</v>
      </c>
    </row>
    <row r="31" spans="1:24" x14ac:dyDescent="0.3">
      <c r="A31" s="1"/>
      <c r="B31" s="50" t="s">
        <v>784</v>
      </c>
      <c r="C31" s="51">
        <v>932.4</v>
      </c>
      <c r="D31" s="51">
        <v>2219.1999999999998</v>
      </c>
      <c r="E31" s="51">
        <v>2146.1999999999998</v>
      </c>
      <c r="F31" s="51">
        <v>0</v>
      </c>
      <c r="G31" s="51">
        <v>27.6</v>
      </c>
      <c r="H31" s="51"/>
      <c r="I31" s="51"/>
      <c r="J31" s="51">
        <f>DESPACHO_EJECUTADO!FC35+DESPACHO_EJECUTADO!FD35</f>
        <v>56.7</v>
      </c>
      <c r="K31" s="51"/>
      <c r="L31" s="51">
        <v>33.200000000000003</v>
      </c>
      <c r="M31" s="51">
        <v>11.7</v>
      </c>
      <c r="N31" s="51">
        <v>589.20000000000005</v>
      </c>
      <c r="O31" s="51">
        <v>215</v>
      </c>
      <c r="P31" s="51">
        <f t="shared" si="0"/>
        <v>6231.1999999999989</v>
      </c>
      <c r="Q31" s="1"/>
      <c r="R31" s="1"/>
      <c r="S31" s="1"/>
      <c r="T31" s="1"/>
      <c r="U31" s="227"/>
      <c r="V31" s="52" t="s">
        <v>938</v>
      </c>
      <c r="W31" s="53">
        <v>48.75</v>
      </c>
      <c r="X31" s="53" t="s">
        <v>915</v>
      </c>
    </row>
    <row r="32" spans="1:24" x14ac:dyDescent="0.3">
      <c r="A32" s="1"/>
      <c r="B32" s="54" t="s">
        <v>785</v>
      </c>
      <c r="C32" s="55">
        <v>940.8</v>
      </c>
      <c r="D32" s="55">
        <v>2333.3000000000002</v>
      </c>
      <c r="E32" s="55">
        <v>2087.1999999999998</v>
      </c>
      <c r="F32" s="55">
        <v>0</v>
      </c>
      <c r="G32" s="55">
        <v>27</v>
      </c>
      <c r="H32" s="55"/>
      <c r="I32" s="55"/>
      <c r="J32" s="55">
        <f>DESPACHO_EJECUTADO!FC36+DESPACHO_EJECUTADO!FD36</f>
        <v>55.6</v>
      </c>
      <c r="K32" s="55"/>
      <c r="L32" s="55">
        <v>33.299999999999997</v>
      </c>
      <c r="M32" s="55">
        <v>11.8</v>
      </c>
      <c r="N32" s="55">
        <v>592.1</v>
      </c>
      <c r="O32" s="55">
        <v>233</v>
      </c>
      <c r="P32" s="55">
        <f t="shared" si="0"/>
        <v>6314.1000000000013</v>
      </c>
      <c r="Q32" s="1"/>
      <c r="R32" s="1"/>
      <c r="S32" s="1"/>
      <c r="T32" s="1"/>
      <c r="U32" s="227" t="s">
        <v>315</v>
      </c>
      <c r="V32" s="52" t="s">
        <v>939</v>
      </c>
      <c r="W32" s="53" t="s">
        <v>915</v>
      </c>
      <c r="X32" s="53">
        <v>1059.45</v>
      </c>
    </row>
    <row r="33" spans="1:24" x14ac:dyDescent="0.3">
      <c r="A33" s="1"/>
      <c r="B33" s="54" t="s">
        <v>786</v>
      </c>
      <c r="C33" s="55">
        <v>944.8</v>
      </c>
      <c r="D33" s="55">
        <v>2335.8000000000002</v>
      </c>
      <c r="E33" s="55">
        <v>2102.9</v>
      </c>
      <c r="F33" s="55">
        <v>0</v>
      </c>
      <c r="G33" s="55">
        <v>27.1</v>
      </c>
      <c r="H33" s="55"/>
      <c r="I33" s="55"/>
      <c r="J33" s="55">
        <f>DESPACHO_EJECUTADO!FC37+DESPACHO_EJECUTADO!FD37</f>
        <v>55.6</v>
      </c>
      <c r="K33" s="55"/>
      <c r="L33" s="55">
        <v>33.1</v>
      </c>
      <c r="M33" s="55">
        <v>11.8</v>
      </c>
      <c r="N33" s="55">
        <v>594.6</v>
      </c>
      <c r="O33" s="55">
        <v>245.2</v>
      </c>
      <c r="P33" s="55">
        <f t="shared" si="0"/>
        <v>6350.9000000000015</v>
      </c>
      <c r="Q33" s="1"/>
      <c r="R33" s="1"/>
      <c r="S33" s="1"/>
      <c r="T33" s="1"/>
      <c r="U33" s="227" t="s">
        <v>564</v>
      </c>
      <c r="V33" s="52" t="s">
        <v>940</v>
      </c>
      <c r="W33" s="53">
        <v>480</v>
      </c>
      <c r="X33" s="53" t="s">
        <v>915</v>
      </c>
    </row>
    <row r="34" spans="1:24" x14ac:dyDescent="0.3">
      <c r="A34" s="1"/>
      <c r="B34" s="54" t="s">
        <v>787</v>
      </c>
      <c r="C34" s="55">
        <v>943.8</v>
      </c>
      <c r="D34" s="55">
        <v>2327.5</v>
      </c>
      <c r="E34" s="55">
        <v>2010.8</v>
      </c>
      <c r="F34" s="55">
        <v>0</v>
      </c>
      <c r="G34" s="55">
        <v>26.7</v>
      </c>
      <c r="H34" s="55"/>
      <c r="I34" s="55"/>
      <c r="J34" s="55">
        <f>DESPACHO_EJECUTADO!FC38+DESPACHO_EJECUTADO!FD38</f>
        <v>56</v>
      </c>
      <c r="K34" s="55"/>
      <c r="L34" s="55">
        <v>30.8</v>
      </c>
      <c r="M34" s="55">
        <v>11.3</v>
      </c>
      <c r="N34" s="55">
        <v>594.29999999999995</v>
      </c>
      <c r="O34" s="55">
        <v>264.60000000000002</v>
      </c>
      <c r="P34" s="55">
        <f t="shared" si="0"/>
        <v>6265.8000000000011</v>
      </c>
      <c r="Q34" s="1"/>
      <c r="R34" s="1"/>
      <c r="S34" s="1"/>
      <c r="T34" s="1"/>
      <c r="U34" s="227" t="s">
        <v>565</v>
      </c>
      <c r="V34" s="52" t="s">
        <v>941</v>
      </c>
      <c r="W34" s="53">
        <v>327.60000000000002</v>
      </c>
      <c r="X34" s="53" t="s">
        <v>915</v>
      </c>
    </row>
    <row r="35" spans="1:24" x14ac:dyDescent="0.3">
      <c r="A35" s="1"/>
      <c r="B35" s="54" t="s">
        <v>788</v>
      </c>
      <c r="C35" s="55">
        <v>941.9</v>
      </c>
      <c r="D35" s="55">
        <v>2375.1999999999998</v>
      </c>
      <c r="E35" s="55">
        <v>1877.4</v>
      </c>
      <c r="F35" s="55">
        <v>0</v>
      </c>
      <c r="G35" s="55">
        <v>26.8</v>
      </c>
      <c r="H35" s="55"/>
      <c r="I35" s="55"/>
      <c r="J35" s="55">
        <f>DESPACHO_EJECUTADO!FC39+DESPACHO_EJECUTADO!FD39</f>
        <v>56.3</v>
      </c>
      <c r="K35" s="55"/>
      <c r="L35" s="55">
        <v>30.5</v>
      </c>
      <c r="M35" s="55">
        <v>10.9</v>
      </c>
      <c r="N35" s="55">
        <v>590.1</v>
      </c>
      <c r="O35" s="55">
        <v>299.60000000000002</v>
      </c>
      <c r="P35" s="55">
        <f t="shared" si="0"/>
        <v>6208.7000000000007</v>
      </c>
      <c r="Q35" s="1"/>
      <c r="R35" s="1"/>
      <c r="S35" s="1"/>
      <c r="T35" s="1"/>
      <c r="U35" s="227" t="s">
        <v>73</v>
      </c>
      <c r="V35" s="52" t="s">
        <v>77</v>
      </c>
      <c r="W35" s="53" t="s">
        <v>915</v>
      </c>
      <c r="X35" s="53">
        <v>142.15</v>
      </c>
    </row>
    <row r="36" spans="1:24" x14ac:dyDescent="0.3">
      <c r="A36" s="1"/>
      <c r="B36" s="54" t="s">
        <v>789</v>
      </c>
      <c r="C36" s="55">
        <v>1058.9000000000001</v>
      </c>
      <c r="D36" s="55">
        <v>2436.4</v>
      </c>
      <c r="E36" s="55">
        <v>1605.5</v>
      </c>
      <c r="F36" s="55">
        <v>0</v>
      </c>
      <c r="G36" s="55">
        <v>27.5</v>
      </c>
      <c r="H36" s="55"/>
      <c r="I36" s="55"/>
      <c r="J36" s="55">
        <f>DESPACHO_EJECUTADO!FC40+DESPACHO_EJECUTADO!FD40</f>
        <v>56.400000000000006</v>
      </c>
      <c r="K36" s="55"/>
      <c r="L36" s="55">
        <v>29.3</v>
      </c>
      <c r="M36" s="55">
        <v>11.5</v>
      </c>
      <c r="N36" s="55">
        <v>578.20000000000005</v>
      </c>
      <c r="O36" s="55">
        <v>384.6</v>
      </c>
      <c r="P36" s="55">
        <f t="shared" si="0"/>
        <v>6188.3</v>
      </c>
      <c r="Q36" s="1"/>
      <c r="R36" s="1"/>
      <c r="S36" s="1"/>
      <c r="T36" s="1"/>
      <c r="U36" s="227"/>
      <c r="V36" s="52" t="s">
        <v>942</v>
      </c>
      <c r="W36" s="53" t="s">
        <v>915</v>
      </c>
      <c r="X36" s="53">
        <v>1752.05</v>
      </c>
    </row>
    <row r="37" spans="1:24" x14ac:dyDescent="0.3">
      <c r="A37" s="1"/>
      <c r="B37" s="54" t="s">
        <v>790</v>
      </c>
      <c r="C37" s="55">
        <v>1068.5</v>
      </c>
      <c r="D37" s="55">
        <v>2399</v>
      </c>
      <c r="E37" s="55">
        <v>1530.5</v>
      </c>
      <c r="F37" s="55">
        <v>0</v>
      </c>
      <c r="G37" s="55">
        <v>27.2</v>
      </c>
      <c r="H37" s="55"/>
      <c r="I37" s="55"/>
      <c r="J37" s="55">
        <f>DESPACHO_EJECUTADO!FC41+DESPACHO_EJECUTADO!FD41</f>
        <v>55.5</v>
      </c>
      <c r="K37" s="55"/>
      <c r="L37" s="55">
        <v>31.7</v>
      </c>
      <c r="M37" s="55">
        <v>10.9</v>
      </c>
      <c r="N37" s="55">
        <v>551.20000000000005</v>
      </c>
      <c r="O37" s="55">
        <v>448</v>
      </c>
      <c r="P37" s="55">
        <f t="shared" si="0"/>
        <v>6122.4999999999991</v>
      </c>
      <c r="Q37" s="1"/>
      <c r="R37" s="1"/>
      <c r="S37" s="1"/>
      <c r="T37" s="1"/>
      <c r="U37" s="227" t="s">
        <v>580</v>
      </c>
      <c r="V37" s="52" t="s">
        <v>943</v>
      </c>
      <c r="W37" s="53">
        <v>393.55</v>
      </c>
      <c r="X37" s="53" t="s">
        <v>915</v>
      </c>
    </row>
    <row r="38" spans="1:24" x14ac:dyDescent="0.3">
      <c r="A38" s="1"/>
      <c r="B38" s="56" t="s">
        <v>791</v>
      </c>
      <c r="C38" s="57">
        <v>1059.5999999999999</v>
      </c>
      <c r="D38" s="57">
        <v>2484.8000000000002</v>
      </c>
      <c r="E38" s="57">
        <v>1617.7</v>
      </c>
      <c r="F38" s="57">
        <v>0</v>
      </c>
      <c r="G38" s="57">
        <v>27.1</v>
      </c>
      <c r="H38" s="57"/>
      <c r="I38" s="57"/>
      <c r="J38" s="57">
        <f>DESPACHO_EJECUTADO!FC42+DESPACHO_EJECUTADO!FD42</f>
        <v>55.6</v>
      </c>
      <c r="K38" s="57"/>
      <c r="L38" s="57">
        <v>32.200000000000003</v>
      </c>
      <c r="M38" s="57">
        <v>10.8</v>
      </c>
      <c r="N38" s="57">
        <v>433.3</v>
      </c>
      <c r="O38" s="57">
        <v>487.6</v>
      </c>
      <c r="P38" s="57">
        <f t="shared" si="0"/>
        <v>6208.7000000000016</v>
      </c>
      <c r="Q38" s="1"/>
      <c r="R38" s="1"/>
      <c r="S38" s="1"/>
      <c r="T38" s="1"/>
      <c r="U38" s="227"/>
      <c r="V38" s="52" t="s">
        <v>944</v>
      </c>
      <c r="W38" s="53">
        <v>100.95</v>
      </c>
      <c r="X38" s="53" t="s">
        <v>915</v>
      </c>
    </row>
    <row r="39" spans="1:24" x14ac:dyDescent="0.3">
      <c r="A39" s="1"/>
      <c r="B39" s="50" t="s">
        <v>792</v>
      </c>
      <c r="C39" s="51">
        <v>1056.5999999999999</v>
      </c>
      <c r="D39" s="51">
        <v>2677.5</v>
      </c>
      <c r="E39" s="51">
        <v>1715</v>
      </c>
      <c r="F39" s="51">
        <v>0</v>
      </c>
      <c r="G39" s="51">
        <v>26.5</v>
      </c>
      <c r="H39" s="51"/>
      <c r="I39" s="51"/>
      <c r="J39" s="51">
        <f>DESPACHO_EJECUTADO!FC43+DESPACHO_EJECUTADO!FD43</f>
        <v>55.8</v>
      </c>
      <c r="K39" s="51"/>
      <c r="L39" s="51">
        <v>31.9</v>
      </c>
      <c r="M39" s="51">
        <v>10.8</v>
      </c>
      <c r="N39" s="51">
        <v>215.9</v>
      </c>
      <c r="O39" s="51">
        <v>473.9</v>
      </c>
      <c r="P39" s="51">
        <f t="shared" si="0"/>
        <v>6263.9</v>
      </c>
      <c r="Q39" s="1"/>
      <c r="R39" s="1"/>
      <c r="S39" s="1"/>
      <c r="T39" s="1"/>
      <c r="U39" s="227" t="s">
        <v>581</v>
      </c>
      <c r="V39" s="52" t="s">
        <v>945</v>
      </c>
      <c r="W39" s="53">
        <v>173.6</v>
      </c>
      <c r="X39" s="53" t="s">
        <v>915</v>
      </c>
    </row>
    <row r="40" spans="1:24" x14ac:dyDescent="0.3">
      <c r="A40" s="1"/>
      <c r="B40" s="54" t="s">
        <v>793</v>
      </c>
      <c r="C40" s="55">
        <v>1061.0999999999999</v>
      </c>
      <c r="D40" s="55">
        <v>2952.8</v>
      </c>
      <c r="E40" s="55">
        <v>1646.7</v>
      </c>
      <c r="F40" s="55">
        <v>0</v>
      </c>
      <c r="G40" s="55">
        <v>27.6</v>
      </c>
      <c r="H40" s="55"/>
      <c r="I40" s="55"/>
      <c r="J40" s="55">
        <f>DESPACHO_EJECUTADO!FC44+DESPACHO_EJECUTADO!FD44</f>
        <v>56.3</v>
      </c>
      <c r="K40" s="55"/>
      <c r="L40" s="55">
        <v>31.6</v>
      </c>
      <c r="M40" s="55">
        <v>10.8</v>
      </c>
      <c r="N40" s="55">
        <v>42.2</v>
      </c>
      <c r="O40" s="55">
        <v>491.1</v>
      </c>
      <c r="P40" s="55">
        <f t="shared" si="0"/>
        <v>6320.2000000000016</v>
      </c>
      <c r="Q40" s="1"/>
      <c r="R40" s="1"/>
      <c r="S40" s="1"/>
      <c r="T40" s="1"/>
      <c r="U40" s="227"/>
      <c r="V40" s="52" t="s">
        <v>946</v>
      </c>
      <c r="W40" s="53">
        <v>189</v>
      </c>
      <c r="X40" s="53" t="s">
        <v>915</v>
      </c>
    </row>
    <row r="41" spans="1:24" x14ac:dyDescent="0.3">
      <c r="A41" s="1"/>
      <c r="B41" s="54" t="s">
        <v>794</v>
      </c>
      <c r="C41" s="55">
        <v>1072.0999999999999</v>
      </c>
      <c r="D41" s="55">
        <v>3014.2</v>
      </c>
      <c r="E41" s="55">
        <v>1766.3</v>
      </c>
      <c r="F41" s="55">
        <v>0</v>
      </c>
      <c r="G41" s="55">
        <v>27.1</v>
      </c>
      <c r="H41" s="55"/>
      <c r="I41" s="55"/>
      <c r="J41" s="55">
        <f>DESPACHO_EJECUTADO!FC45+DESPACHO_EJECUTADO!FD45</f>
        <v>58.4</v>
      </c>
      <c r="K41" s="55"/>
      <c r="L41" s="55">
        <v>31.6</v>
      </c>
      <c r="M41" s="55">
        <v>10.8</v>
      </c>
      <c r="N41" s="55">
        <v>0</v>
      </c>
      <c r="O41" s="55">
        <v>507</v>
      </c>
      <c r="P41" s="55">
        <f t="shared" si="0"/>
        <v>6487.5</v>
      </c>
      <c r="Q41" s="1"/>
      <c r="R41" s="1"/>
      <c r="S41" s="1"/>
      <c r="T41" s="1"/>
      <c r="U41" s="227"/>
      <c r="V41" s="52" t="s">
        <v>947</v>
      </c>
      <c r="W41" s="53">
        <v>194.55</v>
      </c>
      <c r="X41" s="53" t="s">
        <v>915</v>
      </c>
    </row>
    <row r="42" spans="1:24" x14ac:dyDescent="0.3">
      <c r="A42" s="1"/>
      <c r="B42" s="54" t="s">
        <v>795</v>
      </c>
      <c r="C42" s="55">
        <v>1074.3</v>
      </c>
      <c r="D42" s="55">
        <v>2981</v>
      </c>
      <c r="E42" s="55">
        <v>1990.9</v>
      </c>
      <c r="F42" s="55">
        <v>0</v>
      </c>
      <c r="G42" s="55">
        <v>26.4</v>
      </c>
      <c r="H42" s="55"/>
      <c r="I42" s="55"/>
      <c r="J42" s="55">
        <f>DESPACHO_EJECUTADO!FC46+DESPACHO_EJECUTADO!FD46</f>
        <v>58.199999999999996</v>
      </c>
      <c r="K42" s="55"/>
      <c r="L42" s="55">
        <v>30.3</v>
      </c>
      <c r="M42" s="55">
        <v>10.8</v>
      </c>
      <c r="N42" s="55">
        <v>0</v>
      </c>
      <c r="O42" s="55">
        <v>522.29999999999995</v>
      </c>
      <c r="P42" s="55">
        <f t="shared" si="0"/>
        <v>6694.2000000000007</v>
      </c>
      <c r="Q42" s="1"/>
      <c r="R42" s="1"/>
      <c r="S42" s="1"/>
      <c r="T42" s="1"/>
      <c r="U42" s="227"/>
      <c r="V42" s="52" t="s">
        <v>948</v>
      </c>
      <c r="W42" s="53">
        <v>199.95</v>
      </c>
      <c r="X42" s="53" t="s">
        <v>915</v>
      </c>
    </row>
    <row r="43" spans="1:24" x14ac:dyDescent="0.3">
      <c r="A43" s="1"/>
      <c r="B43" s="54" t="s">
        <v>796</v>
      </c>
      <c r="C43" s="55">
        <v>1075.8</v>
      </c>
      <c r="D43" s="55">
        <v>3278.1</v>
      </c>
      <c r="E43" s="55">
        <v>2036.8</v>
      </c>
      <c r="F43" s="55">
        <v>0</v>
      </c>
      <c r="G43" s="55">
        <v>41.3</v>
      </c>
      <c r="H43" s="55"/>
      <c r="I43" s="55"/>
      <c r="J43" s="55">
        <f>DESPACHO_EJECUTADO!FC47+DESPACHO_EJECUTADO!FD47</f>
        <v>57</v>
      </c>
      <c r="K43" s="55"/>
      <c r="L43" s="55">
        <v>32.299999999999997</v>
      </c>
      <c r="M43" s="55">
        <v>10.8</v>
      </c>
      <c r="N43" s="55">
        <v>0</v>
      </c>
      <c r="O43" s="55">
        <v>535</v>
      </c>
      <c r="P43" s="55">
        <f t="shared" si="0"/>
        <v>7067.1</v>
      </c>
      <c r="Q43" s="1"/>
      <c r="R43" s="1"/>
      <c r="S43" s="1"/>
      <c r="T43" s="1"/>
      <c r="U43" s="227" t="s">
        <v>566</v>
      </c>
      <c r="V43" s="52" t="s">
        <v>949</v>
      </c>
      <c r="W43" s="53">
        <v>84.25</v>
      </c>
      <c r="X43" s="53" t="s">
        <v>915</v>
      </c>
    </row>
    <row r="44" spans="1:24" x14ac:dyDescent="0.3">
      <c r="A44" s="1"/>
      <c r="B44" s="54" t="s">
        <v>797</v>
      </c>
      <c r="C44" s="55">
        <v>1074.3</v>
      </c>
      <c r="D44" s="55">
        <v>3353.7</v>
      </c>
      <c r="E44" s="55">
        <v>2030.2</v>
      </c>
      <c r="F44" s="55">
        <v>0</v>
      </c>
      <c r="G44" s="55">
        <v>39.799999999999997</v>
      </c>
      <c r="H44" s="55"/>
      <c r="I44" s="55"/>
      <c r="J44" s="55">
        <f>DESPACHO_EJECUTADO!FC48+DESPACHO_EJECUTADO!FD48</f>
        <v>57.300000000000004</v>
      </c>
      <c r="K44" s="55"/>
      <c r="L44" s="55">
        <v>32.4</v>
      </c>
      <c r="M44" s="55">
        <v>10.8</v>
      </c>
      <c r="N44" s="55">
        <v>0</v>
      </c>
      <c r="O44" s="55">
        <v>476.9</v>
      </c>
      <c r="P44" s="55">
        <f t="shared" si="0"/>
        <v>7075.4</v>
      </c>
      <c r="Q44" s="1"/>
      <c r="R44" s="1"/>
      <c r="S44" s="1"/>
      <c r="T44" s="1"/>
      <c r="U44" s="227" t="s">
        <v>550</v>
      </c>
      <c r="V44" s="52" t="s">
        <v>950</v>
      </c>
      <c r="W44" s="53">
        <v>451.05</v>
      </c>
      <c r="X44" s="53" t="s">
        <v>915</v>
      </c>
    </row>
    <row r="45" spans="1:24" x14ac:dyDescent="0.3">
      <c r="A45" s="1"/>
      <c r="B45" s="54" t="s">
        <v>798</v>
      </c>
      <c r="C45" s="55">
        <v>1077</v>
      </c>
      <c r="D45" s="55">
        <v>3451.5</v>
      </c>
      <c r="E45" s="55">
        <v>2037.3</v>
      </c>
      <c r="F45" s="55">
        <v>0</v>
      </c>
      <c r="G45" s="55">
        <v>44.8</v>
      </c>
      <c r="H45" s="55"/>
      <c r="I45" s="55"/>
      <c r="J45" s="55">
        <f>DESPACHO_EJECUTADO!FC49+DESPACHO_EJECUTADO!FD49</f>
        <v>57.3</v>
      </c>
      <c r="K45" s="55"/>
      <c r="L45" s="55">
        <v>33.6</v>
      </c>
      <c r="M45" s="55">
        <v>10.8</v>
      </c>
      <c r="N45" s="55">
        <v>0</v>
      </c>
      <c r="O45" s="55">
        <v>430.4</v>
      </c>
      <c r="P45" s="55">
        <f t="shared" si="0"/>
        <v>7142.7000000000007</v>
      </c>
      <c r="Q45" s="1"/>
      <c r="R45" s="1"/>
      <c r="S45" s="1"/>
      <c r="T45" s="1"/>
      <c r="U45" s="227" t="s">
        <v>567</v>
      </c>
      <c r="V45" s="52" t="s">
        <v>951</v>
      </c>
      <c r="W45" s="53">
        <v>441.6</v>
      </c>
      <c r="X45" s="53" t="s">
        <v>915</v>
      </c>
    </row>
    <row r="46" spans="1:24" x14ac:dyDescent="0.3">
      <c r="A46" s="1"/>
      <c r="B46" s="56" t="s">
        <v>799</v>
      </c>
      <c r="C46" s="57">
        <v>1068.9000000000001</v>
      </c>
      <c r="D46" s="57">
        <v>3262.4</v>
      </c>
      <c r="E46" s="57">
        <v>2083.6999999999998</v>
      </c>
      <c r="F46" s="57">
        <v>0</v>
      </c>
      <c r="G46" s="57">
        <v>42.9</v>
      </c>
      <c r="H46" s="57"/>
      <c r="I46" s="57"/>
      <c r="J46" s="57">
        <f>DESPACHO_EJECUTADO!FC50+DESPACHO_EJECUTADO!FD50</f>
        <v>56.800000000000004</v>
      </c>
      <c r="K46" s="57"/>
      <c r="L46" s="57">
        <v>32.200000000000003</v>
      </c>
      <c r="M46" s="57">
        <v>10.8</v>
      </c>
      <c r="N46" s="57">
        <v>0</v>
      </c>
      <c r="O46" s="57">
        <v>447.8</v>
      </c>
      <c r="P46" s="57">
        <f t="shared" si="0"/>
        <v>7005.5</v>
      </c>
      <c r="Q46" s="1"/>
      <c r="R46" s="1"/>
      <c r="S46" s="1"/>
      <c r="T46" s="1"/>
      <c r="U46" s="227" t="s">
        <v>545</v>
      </c>
      <c r="V46" s="52" t="s">
        <v>952</v>
      </c>
      <c r="W46" s="53" t="s">
        <v>915</v>
      </c>
      <c r="X46" s="53">
        <v>2596.0500000000002</v>
      </c>
    </row>
    <row r="47" spans="1:24" x14ac:dyDescent="0.3">
      <c r="A47" s="1"/>
      <c r="B47" s="50" t="s">
        <v>800</v>
      </c>
      <c r="C47" s="51">
        <v>1076.4000000000001</v>
      </c>
      <c r="D47" s="51">
        <v>3352.3</v>
      </c>
      <c r="E47" s="51">
        <v>2058.5</v>
      </c>
      <c r="F47" s="51">
        <v>0</v>
      </c>
      <c r="G47" s="51">
        <v>44.4</v>
      </c>
      <c r="H47" s="51"/>
      <c r="I47" s="51"/>
      <c r="J47" s="51">
        <f>DESPACHO_EJECUTADO!FC51+DESPACHO_EJECUTADO!FD51</f>
        <v>56.800000000000004</v>
      </c>
      <c r="K47" s="51"/>
      <c r="L47" s="51">
        <v>33.9</v>
      </c>
      <c r="M47" s="51">
        <v>10.8</v>
      </c>
      <c r="N47" s="51">
        <v>0</v>
      </c>
      <c r="O47" s="51">
        <v>438.1</v>
      </c>
      <c r="P47" s="51">
        <f t="shared" si="0"/>
        <v>7071.2000000000007</v>
      </c>
      <c r="Q47" s="1"/>
      <c r="R47" s="1"/>
      <c r="S47" s="1"/>
      <c r="T47" s="1"/>
      <c r="U47" s="227" t="s">
        <v>337</v>
      </c>
      <c r="V47" s="52" t="s">
        <v>953</v>
      </c>
      <c r="W47" s="53">
        <v>1786.3</v>
      </c>
      <c r="X47" s="53" t="s">
        <v>915</v>
      </c>
    </row>
    <row r="48" spans="1:24" x14ac:dyDescent="0.3">
      <c r="A48" s="1"/>
      <c r="B48" s="54" t="s">
        <v>801</v>
      </c>
      <c r="C48" s="55">
        <v>1079.5999999999999</v>
      </c>
      <c r="D48" s="55">
        <v>3356.2</v>
      </c>
      <c r="E48" s="55">
        <v>2045.3</v>
      </c>
      <c r="F48" s="55">
        <v>0</v>
      </c>
      <c r="G48" s="55">
        <v>34.299999999999997</v>
      </c>
      <c r="H48" s="55"/>
      <c r="I48" s="55"/>
      <c r="J48" s="55">
        <f>DESPACHO_EJECUTADO!FC52+DESPACHO_EJECUTADO!FD52</f>
        <v>56.4</v>
      </c>
      <c r="K48" s="55"/>
      <c r="L48" s="55">
        <v>34.700000000000003</v>
      </c>
      <c r="M48" s="55">
        <v>10.8</v>
      </c>
      <c r="N48" s="55">
        <v>0</v>
      </c>
      <c r="O48" s="55">
        <v>424.7</v>
      </c>
      <c r="P48" s="55">
        <f t="shared" si="0"/>
        <v>7041.9999999999991</v>
      </c>
      <c r="Q48" s="1"/>
      <c r="R48" s="1"/>
      <c r="S48" s="1"/>
      <c r="T48" s="1"/>
      <c r="U48" s="227" t="s">
        <v>555</v>
      </c>
      <c r="V48" s="52" t="s">
        <v>954</v>
      </c>
      <c r="W48" s="53">
        <v>43.65</v>
      </c>
      <c r="X48" s="53" t="s">
        <v>915</v>
      </c>
    </row>
    <row r="49" spans="1:24" x14ac:dyDescent="0.3">
      <c r="A49" s="1"/>
      <c r="B49" s="54" t="s">
        <v>802</v>
      </c>
      <c r="C49" s="55">
        <v>1069.5</v>
      </c>
      <c r="D49" s="55">
        <v>3173.1</v>
      </c>
      <c r="E49" s="55">
        <v>2067.5</v>
      </c>
      <c r="F49" s="55">
        <v>0</v>
      </c>
      <c r="G49" s="55">
        <v>30.5</v>
      </c>
      <c r="H49" s="55"/>
      <c r="I49" s="55"/>
      <c r="J49" s="55">
        <f>DESPACHO_EJECUTADO!FC53+DESPACHO_EJECUTADO!FD53</f>
        <v>56.1</v>
      </c>
      <c r="K49" s="55"/>
      <c r="L49" s="55">
        <v>30</v>
      </c>
      <c r="M49" s="55">
        <v>10.8</v>
      </c>
      <c r="N49" s="55">
        <v>0</v>
      </c>
      <c r="O49" s="55">
        <v>453.5</v>
      </c>
      <c r="P49" s="55">
        <f t="shared" si="0"/>
        <v>6891.0000000000009</v>
      </c>
      <c r="Q49" s="1"/>
      <c r="R49" s="1"/>
      <c r="S49" s="1"/>
      <c r="T49" s="1"/>
      <c r="U49" s="227" t="s">
        <v>91</v>
      </c>
      <c r="V49" s="52" t="s">
        <v>955</v>
      </c>
      <c r="W49" s="53" t="s">
        <v>915</v>
      </c>
      <c r="X49" s="53">
        <v>9291.1</v>
      </c>
    </row>
    <row r="50" spans="1:24" x14ac:dyDescent="0.3">
      <c r="A50" s="1"/>
      <c r="B50" s="54" t="s">
        <v>803</v>
      </c>
      <c r="C50" s="55">
        <v>1086.5999999999999</v>
      </c>
      <c r="D50" s="55">
        <v>3212.3</v>
      </c>
      <c r="E50" s="55">
        <v>2038.5</v>
      </c>
      <c r="F50" s="55">
        <v>0</v>
      </c>
      <c r="G50" s="55">
        <v>26.8</v>
      </c>
      <c r="H50" s="55"/>
      <c r="I50" s="55"/>
      <c r="J50" s="55">
        <f>DESPACHO_EJECUTADO!FC54+DESPACHO_EJECUTADO!FD54</f>
        <v>56</v>
      </c>
      <c r="K50" s="55"/>
      <c r="L50" s="55">
        <v>28.9</v>
      </c>
      <c r="M50" s="55">
        <v>10.8</v>
      </c>
      <c r="N50" s="55">
        <v>0</v>
      </c>
      <c r="O50" s="55">
        <v>471.4</v>
      </c>
      <c r="P50" s="55">
        <f t="shared" si="0"/>
        <v>6931.2999999999993</v>
      </c>
      <c r="Q50" s="1"/>
      <c r="R50" s="1"/>
      <c r="S50" s="1"/>
      <c r="T50" s="1"/>
      <c r="U50" s="227"/>
      <c r="V50" s="52" t="s">
        <v>956</v>
      </c>
      <c r="W50" s="53">
        <v>118.9</v>
      </c>
      <c r="X50" s="53" t="s">
        <v>915</v>
      </c>
    </row>
    <row r="51" spans="1:24" x14ac:dyDescent="0.3">
      <c r="A51" s="1"/>
      <c r="B51" s="54" t="s">
        <v>804</v>
      </c>
      <c r="C51" s="55">
        <v>1076</v>
      </c>
      <c r="D51" s="55">
        <v>3067.5</v>
      </c>
      <c r="E51" s="55">
        <v>1998.7</v>
      </c>
      <c r="F51" s="55">
        <v>0</v>
      </c>
      <c r="G51" s="55">
        <v>26.8</v>
      </c>
      <c r="H51" s="55"/>
      <c r="I51" s="55"/>
      <c r="J51" s="55">
        <f>DESPACHO_EJECUTADO!FC55+DESPACHO_EJECUTADO!FD55</f>
        <v>56.2</v>
      </c>
      <c r="K51" s="55"/>
      <c r="L51" s="55">
        <v>33.4</v>
      </c>
      <c r="M51" s="55">
        <v>10.8</v>
      </c>
      <c r="N51" s="55">
        <v>0</v>
      </c>
      <c r="O51" s="55">
        <v>493.2</v>
      </c>
      <c r="P51" s="55">
        <f t="shared" si="0"/>
        <v>6762.5999999999995</v>
      </c>
      <c r="Q51" s="1"/>
      <c r="R51" s="1"/>
      <c r="S51" s="1"/>
      <c r="T51" s="1"/>
      <c r="U51" s="227" t="s">
        <v>548</v>
      </c>
      <c r="V51" s="52" t="s">
        <v>957</v>
      </c>
      <c r="W51" s="53" t="s">
        <v>915</v>
      </c>
      <c r="X51" s="53">
        <v>1651.95</v>
      </c>
    </row>
    <row r="52" spans="1:24" x14ac:dyDescent="0.3">
      <c r="A52" s="1"/>
      <c r="B52" s="54" t="s">
        <v>805</v>
      </c>
      <c r="C52" s="55">
        <v>1080.7</v>
      </c>
      <c r="D52" s="55">
        <v>3153.5</v>
      </c>
      <c r="E52" s="55">
        <v>1593.6</v>
      </c>
      <c r="F52" s="55">
        <v>0</v>
      </c>
      <c r="G52" s="55">
        <v>27.2</v>
      </c>
      <c r="H52" s="55"/>
      <c r="I52" s="55"/>
      <c r="J52" s="55">
        <f>DESPACHO_EJECUTADO!FC56+DESPACHO_EJECUTADO!FD56</f>
        <v>56.2</v>
      </c>
      <c r="K52" s="55"/>
      <c r="L52" s="55">
        <v>33.4</v>
      </c>
      <c r="M52" s="55">
        <v>10.8</v>
      </c>
      <c r="N52" s="55">
        <v>0</v>
      </c>
      <c r="O52" s="55">
        <v>498.8</v>
      </c>
      <c r="P52" s="55">
        <f t="shared" si="0"/>
        <v>6454.1999999999989</v>
      </c>
      <c r="Q52" s="1"/>
      <c r="R52" s="1"/>
      <c r="S52" s="1"/>
      <c r="T52" s="1"/>
      <c r="U52" s="227" t="s">
        <v>561</v>
      </c>
      <c r="V52" s="52" t="s">
        <v>958</v>
      </c>
      <c r="W52" s="53">
        <v>36</v>
      </c>
      <c r="X52" s="53" t="s">
        <v>915</v>
      </c>
    </row>
    <row r="53" spans="1:24" x14ac:dyDescent="0.3">
      <c r="A53" s="1"/>
      <c r="B53" s="54" t="s">
        <v>806</v>
      </c>
      <c r="C53" s="55">
        <v>1089.2</v>
      </c>
      <c r="D53" s="55">
        <v>3001.7</v>
      </c>
      <c r="E53" s="55">
        <v>1517.3</v>
      </c>
      <c r="F53" s="55">
        <v>0</v>
      </c>
      <c r="G53" s="55">
        <v>26.8</v>
      </c>
      <c r="H53" s="55"/>
      <c r="I53" s="55"/>
      <c r="J53" s="55">
        <f>DESPACHO_EJECUTADO!FC57+DESPACHO_EJECUTADO!FD57</f>
        <v>56.1</v>
      </c>
      <c r="K53" s="55"/>
      <c r="L53" s="55">
        <v>32.799999999999997</v>
      </c>
      <c r="M53" s="55">
        <v>10.8</v>
      </c>
      <c r="N53" s="55">
        <v>0</v>
      </c>
      <c r="O53" s="55">
        <v>498.1</v>
      </c>
      <c r="P53" s="55">
        <f t="shared" si="0"/>
        <v>6232.8000000000011</v>
      </c>
      <c r="Q53" s="1"/>
      <c r="R53" s="1"/>
      <c r="S53" s="1"/>
      <c r="T53" s="1"/>
      <c r="U53" s="227" t="s">
        <v>103</v>
      </c>
      <c r="V53" s="52" t="s">
        <v>959</v>
      </c>
      <c r="W53" s="53">
        <v>117.35</v>
      </c>
      <c r="X53" s="53" t="s">
        <v>915</v>
      </c>
    </row>
    <row r="54" spans="1:24" x14ac:dyDescent="0.3">
      <c r="A54" s="1"/>
      <c r="B54" s="56" t="s">
        <v>51</v>
      </c>
      <c r="C54" s="57">
        <v>1088.7</v>
      </c>
      <c r="D54" s="57">
        <v>2898.8</v>
      </c>
      <c r="E54" s="57">
        <v>1523.6</v>
      </c>
      <c r="F54" s="57">
        <v>0</v>
      </c>
      <c r="G54" s="57">
        <v>27.6</v>
      </c>
      <c r="H54" s="57"/>
      <c r="I54" s="57"/>
      <c r="J54" s="57">
        <f>DESPACHO_EJECUTADO!FC58+DESPACHO_EJECUTADO!FD58</f>
        <v>56.3</v>
      </c>
      <c r="K54" s="57"/>
      <c r="L54" s="57">
        <v>33.799999999999997</v>
      </c>
      <c r="M54" s="57">
        <v>10.8</v>
      </c>
      <c r="N54" s="57">
        <v>0</v>
      </c>
      <c r="O54" s="57">
        <v>503.5</v>
      </c>
      <c r="P54" s="57">
        <f t="shared" si="0"/>
        <v>6143.1000000000013</v>
      </c>
      <c r="Q54" s="1"/>
      <c r="R54" s="1"/>
      <c r="S54" s="1"/>
      <c r="T54" s="1"/>
      <c r="U54" s="227"/>
      <c r="V54" s="52" t="s">
        <v>960</v>
      </c>
      <c r="W54" s="53" t="s">
        <v>915</v>
      </c>
      <c r="X54" s="53">
        <v>3050.2</v>
      </c>
    </row>
    <row r="55" spans="1:24" x14ac:dyDescent="0.3">
      <c r="A55" s="1"/>
      <c r="B55" s="58" t="s">
        <v>961</v>
      </c>
      <c r="C55" s="59">
        <f>+SUM(C7:C54)/2</f>
        <v>24486.600000000002</v>
      </c>
      <c r="D55" s="59">
        <f t="shared" ref="D55:O55" si="1">+SUM(D7:D54)/2</f>
        <v>63378.400000000001</v>
      </c>
      <c r="E55" s="59">
        <f t="shared" si="1"/>
        <v>47464.299999999996</v>
      </c>
      <c r="F55" s="59">
        <f t="shared" si="1"/>
        <v>93.9</v>
      </c>
      <c r="G55" s="59">
        <f t="shared" si="1"/>
        <v>695.5</v>
      </c>
      <c r="H55" s="59">
        <f t="shared" si="1"/>
        <v>0</v>
      </c>
      <c r="I55" s="59">
        <f t="shared" si="1"/>
        <v>0</v>
      </c>
      <c r="J55" s="59">
        <f t="shared" si="1"/>
        <v>1354.8000000000002</v>
      </c>
      <c r="K55" s="59">
        <f t="shared" si="1"/>
        <v>0</v>
      </c>
      <c r="L55" s="59">
        <f t="shared" si="1"/>
        <v>778.80000000000007</v>
      </c>
      <c r="M55" s="59">
        <f t="shared" si="1"/>
        <v>274.15000000000003</v>
      </c>
      <c r="N55" s="59">
        <f t="shared" si="1"/>
        <v>5192.2500000000009</v>
      </c>
      <c r="O55" s="59">
        <f t="shared" si="1"/>
        <v>7899.3000000000011</v>
      </c>
      <c r="P55" s="59">
        <f>SUM(C55:O55)</f>
        <v>151617.99999999994</v>
      </c>
      <c r="Q55" s="1"/>
      <c r="R55" s="1"/>
      <c r="S55" s="1"/>
      <c r="T55" s="1"/>
      <c r="U55" s="227"/>
      <c r="V55" s="52" t="s">
        <v>107</v>
      </c>
      <c r="W55" s="53" t="s">
        <v>915</v>
      </c>
      <c r="X55" s="53">
        <v>1874.95</v>
      </c>
    </row>
    <row r="56" spans="1:24" x14ac:dyDescent="0.3">
      <c r="A56" s="1"/>
      <c r="B56" s="58" t="s">
        <v>962</v>
      </c>
      <c r="C56" s="59">
        <f>+C55*100/$P$55</f>
        <v>16.150193248822706</v>
      </c>
      <c r="D56" s="59">
        <f t="shared" ref="D56:O56" si="2">+D55*100/$P$55</f>
        <v>41.801369230566308</v>
      </c>
      <c r="E56" s="59">
        <f t="shared" si="2"/>
        <v>31.305188038359574</v>
      </c>
      <c r="F56" s="59">
        <f t="shared" si="2"/>
        <v>6.1931960585154822E-2</v>
      </c>
      <c r="G56" s="59">
        <f t="shared" si="2"/>
        <v>0.45871862179952266</v>
      </c>
      <c r="H56" s="59">
        <f t="shared" si="2"/>
        <v>0</v>
      </c>
      <c r="I56" s="59">
        <f t="shared" si="2"/>
        <v>0</v>
      </c>
      <c r="J56" s="59">
        <f t="shared" si="2"/>
        <v>0.89356145048740965</v>
      </c>
      <c r="K56" s="59">
        <f t="shared" si="2"/>
        <v>0</v>
      </c>
      <c r="L56" s="59">
        <f t="shared" si="2"/>
        <v>0.51365932804812109</v>
      </c>
      <c r="M56" s="59">
        <f t="shared" si="2"/>
        <v>0.18081626192140784</v>
      </c>
      <c r="N56" s="59">
        <f t="shared" si="2"/>
        <v>3.4245604083947838</v>
      </c>
      <c r="O56" s="59">
        <f t="shared" si="2"/>
        <v>5.2100014510150539</v>
      </c>
      <c r="P56" s="60" t="s">
        <v>963</v>
      </c>
      <c r="Q56" s="1"/>
      <c r="R56" s="1"/>
      <c r="S56" s="1"/>
      <c r="T56" s="1"/>
      <c r="U56" s="227"/>
      <c r="V56" s="52" t="s">
        <v>964</v>
      </c>
      <c r="W56" s="53">
        <v>238.25</v>
      </c>
      <c r="X56" s="53" t="s">
        <v>915</v>
      </c>
    </row>
    <row r="57" spans="1:24" x14ac:dyDescent="0.3">
      <c r="A57" s="1"/>
      <c r="B57" s="1"/>
      <c r="C57" s="1"/>
      <c r="D57" s="1"/>
      <c r="E57" s="1"/>
      <c r="F57" s="1"/>
      <c r="G57" s="1"/>
      <c r="H57" s="1"/>
      <c r="I57" s="1"/>
      <c r="J57" s="1"/>
      <c r="K57" s="1"/>
      <c r="L57" s="1"/>
      <c r="M57" s="1"/>
      <c r="N57" s="1"/>
      <c r="O57" s="1"/>
      <c r="P57" s="1"/>
      <c r="Q57" s="1"/>
      <c r="R57" s="1"/>
      <c r="S57" s="1"/>
      <c r="T57" s="1"/>
      <c r="U57" s="227" t="s">
        <v>109</v>
      </c>
      <c r="V57" s="52" t="s">
        <v>965</v>
      </c>
      <c r="W57" s="53" t="s">
        <v>915</v>
      </c>
      <c r="X57" s="53">
        <v>1749.95</v>
      </c>
    </row>
    <row r="58" spans="1:24" x14ac:dyDescent="0.3">
      <c r="A58" s="1"/>
      <c r="B58" s="1"/>
      <c r="C58" s="1"/>
      <c r="D58" s="1"/>
      <c r="E58" s="1"/>
      <c r="F58" s="1"/>
      <c r="G58" s="1"/>
      <c r="H58" s="1"/>
      <c r="I58" s="1"/>
      <c r="J58" s="1"/>
      <c r="K58" s="1"/>
      <c r="L58" s="1"/>
      <c r="M58" s="1"/>
      <c r="N58" s="1"/>
      <c r="O58" s="1"/>
      <c r="P58" s="1"/>
      <c r="Q58" s="1"/>
      <c r="R58" s="1"/>
      <c r="S58" s="1"/>
      <c r="T58" s="1"/>
      <c r="U58" s="227"/>
      <c r="V58" s="52" t="s">
        <v>966</v>
      </c>
      <c r="W58" s="53">
        <v>14.4</v>
      </c>
      <c r="X58" s="53" t="s">
        <v>915</v>
      </c>
    </row>
    <row r="59" spans="1:24" x14ac:dyDescent="0.3">
      <c r="A59" s="1"/>
      <c r="B59" s="1"/>
      <c r="C59" s="1"/>
      <c r="D59" s="1"/>
      <c r="E59" s="1"/>
      <c r="F59" s="1"/>
      <c r="G59" s="1"/>
      <c r="H59" s="1"/>
      <c r="I59" s="1"/>
      <c r="J59" s="1"/>
      <c r="K59" s="1"/>
      <c r="L59" s="1"/>
      <c r="M59" s="1"/>
      <c r="N59" s="1"/>
      <c r="O59" s="1"/>
      <c r="P59" s="1"/>
      <c r="Q59" s="1"/>
      <c r="R59" s="1"/>
      <c r="S59" s="1"/>
      <c r="T59" s="1"/>
      <c r="U59" s="227"/>
      <c r="V59" s="52" t="s">
        <v>967</v>
      </c>
      <c r="W59" s="53">
        <v>717.1</v>
      </c>
      <c r="X59" s="53" t="s">
        <v>915</v>
      </c>
    </row>
    <row r="60" spans="1:24" x14ac:dyDescent="0.3">
      <c r="A60" s="1"/>
      <c r="B60" s="1"/>
      <c r="C60" s="1"/>
      <c r="D60" s="1"/>
      <c r="E60" s="1"/>
      <c r="F60" s="1"/>
      <c r="G60" s="1"/>
      <c r="H60" s="1"/>
      <c r="I60" s="1"/>
      <c r="J60" s="1"/>
      <c r="K60" s="1"/>
      <c r="L60" s="1"/>
      <c r="M60" s="1"/>
      <c r="N60" s="1"/>
      <c r="O60" s="1"/>
      <c r="P60" s="1"/>
      <c r="Q60" s="1"/>
      <c r="R60" s="1"/>
      <c r="S60" s="1"/>
      <c r="T60" s="1"/>
      <c r="U60" s="227"/>
      <c r="V60" s="52" t="s">
        <v>968</v>
      </c>
      <c r="W60" s="53" t="s">
        <v>915</v>
      </c>
      <c r="X60" s="53">
        <v>2558.1999999999998</v>
      </c>
    </row>
    <row r="61" spans="1:24" x14ac:dyDescent="0.3">
      <c r="A61" s="1"/>
      <c r="B61" s="1"/>
      <c r="C61" s="1"/>
      <c r="D61" s="1"/>
      <c r="E61" s="1"/>
      <c r="F61" s="1"/>
      <c r="G61" s="1"/>
      <c r="H61" s="1"/>
      <c r="I61" s="1"/>
      <c r="J61" s="1"/>
      <c r="K61" s="1"/>
      <c r="L61" s="1"/>
      <c r="M61" s="1"/>
      <c r="N61" s="1"/>
      <c r="O61" s="1"/>
      <c r="P61" s="1"/>
      <c r="Q61" s="1"/>
      <c r="R61" s="1"/>
      <c r="S61" s="1"/>
      <c r="T61" s="1"/>
      <c r="U61" s="227"/>
      <c r="V61" s="52" t="s">
        <v>969</v>
      </c>
      <c r="W61" s="53" t="s">
        <v>915</v>
      </c>
      <c r="X61" s="53">
        <v>2381.65</v>
      </c>
    </row>
    <row r="62" spans="1:24" x14ac:dyDescent="0.3">
      <c r="A62" s="1"/>
      <c r="B62" s="1"/>
      <c r="C62" s="1"/>
      <c r="D62" s="1"/>
      <c r="E62" s="1"/>
      <c r="F62" s="1"/>
      <c r="G62" s="1"/>
      <c r="H62" s="1"/>
      <c r="I62" s="1"/>
      <c r="J62" s="1"/>
      <c r="K62" s="1"/>
      <c r="L62" s="1"/>
      <c r="M62" s="1"/>
      <c r="N62" s="1"/>
      <c r="O62" s="1"/>
      <c r="P62" s="1"/>
      <c r="Q62" s="1"/>
      <c r="R62" s="1"/>
      <c r="S62" s="1"/>
      <c r="T62" s="1"/>
      <c r="U62" s="227"/>
      <c r="V62" s="52" t="s">
        <v>970</v>
      </c>
      <c r="W62" s="53">
        <v>1531.85</v>
      </c>
      <c r="X62" s="53" t="s">
        <v>915</v>
      </c>
    </row>
    <row r="63" spans="1:24" x14ac:dyDescent="0.3">
      <c r="A63" s="1"/>
      <c r="B63" s="1"/>
      <c r="C63" s="1"/>
      <c r="D63" s="1"/>
      <c r="E63" s="1"/>
      <c r="F63" s="1"/>
      <c r="G63" s="1"/>
      <c r="H63" s="1"/>
      <c r="I63" s="1"/>
      <c r="J63" s="1"/>
      <c r="K63" s="1"/>
      <c r="L63" s="1"/>
      <c r="M63" s="1"/>
      <c r="N63" s="1"/>
      <c r="O63" s="1"/>
      <c r="P63" s="1"/>
      <c r="Q63" s="1"/>
      <c r="R63" s="1"/>
      <c r="S63" s="1"/>
      <c r="T63" s="1"/>
      <c r="U63" s="227" t="s">
        <v>384</v>
      </c>
      <c r="V63" s="52" t="s">
        <v>971</v>
      </c>
      <c r="W63" s="53">
        <v>345.65</v>
      </c>
      <c r="X63" s="53" t="s">
        <v>915</v>
      </c>
    </row>
    <row r="64" spans="1:24" x14ac:dyDescent="0.3">
      <c r="A64" s="1"/>
      <c r="B64" s="1"/>
      <c r="C64" s="1"/>
      <c r="D64" s="1"/>
      <c r="E64" s="1"/>
      <c r="F64" s="1"/>
      <c r="G64" s="1"/>
      <c r="H64" s="1"/>
      <c r="I64" s="1"/>
      <c r="J64" s="1"/>
      <c r="K64" s="1"/>
      <c r="L64" s="1"/>
      <c r="M64" s="1"/>
      <c r="N64" s="1"/>
      <c r="O64" s="1"/>
      <c r="P64" s="1"/>
      <c r="Q64" s="1"/>
      <c r="R64" s="1"/>
      <c r="S64" s="1"/>
      <c r="T64" s="1"/>
      <c r="U64" s="227" t="s">
        <v>546</v>
      </c>
      <c r="V64" s="52" t="s">
        <v>972</v>
      </c>
      <c r="W64" s="53" t="s">
        <v>915</v>
      </c>
      <c r="X64" s="53">
        <v>1856.65</v>
      </c>
    </row>
    <row r="65" spans="1:24" x14ac:dyDescent="0.3">
      <c r="A65" s="1"/>
      <c r="B65" s="1"/>
      <c r="C65" s="1"/>
      <c r="D65" s="1"/>
      <c r="E65" s="1"/>
      <c r="F65" s="1"/>
      <c r="G65" s="1"/>
      <c r="H65" s="1"/>
      <c r="I65" s="1"/>
      <c r="J65" s="1"/>
      <c r="K65" s="1"/>
      <c r="L65" s="1"/>
      <c r="M65" s="1"/>
      <c r="N65" s="1"/>
      <c r="O65" s="1"/>
      <c r="P65" s="1"/>
      <c r="Q65" s="1"/>
      <c r="R65" s="1"/>
      <c r="S65" s="1"/>
      <c r="T65" s="1"/>
      <c r="U65" s="227"/>
      <c r="V65" s="52" t="s">
        <v>973</v>
      </c>
      <c r="W65" s="53">
        <v>14.4</v>
      </c>
      <c r="X65" s="53" t="s">
        <v>915</v>
      </c>
    </row>
    <row r="66" spans="1:24" x14ac:dyDescent="0.3">
      <c r="A66" s="1"/>
      <c r="B66" s="1"/>
      <c r="C66" s="1"/>
      <c r="D66" s="1"/>
      <c r="E66" s="1"/>
      <c r="F66" s="1"/>
      <c r="G66" s="1"/>
      <c r="H66" s="1"/>
      <c r="I66" s="1"/>
      <c r="J66" s="1"/>
      <c r="K66" s="1"/>
      <c r="L66" s="1"/>
      <c r="M66" s="1"/>
      <c r="N66" s="1"/>
      <c r="O66" s="1"/>
      <c r="P66" s="1"/>
      <c r="Q66" s="1"/>
      <c r="R66" s="1"/>
      <c r="S66" s="1"/>
      <c r="T66" s="1"/>
      <c r="U66" s="227" t="s">
        <v>974</v>
      </c>
      <c r="V66" s="52" t="s">
        <v>975</v>
      </c>
      <c r="W66" s="53">
        <v>460.05</v>
      </c>
      <c r="X66" s="53" t="s">
        <v>915</v>
      </c>
    </row>
    <row r="67" spans="1:24" x14ac:dyDescent="0.3">
      <c r="A67" s="1"/>
      <c r="B67" s="1"/>
      <c r="C67" s="1"/>
      <c r="D67" s="1"/>
      <c r="E67" s="1"/>
      <c r="F67" s="1"/>
      <c r="G67" s="1"/>
      <c r="H67" s="1"/>
      <c r="I67" s="1"/>
      <c r="J67" s="1"/>
      <c r="K67" s="1"/>
      <c r="L67" s="1"/>
      <c r="M67" s="1"/>
      <c r="N67" s="1"/>
      <c r="O67" s="1"/>
      <c r="P67" s="1"/>
      <c r="Q67" s="1"/>
      <c r="R67" s="1"/>
      <c r="S67" s="1"/>
      <c r="T67" s="1"/>
      <c r="U67" s="227"/>
      <c r="V67" s="52" t="s">
        <v>976</v>
      </c>
      <c r="W67" s="53">
        <v>168.05</v>
      </c>
      <c r="X67" s="53" t="s">
        <v>915</v>
      </c>
    </row>
    <row r="68" spans="1:24" x14ac:dyDescent="0.3">
      <c r="A68" s="1"/>
      <c r="B68" s="1"/>
      <c r="C68" s="1"/>
      <c r="D68" s="1"/>
      <c r="E68" s="1"/>
      <c r="F68" s="1"/>
      <c r="G68" s="1"/>
      <c r="H68" s="1"/>
      <c r="I68" s="1"/>
      <c r="J68" s="1"/>
      <c r="K68" s="1"/>
      <c r="L68" s="1"/>
      <c r="M68" s="1"/>
      <c r="N68" s="1"/>
      <c r="O68" s="1"/>
      <c r="P68" s="1"/>
      <c r="Q68" s="1"/>
      <c r="R68" s="1"/>
      <c r="S68" s="1"/>
      <c r="T68" s="1"/>
      <c r="U68" s="227" t="s">
        <v>125</v>
      </c>
      <c r="V68" s="52" t="s">
        <v>977</v>
      </c>
      <c r="W68" s="53">
        <v>96</v>
      </c>
      <c r="X68" s="53" t="s">
        <v>915</v>
      </c>
    </row>
    <row r="69" spans="1:24" x14ac:dyDescent="0.3">
      <c r="A69" s="1"/>
      <c r="B69" s="1"/>
      <c r="C69" s="1"/>
      <c r="D69" s="1"/>
      <c r="E69" s="1"/>
      <c r="F69" s="1"/>
      <c r="G69" s="1"/>
      <c r="H69" s="1"/>
      <c r="I69" s="1"/>
      <c r="J69" s="1"/>
      <c r="K69" s="1"/>
      <c r="L69" s="1"/>
      <c r="M69" s="1"/>
      <c r="N69" s="1"/>
      <c r="O69" s="1"/>
      <c r="P69" s="1"/>
      <c r="Q69" s="1"/>
      <c r="R69" s="1"/>
      <c r="S69" s="1"/>
      <c r="T69" s="1"/>
      <c r="U69" s="227"/>
      <c r="V69" s="52" t="s">
        <v>126</v>
      </c>
      <c r="W69" s="53">
        <v>947.8</v>
      </c>
      <c r="X69" s="53" t="s">
        <v>915</v>
      </c>
    </row>
    <row r="70" spans="1:24" x14ac:dyDescent="0.3">
      <c r="A70" s="1"/>
      <c r="B70" s="1"/>
      <c r="C70" s="1"/>
      <c r="D70" s="1"/>
      <c r="E70" s="1"/>
      <c r="F70" s="1"/>
      <c r="G70" s="1"/>
      <c r="H70" s="1"/>
      <c r="I70" s="1"/>
      <c r="J70" s="1"/>
      <c r="K70" s="1"/>
      <c r="L70" s="1"/>
      <c r="M70" s="1"/>
      <c r="N70" s="1"/>
      <c r="O70" s="1"/>
      <c r="P70" s="1"/>
      <c r="Q70" s="1"/>
      <c r="R70" s="1"/>
      <c r="S70" s="1"/>
      <c r="T70" s="1"/>
      <c r="U70" s="227"/>
      <c r="V70" s="52" t="s">
        <v>128</v>
      </c>
      <c r="W70" s="53" t="s">
        <v>915</v>
      </c>
      <c r="X70" s="53">
        <v>2068.3000000000002</v>
      </c>
    </row>
    <row r="71" spans="1:24" x14ac:dyDescent="0.3">
      <c r="A71" s="1"/>
      <c r="B71" s="1"/>
      <c r="C71" s="1"/>
      <c r="D71" s="1"/>
      <c r="E71" s="1"/>
      <c r="F71" s="1"/>
      <c r="G71" s="1"/>
      <c r="H71" s="1"/>
      <c r="I71" s="1"/>
      <c r="J71" s="1"/>
      <c r="K71" s="1"/>
      <c r="L71" s="1"/>
      <c r="M71" s="1"/>
      <c r="N71" s="1"/>
      <c r="O71" s="1"/>
      <c r="P71" s="1"/>
      <c r="Q71" s="1"/>
      <c r="R71" s="1"/>
      <c r="S71" s="1"/>
      <c r="T71" s="1"/>
      <c r="U71" s="227"/>
      <c r="V71" s="52" t="s">
        <v>978</v>
      </c>
      <c r="W71" s="53" t="s">
        <v>915</v>
      </c>
      <c r="X71" s="53">
        <v>246.3</v>
      </c>
    </row>
    <row r="72" spans="1:24" x14ac:dyDescent="0.3">
      <c r="A72" s="1"/>
      <c r="B72" s="1"/>
      <c r="C72" s="1"/>
      <c r="D72" s="1"/>
      <c r="E72" s="1"/>
      <c r="F72" s="1"/>
      <c r="G72" s="1"/>
      <c r="H72" s="1"/>
      <c r="I72" s="1"/>
      <c r="J72" s="1"/>
      <c r="K72" s="1"/>
      <c r="L72" s="1"/>
      <c r="M72" s="1"/>
      <c r="N72" s="1"/>
      <c r="O72" s="1"/>
      <c r="P72" s="1"/>
      <c r="Q72" s="1"/>
      <c r="R72" s="1"/>
      <c r="S72" s="1"/>
      <c r="T72" s="1"/>
      <c r="U72" s="227"/>
      <c r="V72" s="52" t="s">
        <v>979</v>
      </c>
      <c r="W72" s="53" t="s">
        <v>915</v>
      </c>
      <c r="X72" s="53">
        <v>819.05</v>
      </c>
    </row>
    <row r="73" spans="1:24" x14ac:dyDescent="0.3">
      <c r="A73" s="1"/>
      <c r="B73" s="1"/>
      <c r="C73" s="1"/>
      <c r="D73" s="1"/>
      <c r="E73" s="1"/>
      <c r="F73" s="1"/>
      <c r="G73" s="1"/>
      <c r="H73" s="1"/>
      <c r="I73" s="1"/>
      <c r="J73" s="1"/>
      <c r="K73" s="1"/>
      <c r="L73" s="1"/>
      <c r="M73" s="1"/>
      <c r="N73" s="1"/>
      <c r="O73" s="1"/>
      <c r="P73" s="1"/>
      <c r="Q73" s="1"/>
      <c r="R73" s="1"/>
      <c r="S73" s="1"/>
      <c r="T73" s="1"/>
      <c r="U73" s="227"/>
      <c r="V73" s="52" t="s">
        <v>980</v>
      </c>
      <c r="W73" s="53">
        <v>179.3</v>
      </c>
      <c r="X73" s="53" t="s">
        <v>915</v>
      </c>
    </row>
    <row r="74" spans="1:24" x14ac:dyDescent="0.3">
      <c r="A74" s="1"/>
      <c r="B74" s="1"/>
      <c r="C74" s="1"/>
      <c r="D74" s="1"/>
      <c r="E74" s="1"/>
      <c r="F74" s="1"/>
      <c r="G74" s="1"/>
      <c r="H74" s="1"/>
      <c r="I74" s="1"/>
      <c r="J74" s="1"/>
      <c r="K74" s="1"/>
      <c r="L74" s="1"/>
      <c r="M74" s="1"/>
      <c r="N74" s="1"/>
      <c r="O74" s="1"/>
      <c r="P74" s="1"/>
      <c r="Q74" s="1"/>
      <c r="R74" s="1"/>
      <c r="S74" s="1"/>
      <c r="T74" s="1"/>
      <c r="U74" s="227"/>
      <c r="V74" s="52" t="s">
        <v>981</v>
      </c>
      <c r="W74" s="53">
        <v>48.9</v>
      </c>
      <c r="X74" s="53" t="s">
        <v>915</v>
      </c>
    </row>
    <row r="75" spans="1:24" x14ac:dyDescent="0.3">
      <c r="A75" s="1"/>
      <c r="B75" s="1"/>
      <c r="C75" s="1"/>
      <c r="D75" s="1"/>
      <c r="E75" s="1"/>
      <c r="F75" s="1"/>
      <c r="G75" s="1"/>
      <c r="H75" s="1"/>
      <c r="I75" s="1"/>
      <c r="J75" s="1"/>
      <c r="K75" s="1"/>
      <c r="L75" s="1"/>
      <c r="M75" s="1"/>
      <c r="N75" s="1"/>
      <c r="O75" s="1"/>
      <c r="P75" s="1"/>
      <c r="Q75" s="1"/>
      <c r="R75" s="1"/>
      <c r="S75" s="1"/>
      <c r="T75" s="1"/>
      <c r="U75" s="227"/>
      <c r="V75" s="52" t="s">
        <v>982</v>
      </c>
      <c r="W75" s="53">
        <v>2484.85</v>
      </c>
      <c r="X75" s="53" t="s">
        <v>915</v>
      </c>
    </row>
    <row r="76" spans="1:24" x14ac:dyDescent="0.3">
      <c r="A76" s="1"/>
      <c r="B76" s="1"/>
      <c r="C76" s="1"/>
      <c r="D76" s="1"/>
      <c r="E76" s="1"/>
      <c r="F76" s="1"/>
      <c r="G76" s="1"/>
      <c r="H76" s="1"/>
      <c r="I76" s="1"/>
      <c r="J76" s="1"/>
      <c r="K76" s="1"/>
      <c r="L76" s="1"/>
      <c r="M76" s="1"/>
      <c r="N76" s="1"/>
      <c r="O76" s="1"/>
      <c r="P76" s="1"/>
      <c r="Q76" s="1"/>
      <c r="R76" s="1"/>
      <c r="S76" s="1"/>
      <c r="T76" s="1"/>
      <c r="U76" s="61" t="s">
        <v>961</v>
      </c>
      <c r="V76" s="62"/>
      <c r="W76" s="63">
        <v>24486.6</v>
      </c>
      <c r="X76" s="63">
        <v>63378.400000000001</v>
      </c>
    </row>
  </sheetData>
  <mergeCells count="38">
    <mergeCell ref="B3:G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
    <mergeCell ref="U49:U50"/>
    <mergeCell ref="U64:U65"/>
    <mergeCell ref="U66:U67"/>
    <mergeCell ref="U68:U75"/>
    <mergeCell ref="U51"/>
    <mergeCell ref="U52"/>
    <mergeCell ref="U53:U56"/>
    <mergeCell ref="U57: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29" t="s">
        <v>983</v>
      </c>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row>
    <row r="6" spans="1:67" ht="43.95" customHeight="1" x14ac:dyDescent="0.3">
      <c r="A6" s="1"/>
      <c r="B6" s="228" t="s">
        <v>535</v>
      </c>
      <c r="C6" s="228" t="s">
        <v>589</v>
      </c>
      <c r="D6" s="228" t="s">
        <v>154</v>
      </c>
      <c r="E6" s="228" t="s">
        <v>590</v>
      </c>
      <c r="F6" s="228" t="s">
        <v>14</v>
      </c>
      <c r="G6" s="228" t="s">
        <v>575</v>
      </c>
      <c r="H6" s="228" t="s">
        <v>576</v>
      </c>
      <c r="I6" s="228" t="s">
        <v>587</v>
      </c>
      <c r="J6" s="228" t="s">
        <v>556</v>
      </c>
      <c r="K6" s="228" t="s">
        <v>577</v>
      </c>
      <c r="L6" s="228"/>
      <c r="M6" s="228"/>
      <c r="N6" s="228"/>
      <c r="O6" s="228"/>
      <c r="P6" s="228" t="s">
        <v>574</v>
      </c>
      <c r="Q6" s="228" t="s">
        <v>562</v>
      </c>
      <c r="R6" s="228" t="s">
        <v>578</v>
      </c>
      <c r="S6" s="228" t="s">
        <v>563</v>
      </c>
      <c r="T6" s="228" t="s">
        <v>564</v>
      </c>
      <c r="U6" s="228" t="s">
        <v>565</v>
      </c>
      <c r="V6" s="228" t="s">
        <v>579</v>
      </c>
      <c r="W6" s="228"/>
      <c r="X6" s="228" t="s">
        <v>557</v>
      </c>
      <c r="Y6" s="228" t="s">
        <v>73</v>
      </c>
      <c r="Z6" s="228"/>
      <c r="AA6" s="228"/>
      <c r="AB6" s="228"/>
      <c r="AC6" s="228"/>
      <c r="AD6" s="228" t="s">
        <v>580</v>
      </c>
      <c r="AE6" s="228"/>
      <c r="AF6" s="228" t="s">
        <v>581</v>
      </c>
      <c r="AG6" s="228"/>
      <c r="AH6" s="228"/>
      <c r="AI6" s="228"/>
      <c r="AJ6" s="228" t="s">
        <v>558</v>
      </c>
      <c r="AK6" s="228" t="s">
        <v>582</v>
      </c>
      <c r="AL6" s="228" t="s">
        <v>559</v>
      </c>
      <c r="AM6" s="228" t="s">
        <v>566</v>
      </c>
      <c r="AN6" s="228" t="s">
        <v>567</v>
      </c>
      <c r="AO6" s="228" t="s">
        <v>984</v>
      </c>
      <c r="AP6" s="228" t="s">
        <v>583</v>
      </c>
      <c r="AQ6" s="228" t="s">
        <v>561</v>
      </c>
      <c r="AR6" s="228" t="s">
        <v>584</v>
      </c>
      <c r="AS6" s="228" t="s">
        <v>568</v>
      </c>
      <c r="AT6" s="228" t="s">
        <v>103</v>
      </c>
      <c r="AU6" s="228"/>
      <c r="AV6" s="228" t="s">
        <v>109</v>
      </c>
      <c r="AW6" s="228"/>
      <c r="AX6" s="228"/>
      <c r="AY6" s="228"/>
      <c r="AZ6" s="228"/>
      <c r="BA6" s="228" t="s">
        <v>569</v>
      </c>
      <c r="BB6" s="228" t="s">
        <v>570</v>
      </c>
      <c r="BC6" s="228" t="s">
        <v>571</v>
      </c>
      <c r="BD6" s="228" t="s">
        <v>384</v>
      </c>
      <c r="BE6" s="228" t="s">
        <v>572</v>
      </c>
      <c r="BF6" s="228"/>
      <c r="BG6" s="228"/>
      <c r="BH6" s="228"/>
      <c r="BI6" s="228" t="s">
        <v>585</v>
      </c>
      <c r="BJ6" s="228" t="s">
        <v>546</v>
      </c>
      <c r="BK6" s="228" t="s">
        <v>591</v>
      </c>
      <c r="BL6" s="228" t="s">
        <v>586</v>
      </c>
      <c r="BM6" s="228"/>
      <c r="BN6" s="228" t="s">
        <v>573</v>
      </c>
      <c r="BO6" s="64" t="s">
        <v>985</v>
      </c>
    </row>
    <row r="7" spans="1:67" x14ac:dyDescent="0.3">
      <c r="A7" s="1"/>
      <c r="B7" s="228"/>
      <c r="C7" s="64" t="s">
        <v>986</v>
      </c>
      <c r="D7" s="64" t="s">
        <v>987</v>
      </c>
      <c r="E7" s="64" t="s">
        <v>988</v>
      </c>
      <c r="F7" s="64" t="s">
        <v>989</v>
      </c>
      <c r="G7" s="64" t="s">
        <v>916</v>
      </c>
      <c r="H7" s="64" t="s">
        <v>917</v>
      </c>
      <c r="I7" s="64" t="s">
        <v>990</v>
      </c>
      <c r="J7" s="64" t="s">
        <v>915</v>
      </c>
      <c r="K7" s="64" t="s">
        <v>924</v>
      </c>
      <c r="L7" s="64" t="s">
        <v>991</v>
      </c>
      <c r="M7" s="64" t="s">
        <v>925</v>
      </c>
      <c r="N7" s="64" t="s">
        <v>926</v>
      </c>
      <c r="O7" s="64" t="s">
        <v>992</v>
      </c>
      <c r="P7" s="64" t="s">
        <v>931</v>
      </c>
      <c r="Q7" s="64" t="s">
        <v>934</v>
      </c>
      <c r="R7" s="64" t="s">
        <v>935</v>
      </c>
      <c r="S7" s="64" t="s">
        <v>936</v>
      </c>
      <c r="T7" s="64" t="s">
        <v>940</v>
      </c>
      <c r="U7" s="64" t="s">
        <v>941</v>
      </c>
      <c r="V7" s="64" t="s">
        <v>915</v>
      </c>
      <c r="W7" s="64" t="s">
        <v>915</v>
      </c>
      <c r="X7" s="64" t="s">
        <v>915</v>
      </c>
      <c r="Y7" s="64" t="s">
        <v>915</v>
      </c>
      <c r="Z7" s="64" t="s">
        <v>915</v>
      </c>
      <c r="AA7" s="64" t="s">
        <v>915</v>
      </c>
      <c r="AB7" s="64" t="s">
        <v>915</v>
      </c>
      <c r="AC7" s="64" t="s">
        <v>915</v>
      </c>
      <c r="AD7" s="64" t="s">
        <v>943</v>
      </c>
      <c r="AE7" s="64" t="s">
        <v>944</v>
      </c>
      <c r="AF7" s="64" t="s">
        <v>993</v>
      </c>
      <c r="AG7" s="64" t="s">
        <v>994</v>
      </c>
      <c r="AH7" s="64" t="s">
        <v>995</v>
      </c>
      <c r="AI7" s="64" t="s">
        <v>948</v>
      </c>
      <c r="AJ7" s="64" t="s">
        <v>915</v>
      </c>
      <c r="AK7" s="64" t="s">
        <v>915</v>
      </c>
      <c r="AL7" s="64" t="s">
        <v>915</v>
      </c>
      <c r="AM7" s="64" t="s">
        <v>996</v>
      </c>
      <c r="AN7" s="64" t="s">
        <v>951</v>
      </c>
      <c r="AO7" s="64" t="s">
        <v>997</v>
      </c>
      <c r="AP7" s="64" t="s">
        <v>915</v>
      </c>
      <c r="AQ7" s="64" t="s">
        <v>958</v>
      </c>
      <c r="AR7" s="64" t="s">
        <v>915</v>
      </c>
      <c r="AS7" s="64" t="s">
        <v>915</v>
      </c>
      <c r="AT7" s="64" t="s">
        <v>998</v>
      </c>
      <c r="AU7" s="64" t="s">
        <v>999</v>
      </c>
      <c r="AV7" s="64" t="s">
        <v>915</v>
      </c>
      <c r="AW7" s="64" t="s">
        <v>915</v>
      </c>
      <c r="AX7" s="64" t="s">
        <v>915</v>
      </c>
      <c r="AY7" s="64" t="s">
        <v>915</v>
      </c>
      <c r="AZ7" s="64" t="s">
        <v>966</v>
      </c>
      <c r="BA7" s="64" t="s">
        <v>915</v>
      </c>
      <c r="BB7" s="64" t="s">
        <v>915</v>
      </c>
      <c r="BC7" s="64" t="s">
        <v>915</v>
      </c>
      <c r="BD7" s="64" t="s">
        <v>1000</v>
      </c>
      <c r="BE7" s="64" t="s">
        <v>1001</v>
      </c>
      <c r="BF7" s="64" t="s">
        <v>1002</v>
      </c>
      <c r="BG7" s="64" t="s">
        <v>1003</v>
      </c>
      <c r="BH7" s="64" t="s">
        <v>1004</v>
      </c>
      <c r="BI7" s="64" t="s">
        <v>915</v>
      </c>
      <c r="BJ7" s="64" t="s">
        <v>1005</v>
      </c>
      <c r="BK7" s="64" t="s">
        <v>1006</v>
      </c>
      <c r="BL7" s="64" t="s">
        <v>975</v>
      </c>
      <c r="BM7" s="64" t="s">
        <v>1007</v>
      </c>
      <c r="BN7" s="64" t="s">
        <v>915</v>
      </c>
      <c r="BO7" s="64" t="s">
        <v>751</v>
      </c>
    </row>
    <row r="8" spans="1:67" x14ac:dyDescent="0.3">
      <c r="A8" s="1"/>
      <c r="B8" s="50" t="s">
        <v>1008</v>
      </c>
      <c r="C8" s="65">
        <v>16.100000000000001</v>
      </c>
      <c r="D8" s="65"/>
      <c r="E8" s="65">
        <v>8.3000000000000007</v>
      </c>
      <c r="F8" s="65">
        <v>12.5</v>
      </c>
      <c r="G8" s="65">
        <v>2</v>
      </c>
      <c r="H8" s="65">
        <v>0.3</v>
      </c>
      <c r="I8" s="65">
        <v>9.3000000000000007</v>
      </c>
      <c r="J8" s="65"/>
      <c r="K8" s="65">
        <v>8.8000000000000007</v>
      </c>
      <c r="L8" s="65"/>
      <c r="M8" s="65">
        <v>5.7</v>
      </c>
      <c r="N8" s="65">
        <v>8.1999999999999993</v>
      </c>
      <c r="O8" s="65">
        <v>5</v>
      </c>
      <c r="P8" s="65">
        <v>2.6</v>
      </c>
      <c r="Q8" s="65">
        <v>2.6</v>
      </c>
      <c r="R8" s="65">
        <v>18</v>
      </c>
      <c r="S8" s="65">
        <v>19.899999999999999</v>
      </c>
      <c r="T8" s="65">
        <v>20</v>
      </c>
      <c r="U8" s="65">
        <v>12.7</v>
      </c>
      <c r="V8" s="65">
        <v>8.4</v>
      </c>
      <c r="W8" s="65">
        <v>24.2</v>
      </c>
      <c r="X8" s="65">
        <v>73.099999999999994</v>
      </c>
      <c r="Y8" s="65">
        <v>24.4</v>
      </c>
      <c r="Z8" s="65">
        <v>51.7</v>
      </c>
      <c r="AA8" s="65"/>
      <c r="AB8" s="65">
        <v>2.2999999999999998</v>
      </c>
      <c r="AC8" s="65">
        <v>1.4</v>
      </c>
      <c r="AD8" s="65">
        <v>16.399999999999999</v>
      </c>
      <c r="AE8" s="65">
        <v>4.3</v>
      </c>
      <c r="AF8" s="65">
        <v>7.3</v>
      </c>
      <c r="AG8" s="65">
        <v>8</v>
      </c>
      <c r="AH8" s="65">
        <v>8.1999999999999993</v>
      </c>
      <c r="AI8" s="65">
        <v>8.5</v>
      </c>
      <c r="AJ8" s="65"/>
      <c r="AK8" s="65"/>
      <c r="AL8" s="65"/>
      <c r="AM8" s="65">
        <v>3.5</v>
      </c>
      <c r="AN8" s="65">
        <v>18.399999999999999</v>
      </c>
      <c r="AO8" s="65"/>
      <c r="AP8" s="65"/>
      <c r="AQ8" s="65">
        <v>1.5</v>
      </c>
      <c r="AR8" s="65"/>
      <c r="AS8" s="65"/>
      <c r="AT8" s="65">
        <v>5.2</v>
      </c>
      <c r="AU8" s="65">
        <v>10</v>
      </c>
      <c r="AV8" s="65">
        <v>48.8</v>
      </c>
      <c r="AW8" s="65"/>
      <c r="AX8" s="65">
        <v>50</v>
      </c>
      <c r="AY8" s="65"/>
      <c r="AZ8" s="65">
        <v>0.6</v>
      </c>
      <c r="BA8" s="65"/>
      <c r="BB8" s="65">
        <v>24.6</v>
      </c>
      <c r="BC8" s="65">
        <v>64.3</v>
      </c>
      <c r="BD8" s="65">
        <v>14.4</v>
      </c>
      <c r="BE8" s="65">
        <v>4.5</v>
      </c>
      <c r="BF8" s="65">
        <v>3</v>
      </c>
      <c r="BG8" s="65">
        <v>2.2000000000000002</v>
      </c>
      <c r="BH8" s="65">
        <v>2.2000000000000002</v>
      </c>
      <c r="BI8" s="65"/>
      <c r="BJ8" s="65">
        <v>0.6</v>
      </c>
      <c r="BK8" s="65"/>
      <c r="BL8" s="65">
        <v>19.2</v>
      </c>
      <c r="BM8" s="65">
        <v>7</v>
      </c>
      <c r="BN8" s="65"/>
      <c r="BO8" s="66">
        <v>670.2</v>
      </c>
    </row>
    <row r="9" spans="1:67" x14ac:dyDescent="0.3">
      <c r="A9" s="1"/>
      <c r="B9" s="54" t="s">
        <v>1009</v>
      </c>
      <c r="C9" s="67">
        <v>16.3</v>
      </c>
      <c r="D9" s="67"/>
      <c r="E9" s="67">
        <v>7.8</v>
      </c>
      <c r="F9" s="67">
        <v>12.5</v>
      </c>
      <c r="G9" s="67">
        <v>2</v>
      </c>
      <c r="H9" s="67">
        <v>0.3</v>
      </c>
      <c r="I9" s="67">
        <v>9.5</v>
      </c>
      <c r="J9" s="67"/>
      <c r="K9" s="67">
        <v>8.8000000000000007</v>
      </c>
      <c r="L9" s="67"/>
      <c r="M9" s="67">
        <v>5.6</v>
      </c>
      <c r="N9" s="67">
        <v>8.3000000000000007</v>
      </c>
      <c r="O9" s="67">
        <v>5</v>
      </c>
      <c r="P9" s="67">
        <v>2.7</v>
      </c>
      <c r="Q9" s="67">
        <v>2.6</v>
      </c>
      <c r="R9" s="67">
        <v>18</v>
      </c>
      <c r="S9" s="67">
        <v>20.2</v>
      </c>
      <c r="T9" s="67">
        <v>20</v>
      </c>
      <c r="U9" s="67">
        <v>12.7</v>
      </c>
      <c r="V9" s="67">
        <v>10.1</v>
      </c>
      <c r="W9" s="67">
        <v>21.4</v>
      </c>
      <c r="X9" s="67">
        <v>63.7</v>
      </c>
      <c r="Y9" s="67">
        <v>19.3</v>
      </c>
      <c r="Z9" s="67">
        <v>36.6</v>
      </c>
      <c r="AA9" s="67"/>
      <c r="AB9" s="67">
        <v>1.4</v>
      </c>
      <c r="AC9" s="67">
        <v>0.6</v>
      </c>
      <c r="AD9" s="67">
        <v>16.399999999999999</v>
      </c>
      <c r="AE9" s="67">
        <v>4.3</v>
      </c>
      <c r="AF9" s="67">
        <v>7.3</v>
      </c>
      <c r="AG9" s="67">
        <v>8</v>
      </c>
      <c r="AH9" s="67">
        <v>8.1999999999999993</v>
      </c>
      <c r="AI9" s="67">
        <v>8.4</v>
      </c>
      <c r="AJ9" s="67"/>
      <c r="AK9" s="67"/>
      <c r="AL9" s="67"/>
      <c r="AM9" s="67">
        <v>3.5</v>
      </c>
      <c r="AN9" s="67">
        <v>18.399999999999999</v>
      </c>
      <c r="AO9" s="67"/>
      <c r="AP9" s="67"/>
      <c r="AQ9" s="67">
        <v>1.5</v>
      </c>
      <c r="AR9" s="67"/>
      <c r="AS9" s="67"/>
      <c r="AT9" s="67">
        <v>5.2</v>
      </c>
      <c r="AU9" s="67">
        <v>9.9</v>
      </c>
      <c r="AV9" s="67">
        <v>46.3</v>
      </c>
      <c r="AW9" s="67"/>
      <c r="AX9" s="67">
        <v>47</v>
      </c>
      <c r="AY9" s="67"/>
      <c r="AZ9" s="67">
        <v>0.6</v>
      </c>
      <c r="BA9" s="67"/>
      <c r="BB9" s="67">
        <v>22.5</v>
      </c>
      <c r="BC9" s="67">
        <v>57.1</v>
      </c>
      <c r="BD9" s="67">
        <v>14.3</v>
      </c>
      <c r="BE9" s="67">
        <v>4.5</v>
      </c>
      <c r="BF9" s="67">
        <v>3</v>
      </c>
      <c r="BG9" s="67">
        <v>2.2000000000000002</v>
      </c>
      <c r="BH9" s="67">
        <v>2.2000000000000002</v>
      </c>
      <c r="BI9" s="67"/>
      <c r="BJ9" s="67">
        <v>0.6</v>
      </c>
      <c r="BK9" s="67"/>
      <c r="BL9" s="67">
        <v>19.2</v>
      </c>
      <c r="BM9" s="67">
        <v>7</v>
      </c>
      <c r="BN9" s="67"/>
      <c r="BO9" s="68">
        <v>623</v>
      </c>
    </row>
    <row r="10" spans="1:67" x14ac:dyDescent="0.3">
      <c r="A10" s="1"/>
      <c r="B10" s="54" t="s">
        <v>1010</v>
      </c>
      <c r="C10" s="67">
        <v>16.100000000000001</v>
      </c>
      <c r="D10" s="67"/>
      <c r="E10" s="67">
        <v>7.5</v>
      </c>
      <c r="F10" s="67">
        <v>12.5</v>
      </c>
      <c r="G10" s="67">
        <v>2</v>
      </c>
      <c r="H10" s="67">
        <v>0.3</v>
      </c>
      <c r="I10" s="67">
        <v>9.1</v>
      </c>
      <c r="J10" s="67"/>
      <c r="K10" s="67">
        <v>8.8000000000000007</v>
      </c>
      <c r="L10" s="67"/>
      <c r="M10" s="67">
        <v>5.5</v>
      </c>
      <c r="N10" s="67">
        <v>8.3000000000000007</v>
      </c>
      <c r="O10" s="67">
        <v>5</v>
      </c>
      <c r="P10" s="67">
        <v>2.7</v>
      </c>
      <c r="Q10" s="67">
        <v>2.6</v>
      </c>
      <c r="R10" s="67">
        <v>18</v>
      </c>
      <c r="S10" s="67">
        <v>20.2</v>
      </c>
      <c r="T10" s="67">
        <v>20</v>
      </c>
      <c r="U10" s="67">
        <v>12.7</v>
      </c>
      <c r="V10" s="67">
        <v>12.4</v>
      </c>
      <c r="W10" s="67">
        <v>17.7</v>
      </c>
      <c r="X10" s="67">
        <v>54.8</v>
      </c>
      <c r="Y10" s="67">
        <v>6.9</v>
      </c>
      <c r="Z10" s="67">
        <v>24</v>
      </c>
      <c r="AA10" s="67"/>
      <c r="AB10" s="67">
        <v>0.3</v>
      </c>
      <c r="AC10" s="67">
        <v>0.2</v>
      </c>
      <c r="AD10" s="67">
        <v>16.399999999999999</v>
      </c>
      <c r="AE10" s="67">
        <v>4.3</v>
      </c>
      <c r="AF10" s="67">
        <v>7.1</v>
      </c>
      <c r="AG10" s="67">
        <v>7.8</v>
      </c>
      <c r="AH10" s="67">
        <v>8</v>
      </c>
      <c r="AI10" s="67">
        <v>8.4</v>
      </c>
      <c r="AJ10" s="67"/>
      <c r="AK10" s="67"/>
      <c r="AL10" s="67"/>
      <c r="AM10" s="67">
        <v>3.5</v>
      </c>
      <c r="AN10" s="67">
        <v>18.399999999999999</v>
      </c>
      <c r="AO10" s="67"/>
      <c r="AP10" s="67"/>
      <c r="AQ10" s="67">
        <v>1.5</v>
      </c>
      <c r="AR10" s="67"/>
      <c r="AS10" s="67"/>
      <c r="AT10" s="67">
        <v>5.3</v>
      </c>
      <c r="AU10" s="67">
        <v>9.9</v>
      </c>
      <c r="AV10" s="67">
        <v>37.5</v>
      </c>
      <c r="AW10" s="67"/>
      <c r="AX10" s="67">
        <v>38.799999999999997</v>
      </c>
      <c r="AY10" s="67"/>
      <c r="AZ10" s="67">
        <v>0.6</v>
      </c>
      <c r="BA10" s="67"/>
      <c r="BB10" s="67">
        <v>19.899999999999999</v>
      </c>
      <c r="BC10" s="67">
        <v>53.5</v>
      </c>
      <c r="BD10" s="67">
        <v>14.3</v>
      </c>
      <c r="BE10" s="67">
        <v>4.5</v>
      </c>
      <c r="BF10" s="67">
        <v>3</v>
      </c>
      <c r="BG10" s="67">
        <v>2.2000000000000002</v>
      </c>
      <c r="BH10" s="67">
        <v>2.2000000000000002</v>
      </c>
      <c r="BI10" s="67"/>
      <c r="BJ10" s="67">
        <v>0.6</v>
      </c>
      <c r="BK10" s="67"/>
      <c r="BL10" s="67">
        <v>19.2</v>
      </c>
      <c r="BM10" s="67">
        <v>7</v>
      </c>
      <c r="BN10" s="67"/>
      <c r="BO10" s="68">
        <v>561.5</v>
      </c>
    </row>
    <row r="11" spans="1:67" x14ac:dyDescent="0.3">
      <c r="A11" s="1"/>
      <c r="B11" s="54" t="s">
        <v>1011</v>
      </c>
      <c r="C11" s="67">
        <v>16</v>
      </c>
      <c r="D11" s="67"/>
      <c r="E11" s="67">
        <v>7.8</v>
      </c>
      <c r="F11" s="67">
        <v>12.5</v>
      </c>
      <c r="G11" s="67">
        <v>2</v>
      </c>
      <c r="H11" s="67">
        <v>0.3</v>
      </c>
      <c r="I11" s="67">
        <v>9.4</v>
      </c>
      <c r="J11" s="67"/>
      <c r="K11" s="67">
        <v>8.8000000000000007</v>
      </c>
      <c r="L11" s="67"/>
      <c r="M11" s="67">
        <v>5.6</v>
      </c>
      <c r="N11" s="67">
        <v>8.3000000000000007</v>
      </c>
      <c r="O11" s="67">
        <v>5</v>
      </c>
      <c r="P11" s="67">
        <v>2.7</v>
      </c>
      <c r="Q11" s="67">
        <v>2.6</v>
      </c>
      <c r="R11" s="67">
        <v>17.8</v>
      </c>
      <c r="S11" s="67">
        <v>20.2</v>
      </c>
      <c r="T11" s="67">
        <v>20</v>
      </c>
      <c r="U11" s="67">
        <v>12.7</v>
      </c>
      <c r="V11" s="67">
        <v>14</v>
      </c>
      <c r="W11" s="67">
        <v>18.3</v>
      </c>
      <c r="X11" s="67">
        <v>55.5</v>
      </c>
      <c r="Y11" s="67">
        <v>3.4</v>
      </c>
      <c r="Z11" s="67">
        <v>13.8</v>
      </c>
      <c r="AA11" s="67"/>
      <c r="AB11" s="67"/>
      <c r="AC11" s="67"/>
      <c r="AD11" s="67">
        <v>16.5</v>
      </c>
      <c r="AE11" s="67">
        <v>4.3</v>
      </c>
      <c r="AF11" s="67">
        <v>7.1</v>
      </c>
      <c r="AG11" s="67">
        <v>7.8</v>
      </c>
      <c r="AH11" s="67">
        <v>8</v>
      </c>
      <c r="AI11" s="67">
        <v>8.4</v>
      </c>
      <c r="AJ11" s="67"/>
      <c r="AK11" s="67"/>
      <c r="AL11" s="67"/>
      <c r="AM11" s="67">
        <v>3.5</v>
      </c>
      <c r="AN11" s="67">
        <v>18.399999999999999</v>
      </c>
      <c r="AO11" s="67"/>
      <c r="AP11" s="67"/>
      <c r="AQ11" s="67">
        <v>1.5</v>
      </c>
      <c r="AR11" s="67"/>
      <c r="AS11" s="67"/>
      <c r="AT11" s="67">
        <v>5.4</v>
      </c>
      <c r="AU11" s="67">
        <v>9.9</v>
      </c>
      <c r="AV11" s="67">
        <v>34.700000000000003</v>
      </c>
      <c r="AW11" s="67"/>
      <c r="AX11" s="67">
        <v>30.9</v>
      </c>
      <c r="AY11" s="67"/>
      <c r="AZ11" s="67">
        <v>0.6</v>
      </c>
      <c r="BA11" s="67"/>
      <c r="BB11" s="67">
        <v>17.600000000000001</v>
      </c>
      <c r="BC11" s="67">
        <v>52.9</v>
      </c>
      <c r="BD11" s="67">
        <v>14.4</v>
      </c>
      <c r="BE11" s="67">
        <v>4.5</v>
      </c>
      <c r="BF11" s="67">
        <v>3</v>
      </c>
      <c r="BG11" s="67">
        <v>2.2000000000000002</v>
      </c>
      <c r="BH11" s="67">
        <v>2.2000000000000002</v>
      </c>
      <c r="BI11" s="67"/>
      <c r="BJ11" s="67">
        <v>0.6</v>
      </c>
      <c r="BK11" s="67"/>
      <c r="BL11" s="67">
        <v>19.2</v>
      </c>
      <c r="BM11" s="67">
        <v>7</v>
      </c>
      <c r="BN11" s="67"/>
      <c r="BO11" s="68">
        <v>537.29999999999995</v>
      </c>
    </row>
    <row r="12" spans="1:67" x14ac:dyDescent="0.3">
      <c r="A12" s="1"/>
      <c r="B12" s="54" t="s">
        <v>1012</v>
      </c>
      <c r="C12" s="67">
        <v>16</v>
      </c>
      <c r="D12" s="67"/>
      <c r="E12" s="67">
        <v>7.8</v>
      </c>
      <c r="F12" s="67">
        <v>12.5</v>
      </c>
      <c r="G12" s="67">
        <v>2</v>
      </c>
      <c r="H12" s="67">
        <v>0.3</v>
      </c>
      <c r="I12" s="67">
        <v>9.4</v>
      </c>
      <c r="J12" s="67"/>
      <c r="K12" s="67">
        <v>8.8000000000000007</v>
      </c>
      <c r="L12" s="67"/>
      <c r="M12" s="67">
        <v>5.4</v>
      </c>
      <c r="N12" s="67">
        <v>8.1999999999999993</v>
      </c>
      <c r="O12" s="67">
        <v>5</v>
      </c>
      <c r="P12" s="67">
        <v>2.8</v>
      </c>
      <c r="Q12" s="67">
        <v>2.6</v>
      </c>
      <c r="R12" s="67">
        <v>17.8</v>
      </c>
      <c r="S12" s="67">
        <v>19.8</v>
      </c>
      <c r="T12" s="67">
        <v>20</v>
      </c>
      <c r="U12" s="67">
        <v>12.7</v>
      </c>
      <c r="V12" s="67">
        <v>17.5</v>
      </c>
      <c r="W12" s="67">
        <v>12</v>
      </c>
      <c r="X12" s="67">
        <v>59.6</v>
      </c>
      <c r="Y12" s="67">
        <v>0.9</v>
      </c>
      <c r="Z12" s="67">
        <v>12.3</v>
      </c>
      <c r="AA12" s="67"/>
      <c r="AB12" s="67"/>
      <c r="AC12" s="67">
        <v>0.1</v>
      </c>
      <c r="AD12" s="67">
        <v>16.399999999999999</v>
      </c>
      <c r="AE12" s="67">
        <v>4.3</v>
      </c>
      <c r="AF12" s="67">
        <v>7.3</v>
      </c>
      <c r="AG12" s="67">
        <v>7.8</v>
      </c>
      <c r="AH12" s="67">
        <v>8</v>
      </c>
      <c r="AI12" s="67">
        <v>8.4</v>
      </c>
      <c r="AJ12" s="67"/>
      <c r="AK12" s="67"/>
      <c r="AL12" s="67"/>
      <c r="AM12" s="67">
        <v>3.5</v>
      </c>
      <c r="AN12" s="67">
        <v>18.399999999999999</v>
      </c>
      <c r="AO12" s="67"/>
      <c r="AP12" s="67"/>
      <c r="AQ12" s="67">
        <v>1.5</v>
      </c>
      <c r="AR12" s="67"/>
      <c r="AS12" s="67"/>
      <c r="AT12" s="67">
        <v>5.4</v>
      </c>
      <c r="AU12" s="67">
        <v>9.8000000000000007</v>
      </c>
      <c r="AV12" s="67">
        <v>28.4</v>
      </c>
      <c r="AW12" s="67"/>
      <c r="AX12" s="67">
        <v>29.4</v>
      </c>
      <c r="AY12" s="67"/>
      <c r="AZ12" s="67">
        <v>0.6</v>
      </c>
      <c r="BA12" s="67"/>
      <c r="BB12" s="67">
        <v>14.7</v>
      </c>
      <c r="BC12" s="67">
        <v>50.2</v>
      </c>
      <c r="BD12" s="67">
        <v>14.6</v>
      </c>
      <c r="BE12" s="67">
        <v>4.5</v>
      </c>
      <c r="BF12" s="67">
        <v>3</v>
      </c>
      <c r="BG12" s="67">
        <v>2.2000000000000002</v>
      </c>
      <c r="BH12" s="67">
        <v>2.2000000000000002</v>
      </c>
      <c r="BI12" s="67"/>
      <c r="BJ12" s="67">
        <v>0.6</v>
      </c>
      <c r="BK12" s="67"/>
      <c r="BL12" s="67">
        <v>19</v>
      </c>
      <c r="BM12" s="67">
        <v>7</v>
      </c>
      <c r="BN12" s="67"/>
      <c r="BO12" s="68">
        <v>520.70000000000005</v>
      </c>
    </row>
    <row r="13" spans="1:67" x14ac:dyDescent="0.3">
      <c r="A13" s="1"/>
      <c r="B13" s="54" t="s">
        <v>1013</v>
      </c>
      <c r="C13" s="67">
        <v>16.399999999999999</v>
      </c>
      <c r="D13" s="67"/>
      <c r="E13" s="67">
        <v>7.9</v>
      </c>
      <c r="F13" s="67">
        <v>12.5</v>
      </c>
      <c r="G13" s="67">
        <v>2</v>
      </c>
      <c r="H13" s="67">
        <v>0.3</v>
      </c>
      <c r="I13" s="67">
        <v>9.4</v>
      </c>
      <c r="J13" s="67"/>
      <c r="K13" s="67">
        <v>8.8000000000000007</v>
      </c>
      <c r="L13" s="67"/>
      <c r="M13" s="67">
        <v>5.9</v>
      </c>
      <c r="N13" s="67">
        <v>8.5</v>
      </c>
      <c r="O13" s="67">
        <v>5</v>
      </c>
      <c r="P13" s="67">
        <v>2.7</v>
      </c>
      <c r="Q13" s="67">
        <v>2.6</v>
      </c>
      <c r="R13" s="67">
        <v>17.8</v>
      </c>
      <c r="S13" s="67">
        <v>20.6</v>
      </c>
      <c r="T13" s="67">
        <v>20</v>
      </c>
      <c r="U13" s="67">
        <v>12.7</v>
      </c>
      <c r="V13" s="67">
        <v>19.5</v>
      </c>
      <c r="W13" s="67">
        <v>15.4</v>
      </c>
      <c r="X13" s="67">
        <v>57.7</v>
      </c>
      <c r="Y13" s="67">
        <v>7.5</v>
      </c>
      <c r="Z13" s="67">
        <v>9.6</v>
      </c>
      <c r="AA13" s="67"/>
      <c r="AB13" s="67"/>
      <c r="AC13" s="67"/>
      <c r="AD13" s="67">
        <v>16.399999999999999</v>
      </c>
      <c r="AE13" s="67">
        <v>4.3</v>
      </c>
      <c r="AF13" s="67">
        <v>7.3</v>
      </c>
      <c r="AG13" s="67">
        <v>7.8</v>
      </c>
      <c r="AH13" s="67">
        <v>8</v>
      </c>
      <c r="AI13" s="67">
        <v>8.1</v>
      </c>
      <c r="AJ13" s="67"/>
      <c r="AK13" s="67"/>
      <c r="AL13" s="67"/>
      <c r="AM13" s="67">
        <v>3.5</v>
      </c>
      <c r="AN13" s="67">
        <v>18.399999999999999</v>
      </c>
      <c r="AO13" s="67"/>
      <c r="AP13" s="67"/>
      <c r="AQ13" s="67">
        <v>1.5</v>
      </c>
      <c r="AR13" s="67"/>
      <c r="AS13" s="67"/>
      <c r="AT13" s="67">
        <v>5.2</v>
      </c>
      <c r="AU13" s="67">
        <v>10</v>
      </c>
      <c r="AV13" s="67">
        <v>36.200000000000003</v>
      </c>
      <c r="AW13" s="67"/>
      <c r="AX13" s="67">
        <v>36.4</v>
      </c>
      <c r="AY13" s="67"/>
      <c r="AZ13" s="67">
        <v>0.6</v>
      </c>
      <c r="BA13" s="67"/>
      <c r="BB13" s="67">
        <v>16.399999999999999</v>
      </c>
      <c r="BC13" s="67">
        <v>39.4</v>
      </c>
      <c r="BD13" s="67">
        <v>14.6</v>
      </c>
      <c r="BE13" s="67">
        <v>4.5</v>
      </c>
      <c r="BF13" s="67">
        <v>3</v>
      </c>
      <c r="BG13" s="67">
        <v>2.2000000000000002</v>
      </c>
      <c r="BH13" s="67">
        <v>2.2000000000000002</v>
      </c>
      <c r="BI13" s="67"/>
      <c r="BJ13" s="67">
        <v>0.6</v>
      </c>
      <c r="BK13" s="67"/>
      <c r="BL13" s="67">
        <v>19.100000000000001</v>
      </c>
      <c r="BM13" s="67">
        <v>7</v>
      </c>
      <c r="BN13" s="67"/>
      <c r="BO13" s="68">
        <v>535.5</v>
      </c>
    </row>
    <row r="14" spans="1:67" x14ac:dyDescent="0.3">
      <c r="A14" s="1"/>
      <c r="B14" s="54" t="s">
        <v>1014</v>
      </c>
      <c r="C14" s="67">
        <v>16.2</v>
      </c>
      <c r="D14" s="67"/>
      <c r="E14" s="67">
        <v>7.9</v>
      </c>
      <c r="F14" s="67">
        <v>12.5</v>
      </c>
      <c r="G14" s="67">
        <v>2.1</v>
      </c>
      <c r="H14" s="67">
        <v>0.3</v>
      </c>
      <c r="I14" s="67">
        <v>8.4</v>
      </c>
      <c r="J14" s="67"/>
      <c r="K14" s="67">
        <v>8.9</v>
      </c>
      <c r="L14" s="67"/>
      <c r="M14" s="67">
        <v>5.6</v>
      </c>
      <c r="N14" s="67">
        <v>8.4</v>
      </c>
      <c r="O14" s="67">
        <v>5</v>
      </c>
      <c r="P14" s="67">
        <v>2.7</v>
      </c>
      <c r="Q14" s="67">
        <v>2.6</v>
      </c>
      <c r="R14" s="67">
        <v>17.8</v>
      </c>
      <c r="S14" s="67">
        <v>20.3</v>
      </c>
      <c r="T14" s="67">
        <v>20</v>
      </c>
      <c r="U14" s="67">
        <v>12.7</v>
      </c>
      <c r="V14" s="67">
        <v>16.5</v>
      </c>
      <c r="W14" s="67">
        <v>18.399999999999999</v>
      </c>
      <c r="X14" s="67">
        <v>40.6</v>
      </c>
      <c r="Y14" s="67">
        <v>5.2</v>
      </c>
      <c r="Z14" s="67">
        <v>5.9</v>
      </c>
      <c r="AA14" s="67"/>
      <c r="AB14" s="67">
        <v>0.7</v>
      </c>
      <c r="AC14" s="67">
        <v>0.4</v>
      </c>
      <c r="AD14" s="67">
        <v>16.399999999999999</v>
      </c>
      <c r="AE14" s="67">
        <v>4.3</v>
      </c>
      <c r="AF14" s="67">
        <v>7.3</v>
      </c>
      <c r="AG14" s="67">
        <v>7.8</v>
      </c>
      <c r="AH14" s="67">
        <v>8</v>
      </c>
      <c r="AI14" s="67">
        <v>8</v>
      </c>
      <c r="AJ14" s="67"/>
      <c r="AK14" s="67"/>
      <c r="AL14" s="67"/>
      <c r="AM14" s="67">
        <v>3.5</v>
      </c>
      <c r="AN14" s="67">
        <v>18.399999999999999</v>
      </c>
      <c r="AO14" s="67"/>
      <c r="AP14" s="67"/>
      <c r="AQ14" s="67">
        <v>1.5</v>
      </c>
      <c r="AR14" s="67"/>
      <c r="AS14" s="67"/>
      <c r="AT14" s="67">
        <v>5.4</v>
      </c>
      <c r="AU14" s="67">
        <v>9.9</v>
      </c>
      <c r="AV14" s="67">
        <v>23.2</v>
      </c>
      <c r="AW14" s="67"/>
      <c r="AX14" s="67">
        <v>27.2</v>
      </c>
      <c r="AY14" s="67"/>
      <c r="AZ14" s="67">
        <v>0.6</v>
      </c>
      <c r="BA14" s="67"/>
      <c r="BB14" s="67">
        <v>11.5</v>
      </c>
      <c r="BC14" s="67">
        <v>30.4</v>
      </c>
      <c r="BD14" s="67">
        <v>14.6</v>
      </c>
      <c r="BE14" s="67">
        <v>4.5</v>
      </c>
      <c r="BF14" s="67">
        <v>3</v>
      </c>
      <c r="BG14" s="67">
        <v>2.2000000000000002</v>
      </c>
      <c r="BH14" s="67">
        <v>2.2000000000000002</v>
      </c>
      <c r="BI14" s="67"/>
      <c r="BJ14" s="67">
        <v>0.6</v>
      </c>
      <c r="BK14" s="67"/>
      <c r="BL14" s="67">
        <v>19.2</v>
      </c>
      <c r="BM14" s="67">
        <v>7</v>
      </c>
      <c r="BN14" s="67"/>
      <c r="BO14" s="68">
        <v>475.8</v>
      </c>
    </row>
    <row r="15" spans="1:67" x14ac:dyDescent="0.3">
      <c r="A15" s="1"/>
      <c r="B15" s="56" t="s">
        <v>1015</v>
      </c>
      <c r="C15" s="69">
        <v>16.8</v>
      </c>
      <c r="D15" s="69"/>
      <c r="E15" s="69">
        <v>8</v>
      </c>
      <c r="F15" s="69">
        <v>12.5</v>
      </c>
      <c r="G15" s="69">
        <v>2.1</v>
      </c>
      <c r="H15" s="69">
        <v>0.3</v>
      </c>
      <c r="I15" s="69">
        <v>8.5</v>
      </c>
      <c r="J15" s="69"/>
      <c r="K15" s="69">
        <v>8.9</v>
      </c>
      <c r="L15" s="69"/>
      <c r="M15" s="69">
        <v>5.7</v>
      </c>
      <c r="N15" s="69">
        <v>8.4</v>
      </c>
      <c r="O15" s="69">
        <v>5</v>
      </c>
      <c r="P15" s="69">
        <v>2.7</v>
      </c>
      <c r="Q15" s="69">
        <v>2.6</v>
      </c>
      <c r="R15" s="69">
        <v>18</v>
      </c>
      <c r="S15" s="69">
        <v>20.6</v>
      </c>
      <c r="T15" s="69">
        <v>20</v>
      </c>
      <c r="U15" s="69">
        <v>12.8</v>
      </c>
      <c r="V15" s="69">
        <v>18.600000000000001</v>
      </c>
      <c r="W15" s="69">
        <v>17.8</v>
      </c>
      <c r="X15" s="69">
        <v>34.299999999999997</v>
      </c>
      <c r="Y15" s="69">
        <v>2.5</v>
      </c>
      <c r="Z15" s="69">
        <v>8.1</v>
      </c>
      <c r="AA15" s="69"/>
      <c r="AB15" s="69">
        <v>0.1</v>
      </c>
      <c r="AC15" s="69"/>
      <c r="AD15" s="69">
        <v>16.399999999999999</v>
      </c>
      <c r="AE15" s="69">
        <v>4.3</v>
      </c>
      <c r="AF15" s="69">
        <v>7.3</v>
      </c>
      <c r="AG15" s="69">
        <v>7.8</v>
      </c>
      <c r="AH15" s="69">
        <v>8</v>
      </c>
      <c r="AI15" s="69">
        <v>8</v>
      </c>
      <c r="AJ15" s="69"/>
      <c r="AK15" s="69"/>
      <c r="AL15" s="69"/>
      <c r="AM15" s="69">
        <v>3.5</v>
      </c>
      <c r="AN15" s="69">
        <v>18.399999999999999</v>
      </c>
      <c r="AO15" s="69"/>
      <c r="AP15" s="69"/>
      <c r="AQ15" s="69">
        <v>1.5</v>
      </c>
      <c r="AR15" s="69"/>
      <c r="AS15" s="69"/>
      <c r="AT15" s="69">
        <v>5.4</v>
      </c>
      <c r="AU15" s="69">
        <v>9.9</v>
      </c>
      <c r="AV15" s="69">
        <v>23</v>
      </c>
      <c r="AW15" s="69"/>
      <c r="AX15" s="69">
        <v>22.3</v>
      </c>
      <c r="AY15" s="69"/>
      <c r="AZ15" s="69">
        <v>0.6</v>
      </c>
      <c r="BA15" s="69"/>
      <c r="BB15" s="69">
        <v>12.3</v>
      </c>
      <c r="BC15" s="69">
        <v>34</v>
      </c>
      <c r="BD15" s="69">
        <v>14.7</v>
      </c>
      <c r="BE15" s="69">
        <v>4.5</v>
      </c>
      <c r="BF15" s="69">
        <v>3</v>
      </c>
      <c r="BG15" s="69">
        <v>2.2000000000000002</v>
      </c>
      <c r="BH15" s="69">
        <v>2.2000000000000002</v>
      </c>
      <c r="BI15" s="69"/>
      <c r="BJ15" s="69">
        <v>0.6</v>
      </c>
      <c r="BK15" s="69"/>
      <c r="BL15" s="69">
        <v>19.2</v>
      </c>
      <c r="BM15" s="69">
        <v>7</v>
      </c>
      <c r="BN15" s="69"/>
      <c r="BO15" s="70">
        <v>470.4</v>
      </c>
    </row>
    <row r="16" spans="1:67" x14ac:dyDescent="0.3">
      <c r="A16" s="1"/>
      <c r="B16" s="50" t="s">
        <v>1016</v>
      </c>
      <c r="C16" s="65">
        <v>17</v>
      </c>
      <c r="D16" s="65"/>
      <c r="E16" s="65">
        <v>7.9</v>
      </c>
      <c r="F16" s="65">
        <v>12.5</v>
      </c>
      <c r="G16" s="65">
        <v>2.1</v>
      </c>
      <c r="H16" s="65">
        <v>0.3</v>
      </c>
      <c r="I16" s="65">
        <v>8.5</v>
      </c>
      <c r="J16" s="65"/>
      <c r="K16" s="65">
        <v>8.9</v>
      </c>
      <c r="L16" s="65"/>
      <c r="M16" s="65">
        <v>5.7</v>
      </c>
      <c r="N16" s="65">
        <v>8.1999999999999993</v>
      </c>
      <c r="O16" s="65">
        <v>5</v>
      </c>
      <c r="P16" s="65">
        <v>2.7</v>
      </c>
      <c r="Q16" s="65">
        <v>2.6</v>
      </c>
      <c r="R16" s="65">
        <v>18</v>
      </c>
      <c r="S16" s="65">
        <v>20.5</v>
      </c>
      <c r="T16" s="65">
        <v>20</v>
      </c>
      <c r="U16" s="65">
        <v>12.8</v>
      </c>
      <c r="V16" s="65">
        <v>25.9</v>
      </c>
      <c r="W16" s="65">
        <v>16.600000000000001</v>
      </c>
      <c r="X16" s="65">
        <v>49.5</v>
      </c>
      <c r="Y16" s="65">
        <v>7.6</v>
      </c>
      <c r="Z16" s="65">
        <v>16.7</v>
      </c>
      <c r="AA16" s="65"/>
      <c r="AB16" s="65">
        <v>0.6</v>
      </c>
      <c r="AC16" s="65"/>
      <c r="AD16" s="65">
        <v>16.399999999999999</v>
      </c>
      <c r="AE16" s="65">
        <v>4.3</v>
      </c>
      <c r="AF16" s="65">
        <v>7.3</v>
      </c>
      <c r="AG16" s="65">
        <v>7.8</v>
      </c>
      <c r="AH16" s="65">
        <v>8</v>
      </c>
      <c r="AI16" s="65">
        <v>8.9</v>
      </c>
      <c r="AJ16" s="65"/>
      <c r="AK16" s="65"/>
      <c r="AL16" s="65"/>
      <c r="AM16" s="65">
        <v>3.5</v>
      </c>
      <c r="AN16" s="65">
        <v>18.399999999999999</v>
      </c>
      <c r="AO16" s="65"/>
      <c r="AP16" s="65"/>
      <c r="AQ16" s="65">
        <v>1.5</v>
      </c>
      <c r="AR16" s="65"/>
      <c r="AS16" s="65"/>
      <c r="AT16" s="65">
        <v>5.4</v>
      </c>
      <c r="AU16" s="65">
        <v>10</v>
      </c>
      <c r="AV16" s="65">
        <v>31.9</v>
      </c>
      <c r="AW16" s="65"/>
      <c r="AX16" s="65">
        <v>32.9</v>
      </c>
      <c r="AY16" s="65"/>
      <c r="AZ16" s="65">
        <v>0.6</v>
      </c>
      <c r="BA16" s="65"/>
      <c r="BB16" s="65">
        <v>15.1</v>
      </c>
      <c r="BC16" s="65">
        <v>45.2</v>
      </c>
      <c r="BD16" s="65">
        <v>14.7</v>
      </c>
      <c r="BE16" s="65">
        <v>4.5</v>
      </c>
      <c r="BF16" s="65">
        <v>3</v>
      </c>
      <c r="BG16" s="65">
        <v>2.2000000000000002</v>
      </c>
      <c r="BH16" s="65">
        <v>2.2000000000000002</v>
      </c>
      <c r="BI16" s="65"/>
      <c r="BJ16" s="65">
        <v>0.6</v>
      </c>
      <c r="BK16" s="65"/>
      <c r="BL16" s="65">
        <v>19.2</v>
      </c>
      <c r="BM16" s="65">
        <v>7</v>
      </c>
      <c r="BN16" s="65"/>
      <c r="BO16" s="66">
        <v>540.20000000000005</v>
      </c>
    </row>
    <row r="17" spans="1:67" x14ac:dyDescent="0.3">
      <c r="A17" s="1"/>
      <c r="B17" s="54" t="s">
        <v>1017</v>
      </c>
      <c r="C17" s="67">
        <v>16.3</v>
      </c>
      <c r="D17" s="67"/>
      <c r="E17" s="67">
        <v>8</v>
      </c>
      <c r="F17" s="67">
        <v>12.5</v>
      </c>
      <c r="G17" s="67">
        <v>2.1</v>
      </c>
      <c r="H17" s="67">
        <v>0.3</v>
      </c>
      <c r="I17" s="67">
        <v>8.5</v>
      </c>
      <c r="J17" s="67"/>
      <c r="K17" s="67">
        <v>8.9</v>
      </c>
      <c r="L17" s="67"/>
      <c r="M17" s="67">
        <v>5.6</v>
      </c>
      <c r="N17" s="67">
        <v>8.1</v>
      </c>
      <c r="O17" s="67">
        <v>5</v>
      </c>
      <c r="P17" s="67">
        <v>2.8</v>
      </c>
      <c r="Q17" s="67">
        <v>2.6</v>
      </c>
      <c r="R17" s="67">
        <v>18</v>
      </c>
      <c r="S17" s="67">
        <v>20.399999999999999</v>
      </c>
      <c r="T17" s="67">
        <v>20</v>
      </c>
      <c r="U17" s="67">
        <v>12.8</v>
      </c>
      <c r="V17" s="67">
        <v>27.1</v>
      </c>
      <c r="W17" s="67">
        <v>13.5</v>
      </c>
      <c r="X17" s="67">
        <v>55</v>
      </c>
      <c r="Y17" s="67">
        <v>9.3000000000000007</v>
      </c>
      <c r="Z17" s="67">
        <v>26.1</v>
      </c>
      <c r="AA17" s="67"/>
      <c r="AB17" s="67">
        <v>1.3</v>
      </c>
      <c r="AC17" s="67">
        <v>1.2</v>
      </c>
      <c r="AD17" s="67">
        <v>16.399999999999999</v>
      </c>
      <c r="AE17" s="67">
        <v>4.3</v>
      </c>
      <c r="AF17" s="67">
        <v>7.3</v>
      </c>
      <c r="AG17" s="67">
        <v>7.8</v>
      </c>
      <c r="AH17" s="67">
        <v>8</v>
      </c>
      <c r="AI17" s="67">
        <v>8.6</v>
      </c>
      <c r="AJ17" s="67"/>
      <c r="AK17" s="67"/>
      <c r="AL17" s="67"/>
      <c r="AM17" s="67">
        <v>3.5</v>
      </c>
      <c r="AN17" s="67">
        <v>18.399999999999999</v>
      </c>
      <c r="AO17" s="67"/>
      <c r="AP17" s="67"/>
      <c r="AQ17" s="67">
        <v>1.5</v>
      </c>
      <c r="AR17" s="67"/>
      <c r="AS17" s="67"/>
      <c r="AT17" s="67">
        <v>5.4</v>
      </c>
      <c r="AU17" s="67">
        <v>9.9</v>
      </c>
      <c r="AV17" s="67">
        <v>48.3</v>
      </c>
      <c r="AW17" s="67"/>
      <c r="AX17" s="67">
        <v>43.1</v>
      </c>
      <c r="AY17" s="67"/>
      <c r="AZ17" s="67">
        <v>0.6</v>
      </c>
      <c r="BA17" s="67"/>
      <c r="BB17" s="67">
        <v>16.5</v>
      </c>
      <c r="BC17" s="67">
        <v>42.5</v>
      </c>
      <c r="BD17" s="67">
        <v>14.7</v>
      </c>
      <c r="BE17" s="67">
        <v>4.5</v>
      </c>
      <c r="BF17" s="67">
        <v>3</v>
      </c>
      <c r="BG17" s="67">
        <v>2.2000000000000002</v>
      </c>
      <c r="BH17" s="67">
        <v>2.2000000000000002</v>
      </c>
      <c r="BI17" s="67"/>
      <c r="BJ17" s="67">
        <v>0.6</v>
      </c>
      <c r="BK17" s="67"/>
      <c r="BL17" s="67">
        <v>19.2</v>
      </c>
      <c r="BM17" s="67">
        <v>7</v>
      </c>
      <c r="BN17" s="67"/>
      <c r="BO17" s="68">
        <v>580.9</v>
      </c>
    </row>
    <row r="18" spans="1:67" x14ac:dyDescent="0.3">
      <c r="A18" s="1"/>
      <c r="B18" s="54" t="s">
        <v>1018</v>
      </c>
      <c r="C18" s="67">
        <v>16.7</v>
      </c>
      <c r="D18" s="67"/>
      <c r="E18" s="67">
        <v>7.5</v>
      </c>
      <c r="F18" s="67">
        <v>12.5</v>
      </c>
      <c r="G18" s="67">
        <v>2</v>
      </c>
      <c r="H18" s="67">
        <v>0.3</v>
      </c>
      <c r="I18" s="67">
        <v>8.1</v>
      </c>
      <c r="J18" s="67"/>
      <c r="K18" s="67">
        <v>8.9</v>
      </c>
      <c r="L18" s="67"/>
      <c r="M18" s="67">
        <v>5.7</v>
      </c>
      <c r="N18" s="67">
        <v>8</v>
      </c>
      <c r="O18" s="67">
        <v>5</v>
      </c>
      <c r="P18" s="67">
        <v>2.7</v>
      </c>
      <c r="Q18" s="67">
        <v>2.6</v>
      </c>
      <c r="R18" s="67">
        <v>18</v>
      </c>
      <c r="S18" s="67">
        <v>20.2</v>
      </c>
      <c r="T18" s="67">
        <v>20</v>
      </c>
      <c r="U18" s="67">
        <v>12.8</v>
      </c>
      <c r="V18" s="67">
        <v>28.7</v>
      </c>
      <c r="W18" s="67">
        <v>19.399999999999999</v>
      </c>
      <c r="X18" s="67">
        <v>54.5</v>
      </c>
      <c r="Y18" s="67">
        <v>4.5</v>
      </c>
      <c r="Z18" s="67">
        <v>16.7</v>
      </c>
      <c r="AA18" s="67"/>
      <c r="AB18" s="67">
        <v>0.4</v>
      </c>
      <c r="AC18" s="67"/>
      <c r="AD18" s="67">
        <v>16.399999999999999</v>
      </c>
      <c r="AE18" s="67">
        <v>4.3</v>
      </c>
      <c r="AF18" s="67">
        <v>7.3</v>
      </c>
      <c r="AG18" s="67">
        <v>7.8</v>
      </c>
      <c r="AH18" s="67">
        <v>8</v>
      </c>
      <c r="AI18" s="67">
        <v>8.6</v>
      </c>
      <c r="AJ18" s="67"/>
      <c r="AK18" s="67"/>
      <c r="AL18" s="67"/>
      <c r="AM18" s="67">
        <v>3.5</v>
      </c>
      <c r="AN18" s="67">
        <v>18.399999999999999</v>
      </c>
      <c r="AO18" s="67"/>
      <c r="AP18" s="67"/>
      <c r="AQ18" s="67">
        <v>1.5</v>
      </c>
      <c r="AR18" s="67"/>
      <c r="AS18" s="67"/>
      <c r="AT18" s="67">
        <v>5.4</v>
      </c>
      <c r="AU18" s="67">
        <v>9.9</v>
      </c>
      <c r="AV18" s="67">
        <v>38.1</v>
      </c>
      <c r="AW18" s="67"/>
      <c r="AX18" s="67">
        <v>39.799999999999997</v>
      </c>
      <c r="AY18" s="67"/>
      <c r="AZ18" s="67">
        <v>0.6</v>
      </c>
      <c r="BA18" s="67"/>
      <c r="BB18" s="67">
        <v>18.7</v>
      </c>
      <c r="BC18" s="67">
        <v>46.5</v>
      </c>
      <c r="BD18" s="67">
        <v>14.8</v>
      </c>
      <c r="BE18" s="67">
        <v>4.5</v>
      </c>
      <c r="BF18" s="67">
        <v>3</v>
      </c>
      <c r="BG18" s="67">
        <v>2.2000000000000002</v>
      </c>
      <c r="BH18" s="67">
        <v>2.2000000000000002</v>
      </c>
      <c r="BI18" s="67"/>
      <c r="BJ18" s="67">
        <v>0.6</v>
      </c>
      <c r="BK18" s="67"/>
      <c r="BL18" s="67">
        <v>19.2</v>
      </c>
      <c r="BM18" s="67">
        <v>7</v>
      </c>
      <c r="BN18" s="67"/>
      <c r="BO18" s="68">
        <v>563.5</v>
      </c>
    </row>
    <row r="19" spans="1:67" x14ac:dyDescent="0.3">
      <c r="A19" s="1"/>
      <c r="B19" s="54" t="s">
        <v>1019</v>
      </c>
      <c r="C19" s="67">
        <v>18</v>
      </c>
      <c r="D19" s="67"/>
      <c r="E19" s="67">
        <v>8</v>
      </c>
      <c r="F19" s="67">
        <v>12.5</v>
      </c>
      <c r="G19" s="67">
        <v>2</v>
      </c>
      <c r="H19" s="67">
        <v>0.3</v>
      </c>
      <c r="I19" s="67">
        <v>8.1999999999999993</v>
      </c>
      <c r="J19" s="67"/>
      <c r="K19" s="67">
        <v>8.9</v>
      </c>
      <c r="L19" s="67"/>
      <c r="M19" s="67">
        <v>5.5</v>
      </c>
      <c r="N19" s="67">
        <v>7.9</v>
      </c>
      <c r="O19" s="67">
        <v>5</v>
      </c>
      <c r="P19" s="67">
        <v>2.8</v>
      </c>
      <c r="Q19" s="67">
        <v>2.6</v>
      </c>
      <c r="R19" s="67">
        <v>18</v>
      </c>
      <c r="S19" s="67">
        <v>20</v>
      </c>
      <c r="T19" s="67">
        <v>20</v>
      </c>
      <c r="U19" s="67">
        <v>12.8</v>
      </c>
      <c r="V19" s="67">
        <v>27.9</v>
      </c>
      <c r="W19" s="67">
        <v>20.6</v>
      </c>
      <c r="X19" s="67">
        <v>57.6</v>
      </c>
      <c r="Y19" s="67">
        <v>4.8</v>
      </c>
      <c r="Z19" s="67">
        <v>18.8</v>
      </c>
      <c r="AA19" s="67"/>
      <c r="AB19" s="67">
        <v>0.3</v>
      </c>
      <c r="AC19" s="67"/>
      <c r="AD19" s="67">
        <v>16.399999999999999</v>
      </c>
      <c r="AE19" s="67">
        <v>4.3</v>
      </c>
      <c r="AF19" s="67">
        <v>7.2</v>
      </c>
      <c r="AG19" s="67">
        <v>7.8</v>
      </c>
      <c r="AH19" s="67">
        <v>8</v>
      </c>
      <c r="AI19" s="67">
        <v>8.6999999999999993</v>
      </c>
      <c r="AJ19" s="67"/>
      <c r="AK19" s="67"/>
      <c r="AL19" s="67"/>
      <c r="AM19" s="67">
        <v>3.5</v>
      </c>
      <c r="AN19" s="67">
        <v>18.399999999999999</v>
      </c>
      <c r="AO19" s="67"/>
      <c r="AP19" s="67"/>
      <c r="AQ19" s="67">
        <v>1.5</v>
      </c>
      <c r="AR19" s="67"/>
      <c r="AS19" s="67"/>
      <c r="AT19" s="67">
        <v>5.3</v>
      </c>
      <c r="AU19" s="67">
        <v>9.9</v>
      </c>
      <c r="AV19" s="67">
        <v>39.5</v>
      </c>
      <c r="AW19" s="67"/>
      <c r="AX19" s="67">
        <v>35.4</v>
      </c>
      <c r="AY19" s="67"/>
      <c r="AZ19" s="67">
        <v>0.6</v>
      </c>
      <c r="BA19" s="67"/>
      <c r="BB19" s="67">
        <v>13.4</v>
      </c>
      <c r="BC19" s="67">
        <v>40.200000000000003</v>
      </c>
      <c r="BD19" s="67">
        <v>14.9</v>
      </c>
      <c r="BE19" s="67">
        <v>4.5</v>
      </c>
      <c r="BF19" s="67">
        <v>3</v>
      </c>
      <c r="BG19" s="67">
        <v>2.2000000000000002</v>
      </c>
      <c r="BH19" s="67">
        <v>2.2000000000000002</v>
      </c>
      <c r="BI19" s="67"/>
      <c r="BJ19" s="67">
        <v>0.6</v>
      </c>
      <c r="BK19" s="67"/>
      <c r="BL19" s="67">
        <v>19.2</v>
      </c>
      <c r="BM19" s="67">
        <v>7</v>
      </c>
      <c r="BN19" s="67"/>
      <c r="BO19" s="68">
        <v>556.20000000000005</v>
      </c>
    </row>
    <row r="20" spans="1:67" x14ac:dyDescent="0.3">
      <c r="A20" s="1"/>
      <c r="B20" s="54" t="s">
        <v>1020</v>
      </c>
      <c r="C20" s="67">
        <v>16.3</v>
      </c>
      <c r="D20" s="67"/>
      <c r="E20" s="67">
        <v>8</v>
      </c>
      <c r="F20" s="67">
        <v>12.5</v>
      </c>
      <c r="G20" s="67">
        <v>1.9</v>
      </c>
      <c r="H20" s="67">
        <v>0.3</v>
      </c>
      <c r="I20" s="67">
        <v>8.3000000000000007</v>
      </c>
      <c r="J20" s="67"/>
      <c r="K20" s="67">
        <v>9.3000000000000007</v>
      </c>
      <c r="L20" s="67"/>
      <c r="M20" s="67">
        <v>6</v>
      </c>
      <c r="N20" s="67">
        <v>7.6</v>
      </c>
      <c r="O20" s="67">
        <v>5</v>
      </c>
      <c r="P20" s="67">
        <v>2.7</v>
      </c>
      <c r="Q20" s="67">
        <v>2.6</v>
      </c>
      <c r="R20" s="67">
        <v>18</v>
      </c>
      <c r="S20" s="67">
        <v>20.100000000000001</v>
      </c>
      <c r="T20" s="67">
        <v>20</v>
      </c>
      <c r="U20" s="67">
        <v>12.8</v>
      </c>
      <c r="V20" s="67">
        <v>27.4</v>
      </c>
      <c r="W20" s="67">
        <v>23.1</v>
      </c>
      <c r="X20" s="67">
        <v>56.7</v>
      </c>
      <c r="Y20" s="67">
        <v>4.3</v>
      </c>
      <c r="Z20" s="67">
        <v>15.6</v>
      </c>
      <c r="AA20" s="67">
        <v>0.3</v>
      </c>
      <c r="AB20" s="67">
        <v>0.8</v>
      </c>
      <c r="AC20" s="67">
        <v>0.1</v>
      </c>
      <c r="AD20" s="67">
        <v>16.399999999999999</v>
      </c>
      <c r="AE20" s="67">
        <v>4.3</v>
      </c>
      <c r="AF20" s="67">
        <v>7.2</v>
      </c>
      <c r="AG20" s="67">
        <v>7.8</v>
      </c>
      <c r="AH20" s="67">
        <v>8</v>
      </c>
      <c r="AI20" s="67">
        <v>8.3000000000000007</v>
      </c>
      <c r="AJ20" s="67">
        <v>0.2</v>
      </c>
      <c r="AK20" s="67"/>
      <c r="AL20" s="67"/>
      <c r="AM20" s="67">
        <v>3.5</v>
      </c>
      <c r="AN20" s="67">
        <v>18.399999999999999</v>
      </c>
      <c r="AO20" s="67"/>
      <c r="AP20" s="67">
        <v>2.9</v>
      </c>
      <c r="AQ20" s="67">
        <v>1.5</v>
      </c>
      <c r="AR20" s="67"/>
      <c r="AS20" s="67">
        <v>0.6</v>
      </c>
      <c r="AT20" s="67">
        <v>5.4</v>
      </c>
      <c r="AU20" s="67">
        <v>9.9</v>
      </c>
      <c r="AV20" s="67">
        <v>25.7</v>
      </c>
      <c r="AW20" s="67">
        <v>2.7</v>
      </c>
      <c r="AX20" s="67">
        <v>23.6</v>
      </c>
      <c r="AY20" s="67">
        <v>2.1</v>
      </c>
      <c r="AZ20" s="67">
        <v>0.6</v>
      </c>
      <c r="BA20" s="67">
        <v>0.4</v>
      </c>
      <c r="BB20" s="67">
        <v>20.3</v>
      </c>
      <c r="BC20" s="67">
        <v>40.1</v>
      </c>
      <c r="BD20" s="67">
        <v>14.9</v>
      </c>
      <c r="BE20" s="67">
        <v>4.5</v>
      </c>
      <c r="BF20" s="67">
        <v>3</v>
      </c>
      <c r="BG20" s="67">
        <v>2.2000000000000002</v>
      </c>
      <c r="BH20" s="67">
        <v>2.2000000000000002</v>
      </c>
      <c r="BI20" s="67"/>
      <c r="BJ20" s="67">
        <v>0.6</v>
      </c>
      <c r="BK20" s="67"/>
      <c r="BL20" s="67">
        <v>19.2</v>
      </c>
      <c r="BM20" s="67">
        <v>7</v>
      </c>
      <c r="BN20" s="67"/>
      <c r="BO20" s="68">
        <v>543.20000000000005</v>
      </c>
    </row>
    <row r="21" spans="1:67" x14ac:dyDescent="0.3">
      <c r="A21" s="1"/>
      <c r="B21" s="54" t="s">
        <v>1021</v>
      </c>
      <c r="C21" s="67">
        <v>16.3</v>
      </c>
      <c r="D21" s="67"/>
      <c r="E21" s="67">
        <v>8.1</v>
      </c>
      <c r="F21" s="67">
        <v>6.3</v>
      </c>
      <c r="G21" s="67">
        <v>1.9</v>
      </c>
      <c r="H21" s="67">
        <v>0.3</v>
      </c>
      <c r="I21" s="67">
        <v>8.3000000000000007</v>
      </c>
      <c r="J21" s="67"/>
      <c r="K21" s="67">
        <v>9.3000000000000007</v>
      </c>
      <c r="L21" s="67"/>
      <c r="M21" s="67">
        <v>6</v>
      </c>
      <c r="N21" s="67">
        <v>7.7</v>
      </c>
      <c r="O21" s="67">
        <v>5</v>
      </c>
      <c r="P21" s="67">
        <v>2.7</v>
      </c>
      <c r="Q21" s="67">
        <v>2.6</v>
      </c>
      <c r="R21" s="67">
        <v>18</v>
      </c>
      <c r="S21" s="67">
        <v>20.2</v>
      </c>
      <c r="T21" s="67">
        <v>20</v>
      </c>
      <c r="U21" s="67">
        <v>12.8</v>
      </c>
      <c r="V21" s="67">
        <v>27.6</v>
      </c>
      <c r="W21" s="67">
        <v>28.8</v>
      </c>
      <c r="X21" s="67">
        <v>55.9</v>
      </c>
      <c r="Y21" s="67">
        <v>1.2</v>
      </c>
      <c r="Z21" s="67">
        <v>7.9</v>
      </c>
      <c r="AA21" s="67">
        <v>6.1</v>
      </c>
      <c r="AB21" s="67">
        <v>0.1</v>
      </c>
      <c r="AC21" s="67"/>
      <c r="AD21" s="67">
        <v>16.399999999999999</v>
      </c>
      <c r="AE21" s="67">
        <v>4.3</v>
      </c>
      <c r="AF21" s="67">
        <v>7.2</v>
      </c>
      <c r="AG21" s="67">
        <v>7.8</v>
      </c>
      <c r="AH21" s="67">
        <v>8</v>
      </c>
      <c r="AI21" s="67">
        <v>8.1999999999999993</v>
      </c>
      <c r="AJ21" s="67">
        <v>18.100000000000001</v>
      </c>
      <c r="AK21" s="67"/>
      <c r="AL21" s="67"/>
      <c r="AM21" s="67">
        <v>3.5</v>
      </c>
      <c r="AN21" s="67">
        <v>18.399999999999999</v>
      </c>
      <c r="AO21" s="67"/>
      <c r="AP21" s="67">
        <v>49.3</v>
      </c>
      <c r="AQ21" s="67">
        <v>1.5</v>
      </c>
      <c r="AR21" s="67">
        <v>1.4</v>
      </c>
      <c r="AS21" s="67">
        <v>2.1</v>
      </c>
      <c r="AT21" s="67">
        <v>1.5</v>
      </c>
      <c r="AU21" s="67">
        <v>9.9</v>
      </c>
      <c r="AV21" s="67">
        <v>21</v>
      </c>
      <c r="AW21" s="67">
        <v>32.799999999999997</v>
      </c>
      <c r="AX21" s="67">
        <v>19.8</v>
      </c>
      <c r="AY21" s="67">
        <v>25.9</v>
      </c>
      <c r="AZ21" s="67">
        <v>0.6</v>
      </c>
      <c r="BA21" s="67">
        <v>1.7</v>
      </c>
      <c r="BB21" s="67">
        <v>17.5</v>
      </c>
      <c r="BC21" s="67">
        <v>37.4</v>
      </c>
      <c r="BD21" s="67">
        <v>14.7</v>
      </c>
      <c r="BE21" s="67">
        <v>4.5</v>
      </c>
      <c r="BF21" s="67">
        <v>3</v>
      </c>
      <c r="BG21" s="67">
        <v>2.2000000000000002</v>
      </c>
      <c r="BH21" s="67">
        <v>2.2000000000000002</v>
      </c>
      <c r="BI21" s="67">
        <v>1.2</v>
      </c>
      <c r="BJ21" s="67">
        <v>0.6</v>
      </c>
      <c r="BK21" s="67"/>
      <c r="BL21" s="67">
        <v>19.2</v>
      </c>
      <c r="BM21" s="67">
        <v>7</v>
      </c>
      <c r="BN21" s="67">
        <v>0.4</v>
      </c>
      <c r="BO21" s="68">
        <v>642.4</v>
      </c>
    </row>
    <row r="22" spans="1:67" x14ac:dyDescent="0.3">
      <c r="A22" s="1"/>
      <c r="B22" s="54" t="s">
        <v>1022</v>
      </c>
      <c r="C22" s="67">
        <v>16.5</v>
      </c>
      <c r="D22" s="67"/>
      <c r="E22" s="67">
        <v>5.8</v>
      </c>
      <c r="F22" s="67">
        <v>4.3</v>
      </c>
      <c r="G22" s="67">
        <v>1.9</v>
      </c>
      <c r="H22" s="67">
        <v>0.3</v>
      </c>
      <c r="I22" s="67">
        <v>8.3000000000000007</v>
      </c>
      <c r="J22" s="67">
        <v>0.1</v>
      </c>
      <c r="K22" s="67">
        <v>9.5</v>
      </c>
      <c r="L22" s="67"/>
      <c r="M22" s="67">
        <v>6.1</v>
      </c>
      <c r="N22" s="67">
        <v>7.7</v>
      </c>
      <c r="O22" s="67">
        <v>5</v>
      </c>
      <c r="P22" s="67">
        <v>2.7</v>
      </c>
      <c r="Q22" s="67">
        <v>2.6</v>
      </c>
      <c r="R22" s="67">
        <v>18</v>
      </c>
      <c r="S22" s="67">
        <v>20.399999999999999</v>
      </c>
      <c r="T22" s="67">
        <v>20</v>
      </c>
      <c r="U22" s="67">
        <v>12.8</v>
      </c>
      <c r="V22" s="67">
        <v>29.4</v>
      </c>
      <c r="W22" s="67">
        <v>30.8</v>
      </c>
      <c r="X22" s="67">
        <v>57.4</v>
      </c>
      <c r="Y22" s="67">
        <v>0.4</v>
      </c>
      <c r="Z22" s="67">
        <v>4.2</v>
      </c>
      <c r="AA22" s="67">
        <v>15.8</v>
      </c>
      <c r="AB22" s="67"/>
      <c r="AC22" s="67"/>
      <c r="AD22" s="67">
        <v>16.399999999999999</v>
      </c>
      <c r="AE22" s="67">
        <v>4.3</v>
      </c>
      <c r="AF22" s="67">
        <v>7.2</v>
      </c>
      <c r="AG22" s="67">
        <v>7.8</v>
      </c>
      <c r="AH22" s="67">
        <v>8</v>
      </c>
      <c r="AI22" s="67">
        <v>8.3000000000000007</v>
      </c>
      <c r="AJ22" s="67">
        <v>40.1</v>
      </c>
      <c r="AK22" s="67"/>
      <c r="AL22" s="67"/>
      <c r="AM22" s="67">
        <v>3.5</v>
      </c>
      <c r="AN22" s="67">
        <v>18.399999999999999</v>
      </c>
      <c r="AO22" s="67"/>
      <c r="AP22" s="67">
        <v>140.5</v>
      </c>
      <c r="AQ22" s="67">
        <v>1.5</v>
      </c>
      <c r="AR22" s="67">
        <v>4.8</v>
      </c>
      <c r="AS22" s="67">
        <v>3.6</v>
      </c>
      <c r="AT22" s="67">
        <v>3.1</v>
      </c>
      <c r="AU22" s="67">
        <v>10</v>
      </c>
      <c r="AV22" s="67">
        <v>18.100000000000001</v>
      </c>
      <c r="AW22" s="67">
        <v>77</v>
      </c>
      <c r="AX22" s="67">
        <v>17.899999999999999</v>
      </c>
      <c r="AY22" s="67">
        <v>60</v>
      </c>
      <c r="AZ22" s="67">
        <v>0.6</v>
      </c>
      <c r="BA22" s="67">
        <v>2.8</v>
      </c>
      <c r="BB22" s="67">
        <v>16.399999999999999</v>
      </c>
      <c r="BC22" s="67">
        <v>34.1</v>
      </c>
      <c r="BD22" s="67">
        <v>14.7</v>
      </c>
      <c r="BE22" s="67">
        <v>4.5</v>
      </c>
      <c r="BF22" s="67">
        <v>3</v>
      </c>
      <c r="BG22" s="67">
        <v>2.2000000000000002</v>
      </c>
      <c r="BH22" s="67">
        <v>2.2000000000000002</v>
      </c>
      <c r="BI22" s="67">
        <v>4.8</v>
      </c>
      <c r="BJ22" s="67">
        <v>0.6</v>
      </c>
      <c r="BK22" s="67"/>
      <c r="BL22" s="67">
        <v>19.2</v>
      </c>
      <c r="BM22" s="67">
        <v>7</v>
      </c>
      <c r="BN22" s="67">
        <v>0.8</v>
      </c>
      <c r="BO22" s="68">
        <v>843.4</v>
      </c>
    </row>
    <row r="23" spans="1:67" x14ac:dyDescent="0.3">
      <c r="A23" s="1"/>
      <c r="B23" s="56" t="s">
        <v>1023</v>
      </c>
      <c r="C23" s="69">
        <v>16.5</v>
      </c>
      <c r="D23" s="69"/>
      <c r="E23" s="69">
        <v>8.6</v>
      </c>
      <c r="F23" s="69">
        <v>4.3</v>
      </c>
      <c r="G23" s="69">
        <v>1.8</v>
      </c>
      <c r="H23" s="69">
        <v>0.3</v>
      </c>
      <c r="I23" s="69">
        <v>8.6999999999999993</v>
      </c>
      <c r="J23" s="69">
        <v>0.2</v>
      </c>
      <c r="K23" s="69">
        <v>9.8000000000000007</v>
      </c>
      <c r="L23" s="69"/>
      <c r="M23" s="69">
        <v>6.1</v>
      </c>
      <c r="N23" s="69">
        <v>7.7</v>
      </c>
      <c r="O23" s="69">
        <v>4.9000000000000004</v>
      </c>
      <c r="P23" s="69">
        <v>2.7</v>
      </c>
      <c r="Q23" s="69">
        <v>2.6</v>
      </c>
      <c r="R23" s="69">
        <v>18.100000000000001</v>
      </c>
      <c r="S23" s="69">
        <v>20.3</v>
      </c>
      <c r="T23" s="69">
        <v>20</v>
      </c>
      <c r="U23" s="69">
        <v>12.6</v>
      </c>
      <c r="V23" s="69">
        <v>29.4</v>
      </c>
      <c r="W23" s="69">
        <v>35.5</v>
      </c>
      <c r="X23" s="69">
        <v>54.8</v>
      </c>
      <c r="Y23" s="69">
        <v>1.5</v>
      </c>
      <c r="Z23" s="69">
        <v>5.4</v>
      </c>
      <c r="AA23" s="69">
        <v>25.2</v>
      </c>
      <c r="AB23" s="69"/>
      <c r="AC23" s="69"/>
      <c r="AD23" s="69">
        <v>16.399999999999999</v>
      </c>
      <c r="AE23" s="69">
        <v>4.3</v>
      </c>
      <c r="AF23" s="69">
        <v>7.2</v>
      </c>
      <c r="AG23" s="69">
        <v>8</v>
      </c>
      <c r="AH23" s="69">
        <v>8.1999999999999993</v>
      </c>
      <c r="AI23" s="69">
        <v>8.3000000000000007</v>
      </c>
      <c r="AJ23" s="69">
        <v>61</v>
      </c>
      <c r="AK23" s="69"/>
      <c r="AL23" s="69"/>
      <c r="AM23" s="69">
        <v>3.5</v>
      </c>
      <c r="AN23" s="69">
        <v>18.399999999999999</v>
      </c>
      <c r="AO23" s="69"/>
      <c r="AP23" s="69">
        <v>202.1</v>
      </c>
      <c r="AQ23" s="69">
        <v>1.5</v>
      </c>
      <c r="AR23" s="69">
        <v>7.5</v>
      </c>
      <c r="AS23" s="69">
        <v>8.4</v>
      </c>
      <c r="AT23" s="69">
        <v>3</v>
      </c>
      <c r="AU23" s="69">
        <v>9.9</v>
      </c>
      <c r="AV23" s="69">
        <v>17.8</v>
      </c>
      <c r="AW23" s="69">
        <v>113.9</v>
      </c>
      <c r="AX23" s="69">
        <v>17.600000000000001</v>
      </c>
      <c r="AY23" s="69">
        <v>82.1</v>
      </c>
      <c r="AZ23" s="69">
        <v>0.6</v>
      </c>
      <c r="BA23" s="69">
        <v>10.8</v>
      </c>
      <c r="BB23" s="69">
        <v>15.8</v>
      </c>
      <c r="BC23" s="69">
        <v>38.200000000000003</v>
      </c>
      <c r="BD23" s="69">
        <v>14.7</v>
      </c>
      <c r="BE23" s="69">
        <v>4.5</v>
      </c>
      <c r="BF23" s="69">
        <v>3</v>
      </c>
      <c r="BG23" s="69">
        <v>2.2000000000000002</v>
      </c>
      <c r="BH23" s="69">
        <v>2.2000000000000002</v>
      </c>
      <c r="BI23" s="69">
        <v>7.1</v>
      </c>
      <c r="BJ23" s="69">
        <v>0.6</v>
      </c>
      <c r="BK23" s="69"/>
      <c r="BL23" s="69">
        <v>19.2</v>
      </c>
      <c r="BM23" s="69">
        <v>7</v>
      </c>
      <c r="BN23" s="69">
        <v>2.6</v>
      </c>
      <c r="BO23" s="70">
        <v>1024.5999999999999</v>
      </c>
    </row>
    <row r="24" spans="1:67" x14ac:dyDescent="0.3">
      <c r="A24" s="1"/>
      <c r="B24" s="50" t="s">
        <v>1024</v>
      </c>
      <c r="C24" s="65">
        <v>17</v>
      </c>
      <c r="D24" s="65"/>
      <c r="E24" s="65">
        <v>8.3000000000000007</v>
      </c>
      <c r="F24" s="65">
        <v>4.4000000000000004</v>
      </c>
      <c r="G24" s="65">
        <v>1.9</v>
      </c>
      <c r="H24" s="65">
        <v>0.3</v>
      </c>
      <c r="I24" s="65">
        <v>8.6999999999999993</v>
      </c>
      <c r="J24" s="65">
        <v>0.2</v>
      </c>
      <c r="K24" s="65">
        <v>9.8000000000000007</v>
      </c>
      <c r="L24" s="65"/>
      <c r="M24" s="65">
        <v>6.1</v>
      </c>
      <c r="N24" s="65">
        <v>8.3000000000000007</v>
      </c>
      <c r="O24" s="65">
        <v>4.5999999999999996</v>
      </c>
      <c r="P24" s="65">
        <v>2.8</v>
      </c>
      <c r="Q24" s="65">
        <v>2.6</v>
      </c>
      <c r="R24" s="65">
        <v>18.2</v>
      </c>
      <c r="S24" s="65">
        <v>14.4</v>
      </c>
      <c r="T24" s="65">
        <v>20</v>
      </c>
      <c r="U24" s="65">
        <v>13.6</v>
      </c>
      <c r="V24" s="65">
        <v>28.1</v>
      </c>
      <c r="W24" s="65">
        <v>35.799999999999997</v>
      </c>
      <c r="X24" s="65">
        <v>48.8</v>
      </c>
      <c r="Y24" s="65">
        <v>1.2</v>
      </c>
      <c r="Z24" s="65">
        <v>9.9</v>
      </c>
      <c r="AA24" s="65">
        <v>29.1</v>
      </c>
      <c r="AB24" s="65"/>
      <c r="AC24" s="65"/>
      <c r="AD24" s="65">
        <v>16.399999999999999</v>
      </c>
      <c r="AE24" s="65">
        <v>4.3</v>
      </c>
      <c r="AF24" s="65">
        <v>7.2</v>
      </c>
      <c r="AG24" s="65">
        <v>8</v>
      </c>
      <c r="AH24" s="65">
        <v>8.1999999999999993</v>
      </c>
      <c r="AI24" s="65">
        <v>8.3000000000000007</v>
      </c>
      <c r="AJ24" s="65">
        <v>62.7</v>
      </c>
      <c r="AK24" s="65">
        <v>0.1</v>
      </c>
      <c r="AL24" s="65"/>
      <c r="AM24" s="65">
        <v>3.5</v>
      </c>
      <c r="AN24" s="65">
        <v>18.399999999999999</v>
      </c>
      <c r="AO24" s="65"/>
      <c r="AP24" s="65">
        <v>207.9</v>
      </c>
      <c r="AQ24" s="65">
        <v>1.5</v>
      </c>
      <c r="AR24" s="65">
        <v>9.6999999999999993</v>
      </c>
      <c r="AS24" s="65">
        <v>13</v>
      </c>
      <c r="AT24" s="65">
        <v>3</v>
      </c>
      <c r="AU24" s="65">
        <v>10</v>
      </c>
      <c r="AV24" s="65">
        <v>16.600000000000001</v>
      </c>
      <c r="AW24" s="65">
        <v>117.4</v>
      </c>
      <c r="AX24" s="65">
        <v>14</v>
      </c>
      <c r="AY24" s="65">
        <v>85</v>
      </c>
      <c r="AZ24" s="65">
        <v>0.6</v>
      </c>
      <c r="BA24" s="65">
        <v>15.7</v>
      </c>
      <c r="BB24" s="65">
        <v>12.9</v>
      </c>
      <c r="BC24" s="65">
        <v>27.8</v>
      </c>
      <c r="BD24" s="65">
        <v>14.7</v>
      </c>
      <c r="BE24" s="65">
        <v>4.5</v>
      </c>
      <c r="BF24" s="65">
        <v>3</v>
      </c>
      <c r="BG24" s="65">
        <v>2.2000000000000002</v>
      </c>
      <c r="BH24" s="65">
        <v>2.2000000000000002</v>
      </c>
      <c r="BI24" s="65">
        <v>9.3000000000000007</v>
      </c>
      <c r="BJ24" s="65">
        <v>0.6</v>
      </c>
      <c r="BK24" s="65"/>
      <c r="BL24" s="65">
        <v>19.3</v>
      </c>
      <c r="BM24" s="65">
        <v>7</v>
      </c>
      <c r="BN24" s="65">
        <v>5.2</v>
      </c>
      <c r="BO24" s="66">
        <v>1034.3</v>
      </c>
    </row>
    <row r="25" spans="1:67" x14ac:dyDescent="0.3">
      <c r="A25" s="1"/>
      <c r="B25" s="54" t="s">
        <v>1025</v>
      </c>
      <c r="C25" s="67">
        <v>17.2</v>
      </c>
      <c r="D25" s="67"/>
      <c r="E25" s="67">
        <v>8.3000000000000007</v>
      </c>
      <c r="F25" s="67">
        <v>6.4</v>
      </c>
      <c r="G25" s="67">
        <v>1.9</v>
      </c>
      <c r="H25" s="67">
        <v>0.3</v>
      </c>
      <c r="I25" s="67">
        <v>8.3000000000000007</v>
      </c>
      <c r="J25" s="67">
        <v>0.5</v>
      </c>
      <c r="K25" s="67">
        <v>9.6999999999999993</v>
      </c>
      <c r="L25" s="67"/>
      <c r="M25" s="67">
        <v>6.1</v>
      </c>
      <c r="N25" s="67">
        <v>8.8000000000000007</v>
      </c>
      <c r="O25" s="67">
        <v>4.3</v>
      </c>
      <c r="P25" s="67">
        <v>2.7</v>
      </c>
      <c r="Q25" s="67">
        <v>2.6</v>
      </c>
      <c r="R25" s="67">
        <v>18</v>
      </c>
      <c r="S25" s="67">
        <v>14.2</v>
      </c>
      <c r="T25" s="67">
        <v>20</v>
      </c>
      <c r="U25" s="67">
        <v>13.6</v>
      </c>
      <c r="V25" s="67">
        <v>28.5</v>
      </c>
      <c r="W25" s="67">
        <v>31.4</v>
      </c>
      <c r="X25" s="67">
        <v>46.2</v>
      </c>
      <c r="Y25" s="67">
        <v>6.2</v>
      </c>
      <c r="Z25" s="67">
        <v>15.7</v>
      </c>
      <c r="AA25" s="67">
        <v>29.2</v>
      </c>
      <c r="AB25" s="67">
        <v>1.4</v>
      </c>
      <c r="AC25" s="67">
        <v>0.5</v>
      </c>
      <c r="AD25" s="67">
        <v>16.399999999999999</v>
      </c>
      <c r="AE25" s="67">
        <v>4.3</v>
      </c>
      <c r="AF25" s="67">
        <v>7.2</v>
      </c>
      <c r="AG25" s="67">
        <v>8</v>
      </c>
      <c r="AH25" s="67">
        <v>8.1999999999999993</v>
      </c>
      <c r="AI25" s="67">
        <v>8.3000000000000007</v>
      </c>
      <c r="AJ25" s="67">
        <v>63.5</v>
      </c>
      <c r="AK25" s="67"/>
      <c r="AL25" s="67"/>
      <c r="AM25" s="67">
        <v>3.5</v>
      </c>
      <c r="AN25" s="67">
        <v>18.399999999999999</v>
      </c>
      <c r="AO25" s="67"/>
      <c r="AP25" s="67">
        <v>209.7</v>
      </c>
      <c r="AQ25" s="67">
        <v>1.5</v>
      </c>
      <c r="AR25" s="67">
        <v>11.5</v>
      </c>
      <c r="AS25" s="67">
        <v>13</v>
      </c>
      <c r="AT25" s="67">
        <v>3</v>
      </c>
      <c r="AU25" s="67">
        <v>10</v>
      </c>
      <c r="AV25" s="67">
        <v>30.8</v>
      </c>
      <c r="AW25" s="67">
        <v>118</v>
      </c>
      <c r="AX25" s="67">
        <v>24.1</v>
      </c>
      <c r="AY25" s="67">
        <v>85.6</v>
      </c>
      <c r="AZ25" s="67">
        <v>0.6</v>
      </c>
      <c r="BA25" s="67">
        <v>15.6</v>
      </c>
      <c r="BB25" s="67">
        <v>10.4</v>
      </c>
      <c r="BC25" s="67">
        <v>21.9</v>
      </c>
      <c r="BD25" s="67">
        <v>14.7</v>
      </c>
      <c r="BE25" s="67">
        <v>4.5</v>
      </c>
      <c r="BF25" s="67">
        <v>3</v>
      </c>
      <c r="BG25" s="67">
        <v>2.2000000000000002</v>
      </c>
      <c r="BH25" s="67">
        <v>2.2000000000000002</v>
      </c>
      <c r="BI25" s="67">
        <v>11.1</v>
      </c>
      <c r="BJ25" s="67">
        <v>0.6</v>
      </c>
      <c r="BK25" s="67"/>
      <c r="BL25" s="67">
        <v>19.2</v>
      </c>
      <c r="BM25" s="67">
        <v>7</v>
      </c>
      <c r="BN25" s="67">
        <v>11.4</v>
      </c>
      <c r="BO25" s="68">
        <v>1071.4000000000001</v>
      </c>
    </row>
    <row r="26" spans="1:67" x14ac:dyDescent="0.3">
      <c r="A26" s="1"/>
      <c r="B26" s="54" t="s">
        <v>1026</v>
      </c>
      <c r="C26" s="67">
        <v>16.8</v>
      </c>
      <c r="D26" s="67"/>
      <c r="E26" s="67">
        <v>8.5</v>
      </c>
      <c r="F26" s="67">
        <v>11.6</v>
      </c>
      <c r="G26" s="67">
        <v>1.9</v>
      </c>
      <c r="H26" s="67">
        <v>0.3</v>
      </c>
      <c r="I26" s="67">
        <v>6</v>
      </c>
      <c r="J26" s="67">
        <v>0.7</v>
      </c>
      <c r="K26" s="67">
        <v>10</v>
      </c>
      <c r="L26" s="67"/>
      <c r="M26" s="67">
        <v>6.1</v>
      </c>
      <c r="N26" s="67">
        <v>8.6999999999999993</v>
      </c>
      <c r="O26" s="67">
        <v>4.3</v>
      </c>
      <c r="P26" s="67">
        <v>2.8</v>
      </c>
      <c r="Q26" s="67">
        <v>2.6</v>
      </c>
      <c r="R26" s="67">
        <v>18</v>
      </c>
      <c r="S26" s="67">
        <v>16</v>
      </c>
      <c r="T26" s="67">
        <v>20</v>
      </c>
      <c r="U26" s="67">
        <v>13.5</v>
      </c>
      <c r="V26" s="67">
        <v>30.2</v>
      </c>
      <c r="W26" s="67">
        <v>30</v>
      </c>
      <c r="X26" s="67">
        <v>38</v>
      </c>
      <c r="Y26" s="67">
        <v>4.8</v>
      </c>
      <c r="Z26" s="67">
        <v>13.7</v>
      </c>
      <c r="AA26" s="67">
        <v>29.2</v>
      </c>
      <c r="AB26" s="67">
        <v>0.9</v>
      </c>
      <c r="AC26" s="67">
        <v>0.2</v>
      </c>
      <c r="AD26" s="67">
        <v>16.399999999999999</v>
      </c>
      <c r="AE26" s="67">
        <v>4</v>
      </c>
      <c r="AF26" s="67">
        <v>7.2</v>
      </c>
      <c r="AG26" s="67">
        <v>8</v>
      </c>
      <c r="AH26" s="67">
        <v>8.1999999999999993</v>
      </c>
      <c r="AI26" s="67">
        <v>8.3000000000000007</v>
      </c>
      <c r="AJ26" s="67">
        <v>63.2</v>
      </c>
      <c r="AK26" s="67"/>
      <c r="AL26" s="67"/>
      <c r="AM26" s="67">
        <v>3.5</v>
      </c>
      <c r="AN26" s="67">
        <v>18.399999999999999</v>
      </c>
      <c r="AO26" s="67"/>
      <c r="AP26" s="67">
        <v>210.5</v>
      </c>
      <c r="AQ26" s="67">
        <v>1.5</v>
      </c>
      <c r="AR26" s="67">
        <v>13</v>
      </c>
      <c r="AS26" s="67">
        <v>13</v>
      </c>
      <c r="AT26" s="67">
        <v>3</v>
      </c>
      <c r="AU26" s="67">
        <v>9.9</v>
      </c>
      <c r="AV26" s="67">
        <v>20.9</v>
      </c>
      <c r="AW26" s="67">
        <v>117.2</v>
      </c>
      <c r="AX26" s="67">
        <v>14.5</v>
      </c>
      <c r="AY26" s="67">
        <v>85.6</v>
      </c>
      <c r="AZ26" s="67">
        <v>0.6</v>
      </c>
      <c r="BA26" s="67">
        <v>15.5</v>
      </c>
      <c r="BB26" s="67">
        <v>10.1</v>
      </c>
      <c r="BC26" s="67">
        <v>23.3</v>
      </c>
      <c r="BD26" s="67">
        <v>14.6</v>
      </c>
      <c r="BE26" s="67">
        <v>4.5</v>
      </c>
      <c r="BF26" s="67">
        <v>3</v>
      </c>
      <c r="BG26" s="67">
        <v>2.2000000000000002</v>
      </c>
      <c r="BH26" s="67">
        <v>2.2000000000000002</v>
      </c>
      <c r="BI26" s="67">
        <v>12.8</v>
      </c>
      <c r="BJ26" s="67">
        <v>0.6</v>
      </c>
      <c r="BK26" s="67"/>
      <c r="BL26" s="67">
        <v>19.2</v>
      </c>
      <c r="BM26" s="67">
        <v>7</v>
      </c>
      <c r="BN26" s="67">
        <v>15.4</v>
      </c>
      <c r="BO26" s="68">
        <v>1052.0999999999999</v>
      </c>
    </row>
    <row r="27" spans="1:67" x14ac:dyDescent="0.3">
      <c r="A27" s="1"/>
      <c r="B27" s="54" t="s">
        <v>779</v>
      </c>
      <c r="C27" s="67">
        <v>17</v>
      </c>
      <c r="D27" s="67"/>
      <c r="E27" s="67">
        <v>7.4</v>
      </c>
      <c r="F27" s="67">
        <v>11.7</v>
      </c>
      <c r="G27" s="67">
        <v>1.9</v>
      </c>
      <c r="H27" s="67">
        <v>0.3</v>
      </c>
      <c r="I27" s="67">
        <v>6</v>
      </c>
      <c r="J27" s="67">
        <v>1</v>
      </c>
      <c r="K27" s="67">
        <v>10</v>
      </c>
      <c r="L27" s="67"/>
      <c r="M27" s="67">
        <v>6.1</v>
      </c>
      <c r="N27" s="67">
        <v>8.6999999999999993</v>
      </c>
      <c r="O27" s="67">
        <v>4.3</v>
      </c>
      <c r="P27" s="67">
        <v>2.7</v>
      </c>
      <c r="Q27" s="67">
        <v>2.6</v>
      </c>
      <c r="R27" s="67">
        <v>18</v>
      </c>
      <c r="S27" s="67">
        <v>16.100000000000001</v>
      </c>
      <c r="T27" s="67">
        <v>20</v>
      </c>
      <c r="U27" s="67">
        <v>13.6</v>
      </c>
      <c r="V27" s="67">
        <v>30.3</v>
      </c>
      <c r="W27" s="67">
        <v>38.700000000000003</v>
      </c>
      <c r="X27" s="67">
        <v>33.200000000000003</v>
      </c>
      <c r="Y27" s="67">
        <v>10.6</v>
      </c>
      <c r="Z27" s="67">
        <v>22.3</v>
      </c>
      <c r="AA27" s="67">
        <v>29.1</v>
      </c>
      <c r="AB27" s="67">
        <v>2.5</v>
      </c>
      <c r="AC27" s="67">
        <v>0.7</v>
      </c>
      <c r="AD27" s="67">
        <v>16.399999999999999</v>
      </c>
      <c r="AE27" s="67">
        <v>0.4</v>
      </c>
      <c r="AF27" s="67">
        <v>7.2</v>
      </c>
      <c r="AG27" s="67">
        <v>8</v>
      </c>
      <c r="AH27" s="67">
        <v>8.1999999999999993</v>
      </c>
      <c r="AI27" s="67">
        <v>8.3000000000000007</v>
      </c>
      <c r="AJ27" s="67">
        <v>62.7</v>
      </c>
      <c r="AK27" s="67"/>
      <c r="AL27" s="67"/>
      <c r="AM27" s="67">
        <v>3.5</v>
      </c>
      <c r="AN27" s="67">
        <v>18.399999999999999</v>
      </c>
      <c r="AO27" s="67"/>
      <c r="AP27" s="67">
        <v>211.3</v>
      </c>
      <c r="AQ27" s="67">
        <v>1.5</v>
      </c>
      <c r="AR27" s="67">
        <v>14.4</v>
      </c>
      <c r="AS27" s="67">
        <v>13</v>
      </c>
      <c r="AT27" s="67">
        <v>3</v>
      </c>
      <c r="AU27" s="67">
        <v>9.9</v>
      </c>
      <c r="AV27" s="67">
        <v>15.3</v>
      </c>
      <c r="AW27" s="67">
        <v>116.8</v>
      </c>
      <c r="AX27" s="67">
        <v>4.2</v>
      </c>
      <c r="AY27" s="67">
        <v>85.6</v>
      </c>
      <c r="AZ27" s="67">
        <v>0.6</v>
      </c>
      <c r="BA27" s="67">
        <v>15.6</v>
      </c>
      <c r="BB27" s="67">
        <v>7.6</v>
      </c>
      <c r="BC27" s="67">
        <v>18.399999999999999</v>
      </c>
      <c r="BD27" s="67">
        <v>14.6</v>
      </c>
      <c r="BE27" s="67">
        <v>4.5</v>
      </c>
      <c r="BF27" s="67">
        <v>3</v>
      </c>
      <c r="BG27" s="67">
        <v>2.2000000000000002</v>
      </c>
      <c r="BH27" s="67">
        <v>2.2000000000000002</v>
      </c>
      <c r="BI27" s="67">
        <v>14.1</v>
      </c>
      <c r="BJ27" s="67">
        <v>0.6</v>
      </c>
      <c r="BK27" s="67"/>
      <c r="BL27" s="67">
        <v>19.2</v>
      </c>
      <c r="BM27" s="67">
        <v>7</v>
      </c>
      <c r="BN27" s="67">
        <v>15.2</v>
      </c>
      <c r="BO27" s="68">
        <v>1047.7</v>
      </c>
    </row>
    <row r="28" spans="1:67" x14ac:dyDescent="0.3">
      <c r="A28" s="1"/>
      <c r="B28" s="54" t="s">
        <v>780</v>
      </c>
      <c r="C28" s="67">
        <v>16</v>
      </c>
      <c r="D28" s="67"/>
      <c r="E28" s="67">
        <v>8.3000000000000007</v>
      </c>
      <c r="F28" s="67">
        <v>12.1</v>
      </c>
      <c r="G28" s="67">
        <v>1.8</v>
      </c>
      <c r="H28" s="67">
        <v>0.3</v>
      </c>
      <c r="I28" s="67">
        <v>7.4</v>
      </c>
      <c r="J28" s="67">
        <v>1</v>
      </c>
      <c r="K28" s="67">
        <v>10</v>
      </c>
      <c r="L28" s="67"/>
      <c r="M28" s="67">
        <v>6</v>
      </c>
      <c r="N28" s="67">
        <v>8.6999999999999993</v>
      </c>
      <c r="O28" s="67">
        <v>4.2</v>
      </c>
      <c r="P28" s="67">
        <v>2.7</v>
      </c>
      <c r="Q28" s="67">
        <v>2.6</v>
      </c>
      <c r="R28" s="67">
        <v>18</v>
      </c>
      <c r="S28" s="67">
        <v>20</v>
      </c>
      <c r="T28" s="67">
        <v>20</v>
      </c>
      <c r="U28" s="67">
        <v>13.6</v>
      </c>
      <c r="V28" s="67">
        <v>30.2</v>
      </c>
      <c r="W28" s="67">
        <v>48.1</v>
      </c>
      <c r="X28" s="67">
        <v>31.2</v>
      </c>
      <c r="Y28" s="67">
        <v>13.4</v>
      </c>
      <c r="Z28" s="67">
        <v>25.3</v>
      </c>
      <c r="AA28" s="67">
        <v>29</v>
      </c>
      <c r="AB28" s="67">
        <v>2.6</v>
      </c>
      <c r="AC28" s="67">
        <v>1</v>
      </c>
      <c r="AD28" s="67">
        <v>16.399999999999999</v>
      </c>
      <c r="AE28" s="67">
        <v>4.3</v>
      </c>
      <c r="AF28" s="67">
        <v>7.3</v>
      </c>
      <c r="AG28" s="67">
        <v>8</v>
      </c>
      <c r="AH28" s="67">
        <v>8.1999999999999993</v>
      </c>
      <c r="AI28" s="67">
        <v>8.3000000000000007</v>
      </c>
      <c r="AJ28" s="67">
        <v>62.1</v>
      </c>
      <c r="AK28" s="67">
        <v>1</v>
      </c>
      <c r="AL28" s="67">
        <v>1.2</v>
      </c>
      <c r="AM28" s="67">
        <v>3.5</v>
      </c>
      <c r="AN28" s="67">
        <v>18.399999999999999</v>
      </c>
      <c r="AO28" s="67"/>
      <c r="AP28" s="67">
        <v>212.3</v>
      </c>
      <c r="AQ28" s="67">
        <v>1.5</v>
      </c>
      <c r="AR28" s="67">
        <v>15.7</v>
      </c>
      <c r="AS28" s="67">
        <v>12.9</v>
      </c>
      <c r="AT28" s="67">
        <v>4.5</v>
      </c>
      <c r="AU28" s="67">
        <v>9.9</v>
      </c>
      <c r="AV28" s="67">
        <v>14</v>
      </c>
      <c r="AW28" s="67">
        <v>116</v>
      </c>
      <c r="AX28" s="67">
        <v>2.2999999999999998</v>
      </c>
      <c r="AY28" s="67">
        <v>85.7</v>
      </c>
      <c r="AZ28" s="67">
        <v>0.6</v>
      </c>
      <c r="BA28" s="67">
        <v>15.5</v>
      </c>
      <c r="BB28" s="67">
        <v>6.6</v>
      </c>
      <c r="BC28" s="67">
        <v>13.4</v>
      </c>
      <c r="BD28" s="67">
        <v>14.5</v>
      </c>
      <c r="BE28" s="67">
        <v>4.5</v>
      </c>
      <c r="BF28" s="67">
        <v>3</v>
      </c>
      <c r="BG28" s="67">
        <v>2.2000000000000002</v>
      </c>
      <c r="BH28" s="67">
        <v>2.2000000000000002</v>
      </c>
      <c r="BI28" s="67">
        <v>15.3</v>
      </c>
      <c r="BJ28" s="67">
        <v>0.6</v>
      </c>
      <c r="BK28" s="67"/>
      <c r="BL28" s="67">
        <v>19.2</v>
      </c>
      <c r="BM28" s="67">
        <v>7</v>
      </c>
      <c r="BN28" s="67">
        <v>15</v>
      </c>
      <c r="BO28" s="68">
        <v>1066.5999999999999</v>
      </c>
    </row>
    <row r="29" spans="1:67" x14ac:dyDescent="0.3">
      <c r="A29" s="1"/>
      <c r="B29" s="54" t="s">
        <v>781</v>
      </c>
      <c r="C29" s="67">
        <v>16</v>
      </c>
      <c r="D29" s="67"/>
      <c r="E29" s="67">
        <v>7.8</v>
      </c>
      <c r="F29" s="67">
        <v>12.3</v>
      </c>
      <c r="G29" s="67">
        <v>1.8</v>
      </c>
      <c r="H29" s="67">
        <v>0.3</v>
      </c>
      <c r="I29" s="67">
        <v>8.3000000000000007</v>
      </c>
      <c r="J29" s="67">
        <v>0.5</v>
      </c>
      <c r="K29" s="67">
        <v>10</v>
      </c>
      <c r="L29" s="67"/>
      <c r="M29" s="67">
        <v>5.9</v>
      </c>
      <c r="N29" s="67">
        <v>8.6999999999999993</v>
      </c>
      <c r="O29" s="67">
        <v>4.2</v>
      </c>
      <c r="P29" s="67">
        <v>2.8</v>
      </c>
      <c r="Q29" s="67">
        <v>2.6</v>
      </c>
      <c r="R29" s="67">
        <v>17.8</v>
      </c>
      <c r="S29" s="67">
        <v>20</v>
      </c>
      <c r="T29" s="67">
        <v>20</v>
      </c>
      <c r="U29" s="67">
        <v>13.6</v>
      </c>
      <c r="V29" s="67">
        <v>30.2</v>
      </c>
      <c r="W29" s="67">
        <v>50</v>
      </c>
      <c r="X29" s="67">
        <v>39.299999999999997</v>
      </c>
      <c r="Y29" s="67">
        <v>18.600000000000001</v>
      </c>
      <c r="Z29" s="67">
        <v>33.5</v>
      </c>
      <c r="AA29" s="67">
        <v>28.9</v>
      </c>
      <c r="AB29" s="67">
        <v>2.1</v>
      </c>
      <c r="AC29" s="67">
        <v>0.9</v>
      </c>
      <c r="AD29" s="67">
        <v>16.399999999999999</v>
      </c>
      <c r="AE29" s="67">
        <v>4.3</v>
      </c>
      <c r="AF29" s="67">
        <v>7.3</v>
      </c>
      <c r="AG29" s="67">
        <v>8</v>
      </c>
      <c r="AH29" s="67">
        <v>8.1999999999999993</v>
      </c>
      <c r="AI29" s="67">
        <v>8.3000000000000007</v>
      </c>
      <c r="AJ29" s="67">
        <v>63.6</v>
      </c>
      <c r="AK29" s="67">
        <v>1</v>
      </c>
      <c r="AL29" s="67">
        <v>1.4</v>
      </c>
      <c r="AM29" s="67">
        <v>3.5</v>
      </c>
      <c r="AN29" s="67">
        <v>18.399999999999999</v>
      </c>
      <c r="AO29" s="67"/>
      <c r="AP29" s="67">
        <v>212.2</v>
      </c>
      <c r="AQ29" s="67">
        <v>1.5</v>
      </c>
      <c r="AR29" s="67">
        <v>16.3</v>
      </c>
      <c r="AS29" s="67">
        <v>12.7</v>
      </c>
      <c r="AT29" s="67">
        <v>4.8</v>
      </c>
      <c r="AU29" s="67">
        <v>10</v>
      </c>
      <c r="AV29" s="67">
        <v>2.1</v>
      </c>
      <c r="AW29" s="67">
        <v>115.8</v>
      </c>
      <c r="AX29" s="67"/>
      <c r="AY29" s="67">
        <v>85</v>
      </c>
      <c r="AZ29" s="67">
        <v>0.6</v>
      </c>
      <c r="BA29" s="67">
        <v>15.4</v>
      </c>
      <c r="BB29" s="67">
        <v>6.3</v>
      </c>
      <c r="BC29" s="67">
        <v>16.399999999999999</v>
      </c>
      <c r="BD29" s="67">
        <v>14.5</v>
      </c>
      <c r="BE29" s="67">
        <v>4.5</v>
      </c>
      <c r="BF29" s="67">
        <v>3</v>
      </c>
      <c r="BG29" s="67">
        <v>2.2000000000000002</v>
      </c>
      <c r="BH29" s="67">
        <v>2.2000000000000002</v>
      </c>
      <c r="BI29" s="67">
        <v>16.100000000000001</v>
      </c>
      <c r="BJ29" s="67">
        <v>0.6</v>
      </c>
      <c r="BK29" s="67"/>
      <c r="BL29" s="67">
        <v>19.2</v>
      </c>
      <c r="BM29" s="67">
        <v>7</v>
      </c>
      <c r="BN29" s="67">
        <v>15</v>
      </c>
      <c r="BO29" s="68">
        <v>1079.9000000000001</v>
      </c>
    </row>
    <row r="30" spans="1:67" x14ac:dyDescent="0.3">
      <c r="A30" s="1"/>
      <c r="B30" s="54" t="s">
        <v>782</v>
      </c>
      <c r="C30" s="67">
        <v>16.5</v>
      </c>
      <c r="D30" s="67"/>
      <c r="E30" s="67">
        <v>8.4</v>
      </c>
      <c r="F30" s="67">
        <v>12.3</v>
      </c>
      <c r="G30" s="67">
        <v>1.8</v>
      </c>
      <c r="H30" s="67">
        <v>0.3</v>
      </c>
      <c r="I30" s="67">
        <v>8.3000000000000007</v>
      </c>
      <c r="J30" s="67">
        <v>1</v>
      </c>
      <c r="K30" s="67">
        <v>10</v>
      </c>
      <c r="L30" s="67"/>
      <c r="M30" s="67">
        <v>6.1</v>
      </c>
      <c r="N30" s="67">
        <v>8.6999999999999993</v>
      </c>
      <c r="O30" s="67">
        <v>4.2</v>
      </c>
      <c r="P30" s="67">
        <v>2.7</v>
      </c>
      <c r="Q30" s="67">
        <v>2.6</v>
      </c>
      <c r="R30" s="67">
        <v>17.7</v>
      </c>
      <c r="S30" s="67">
        <v>20.2</v>
      </c>
      <c r="T30" s="67">
        <v>20</v>
      </c>
      <c r="U30" s="67">
        <v>13.6</v>
      </c>
      <c r="V30" s="67">
        <v>29.8</v>
      </c>
      <c r="W30" s="67">
        <v>57</v>
      </c>
      <c r="X30" s="67">
        <v>55.2</v>
      </c>
      <c r="Y30" s="67">
        <v>12.3</v>
      </c>
      <c r="Z30" s="67">
        <v>21.6</v>
      </c>
      <c r="AA30" s="67">
        <v>28.9</v>
      </c>
      <c r="AB30" s="67">
        <v>2</v>
      </c>
      <c r="AC30" s="67">
        <v>0.9</v>
      </c>
      <c r="AD30" s="67">
        <v>16.399999999999999</v>
      </c>
      <c r="AE30" s="67">
        <v>4.3</v>
      </c>
      <c r="AF30" s="67">
        <v>7.3</v>
      </c>
      <c r="AG30" s="67">
        <v>8</v>
      </c>
      <c r="AH30" s="67">
        <v>8.1999999999999993</v>
      </c>
      <c r="AI30" s="67">
        <v>7.9</v>
      </c>
      <c r="AJ30" s="67">
        <v>64.2</v>
      </c>
      <c r="AK30" s="67">
        <v>0.5</v>
      </c>
      <c r="AL30" s="67">
        <v>1.3</v>
      </c>
      <c r="AM30" s="67">
        <v>3.5</v>
      </c>
      <c r="AN30" s="67">
        <v>18.399999999999999</v>
      </c>
      <c r="AO30" s="67"/>
      <c r="AP30" s="67">
        <v>206.3</v>
      </c>
      <c r="AQ30" s="67">
        <v>1.5</v>
      </c>
      <c r="AR30" s="67">
        <v>16.600000000000001</v>
      </c>
      <c r="AS30" s="67">
        <v>12.6</v>
      </c>
      <c r="AT30" s="67">
        <v>4.7</v>
      </c>
      <c r="AU30" s="67">
        <v>10</v>
      </c>
      <c r="AV30" s="67">
        <v>0.1</v>
      </c>
      <c r="AW30" s="67">
        <v>115.2</v>
      </c>
      <c r="AX30" s="67"/>
      <c r="AY30" s="67">
        <v>85.2</v>
      </c>
      <c r="AZ30" s="67">
        <v>0.6</v>
      </c>
      <c r="BA30" s="67">
        <v>15.2</v>
      </c>
      <c r="BB30" s="67">
        <v>11.1</v>
      </c>
      <c r="BC30" s="67">
        <v>28.1</v>
      </c>
      <c r="BD30" s="67">
        <v>14.7</v>
      </c>
      <c r="BE30" s="67">
        <v>4.5</v>
      </c>
      <c r="BF30" s="67">
        <v>3</v>
      </c>
      <c r="BG30" s="67">
        <v>2.2000000000000002</v>
      </c>
      <c r="BH30" s="67">
        <v>2.2000000000000002</v>
      </c>
      <c r="BI30" s="67">
        <v>16.5</v>
      </c>
      <c r="BJ30" s="67">
        <v>0.6</v>
      </c>
      <c r="BK30" s="67"/>
      <c r="BL30" s="67">
        <v>19</v>
      </c>
      <c r="BM30" s="67">
        <v>7</v>
      </c>
      <c r="BN30" s="67">
        <v>15.1</v>
      </c>
      <c r="BO30" s="68">
        <v>1094.0999999999999</v>
      </c>
    </row>
    <row r="31" spans="1:67" x14ac:dyDescent="0.3">
      <c r="A31" s="1"/>
      <c r="B31" s="56" t="s">
        <v>783</v>
      </c>
      <c r="C31" s="69">
        <v>16.5</v>
      </c>
      <c r="D31" s="69"/>
      <c r="E31" s="69">
        <v>7.3</v>
      </c>
      <c r="F31" s="69">
        <v>2.5</v>
      </c>
      <c r="G31" s="69">
        <v>1.9</v>
      </c>
      <c r="H31" s="69">
        <v>0.3</v>
      </c>
      <c r="I31" s="69">
        <v>8.1</v>
      </c>
      <c r="J31" s="69">
        <v>0.6</v>
      </c>
      <c r="K31" s="69">
        <v>10</v>
      </c>
      <c r="L31" s="69"/>
      <c r="M31" s="69">
        <v>6.9</v>
      </c>
      <c r="N31" s="69">
        <v>8.6999999999999993</v>
      </c>
      <c r="O31" s="69">
        <v>4.3</v>
      </c>
      <c r="P31" s="69">
        <v>2.8</v>
      </c>
      <c r="Q31" s="69">
        <v>2.6</v>
      </c>
      <c r="R31" s="69">
        <v>17.8</v>
      </c>
      <c r="S31" s="69">
        <v>20.399999999999999</v>
      </c>
      <c r="T31" s="69">
        <v>20</v>
      </c>
      <c r="U31" s="69">
        <v>13.6</v>
      </c>
      <c r="V31" s="69">
        <v>28.8</v>
      </c>
      <c r="W31" s="69">
        <v>67</v>
      </c>
      <c r="X31" s="69">
        <v>44.8</v>
      </c>
      <c r="Y31" s="69">
        <v>9.6</v>
      </c>
      <c r="Z31" s="69">
        <v>16</v>
      </c>
      <c r="AA31" s="69">
        <v>28.7</v>
      </c>
      <c r="AB31" s="69">
        <v>1.8</v>
      </c>
      <c r="AC31" s="69">
        <v>0.4</v>
      </c>
      <c r="AD31" s="69">
        <v>16.399999999999999</v>
      </c>
      <c r="AE31" s="69">
        <v>4.3</v>
      </c>
      <c r="AF31" s="69">
        <v>7.3</v>
      </c>
      <c r="AG31" s="69">
        <v>8</v>
      </c>
      <c r="AH31" s="69">
        <v>8.1999999999999993</v>
      </c>
      <c r="AI31" s="69">
        <v>7.9</v>
      </c>
      <c r="AJ31" s="69">
        <v>64.400000000000006</v>
      </c>
      <c r="AK31" s="69">
        <v>1.3</v>
      </c>
      <c r="AL31" s="69">
        <v>1.7</v>
      </c>
      <c r="AM31" s="69">
        <v>3.5</v>
      </c>
      <c r="AN31" s="69">
        <v>18.399999999999999</v>
      </c>
      <c r="AO31" s="69"/>
      <c r="AP31" s="69">
        <v>196.4</v>
      </c>
      <c r="AQ31" s="69">
        <v>1.5</v>
      </c>
      <c r="AR31" s="69">
        <v>16.2</v>
      </c>
      <c r="AS31" s="69">
        <v>12.5</v>
      </c>
      <c r="AT31" s="69">
        <v>4.5999999999999996</v>
      </c>
      <c r="AU31" s="69">
        <v>9.9</v>
      </c>
      <c r="AV31" s="69"/>
      <c r="AW31" s="69">
        <v>116</v>
      </c>
      <c r="AX31" s="69"/>
      <c r="AY31" s="69">
        <v>85.5</v>
      </c>
      <c r="AZ31" s="69">
        <v>0.6</v>
      </c>
      <c r="BA31" s="69">
        <v>15</v>
      </c>
      <c r="BB31" s="69">
        <v>8.1</v>
      </c>
      <c r="BC31" s="69">
        <v>27.3</v>
      </c>
      <c r="BD31" s="69">
        <v>14.7</v>
      </c>
      <c r="BE31" s="69">
        <v>4.5</v>
      </c>
      <c r="BF31" s="69">
        <v>2.2000000000000002</v>
      </c>
      <c r="BG31" s="69">
        <v>2.2000000000000002</v>
      </c>
      <c r="BH31" s="69">
        <v>2.2000000000000002</v>
      </c>
      <c r="BI31" s="69">
        <v>15.7</v>
      </c>
      <c r="BJ31" s="69">
        <v>0.6</v>
      </c>
      <c r="BK31" s="69"/>
      <c r="BL31" s="69">
        <v>19</v>
      </c>
      <c r="BM31" s="69">
        <v>7</v>
      </c>
      <c r="BN31" s="69">
        <v>15</v>
      </c>
      <c r="BO31" s="70">
        <v>1059.5</v>
      </c>
    </row>
    <row r="32" spans="1:67" x14ac:dyDescent="0.3">
      <c r="A32" s="1"/>
      <c r="B32" s="50" t="s">
        <v>784</v>
      </c>
      <c r="C32" s="65">
        <v>16.899999999999999</v>
      </c>
      <c r="D32" s="65"/>
      <c r="E32" s="65">
        <v>8.1999999999999993</v>
      </c>
      <c r="F32" s="65">
        <v>0.9</v>
      </c>
      <c r="G32" s="65">
        <v>1.9</v>
      </c>
      <c r="H32" s="65">
        <v>0.3</v>
      </c>
      <c r="I32" s="65">
        <v>8.1</v>
      </c>
      <c r="J32" s="65">
        <v>1.2</v>
      </c>
      <c r="K32" s="65">
        <v>10</v>
      </c>
      <c r="L32" s="65"/>
      <c r="M32" s="65">
        <v>6.9</v>
      </c>
      <c r="N32" s="65">
        <v>9.1999999999999993</v>
      </c>
      <c r="O32" s="65">
        <v>4.5999999999999996</v>
      </c>
      <c r="P32" s="65">
        <v>2.8</v>
      </c>
      <c r="Q32" s="65">
        <v>2.6</v>
      </c>
      <c r="R32" s="65">
        <v>17.8</v>
      </c>
      <c r="S32" s="65">
        <v>20.100000000000001</v>
      </c>
      <c r="T32" s="65">
        <v>20</v>
      </c>
      <c r="U32" s="65">
        <v>13.6</v>
      </c>
      <c r="V32" s="65">
        <v>30.1</v>
      </c>
      <c r="W32" s="65">
        <v>61.4</v>
      </c>
      <c r="X32" s="65">
        <v>46.6</v>
      </c>
      <c r="Y32" s="65">
        <v>11.4</v>
      </c>
      <c r="Z32" s="65">
        <v>21.1</v>
      </c>
      <c r="AA32" s="65">
        <v>28.5</v>
      </c>
      <c r="AB32" s="65">
        <v>0.9</v>
      </c>
      <c r="AC32" s="65">
        <v>0.3</v>
      </c>
      <c r="AD32" s="65">
        <v>16.399999999999999</v>
      </c>
      <c r="AE32" s="65">
        <v>4.3</v>
      </c>
      <c r="AF32" s="65">
        <v>7.3</v>
      </c>
      <c r="AG32" s="65">
        <v>8</v>
      </c>
      <c r="AH32" s="65">
        <v>8.1999999999999993</v>
      </c>
      <c r="AI32" s="65">
        <v>7.9</v>
      </c>
      <c r="AJ32" s="65">
        <v>64.400000000000006</v>
      </c>
      <c r="AK32" s="65">
        <v>1.4</v>
      </c>
      <c r="AL32" s="65">
        <v>2.9</v>
      </c>
      <c r="AM32" s="65">
        <v>3.5</v>
      </c>
      <c r="AN32" s="65">
        <v>18.399999999999999</v>
      </c>
      <c r="AO32" s="65"/>
      <c r="AP32" s="65">
        <v>215.6</v>
      </c>
      <c r="AQ32" s="65">
        <v>1.5</v>
      </c>
      <c r="AR32" s="65">
        <v>16.899999999999999</v>
      </c>
      <c r="AS32" s="65">
        <v>12.8</v>
      </c>
      <c r="AT32" s="65">
        <v>4.7</v>
      </c>
      <c r="AU32" s="65">
        <v>9.9</v>
      </c>
      <c r="AV32" s="65"/>
      <c r="AW32" s="65">
        <v>117.4</v>
      </c>
      <c r="AX32" s="65"/>
      <c r="AY32" s="65">
        <v>86.1</v>
      </c>
      <c r="AZ32" s="65">
        <v>0.6</v>
      </c>
      <c r="BA32" s="65">
        <v>15.1</v>
      </c>
      <c r="BB32" s="65">
        <v>9.8000000000000007</v>
      </c>
      <c r="BC32" s="65">
        <v>29.1</v>
      </c>
      <c r="BD32" s="65">
        <v>14.7</v>
      </c>
      <c r="BE32" s="65">
        <v>4.5</v>
      </c>
      <c r="BF32" s="65">
        <v>3</v>
      </c>
      <c r="BG32" s="65">
        <v>2.2000000000000002</v>
      </c>
      <c r="BH32" s="65">
        <v>2</v>
      </c>
      <c r="BI32" s="65">
        <v>16</v>
      </c>
      <c r="BJ32" s="65">
        <v>0.6</v>
      </c>
      <c r="BK32" s="65"/>
      <c r="BL32" s="65">
        <v>19.2</v>
      </c>
      <c r="BM32" s="65">
        <v>7</v>
      </c>
      <c r="BN32" s="65">
        <v>15.2</v>
      </c>
      <c r="BO32" s="66">
        <v>1092</v>
      </c>
    </row>
    <row r="33" spans="1:67" x14ac:dyDescent="0.3">
      <c r="A33" s="1"/>
      <c r="B33" s="54" t="s">
        <v>785</v>
      </c>
      <c r="C33" s="67">
        <v>17.899999999999999</v>
      </c>
      <c r="D33" s="67"/>
      <c r="E33" s="67">
        <v>7.9</v>
      </c>
      <c r="F33" s="67">
        <v>9.6</v>
      </c>
      <c r="G33" s="67">
        <v>1.9</v>
      </c>
      <c r="H33" s="67">
        <v>0.3</v>
      </c>
      <c r="I33" s="67">
        <v>7.5</v>
      </c>
      <c r="J33" s="67">
        <v>1.2</v>
      </c>
      <c r="K33" s="67">
        <v>10</v>
      </c>
      <c r="L33" s="67"/>
      <c r="M33" s="67">
        <v>6.9</v>
      </c>
      <c r="N33" s="67">
        <v>9.1999999999999993</v>
      </c>
      <c r="O33" s="67">
        <v>4.8</v>
      </c>
      <c r="P33" s="67">
        <v>2.7</v>
      </c>
      <c r="Q33" s="67">
        <v>2.6</v>
      </c>
      <c r="R33" s="67">
        <v>17.8</v>
      </c>
      <c r="S33" s="67">
        <v>20.100000000000001</v>
      </c>
      <c r="T33" s="67">
        <v>20</v>
      </c>
      <c r="U33" s="67">
        <v>13.5</v>
      </c>
      <c r="V33" s="67">
        <v>30.2</v>
      </c>
      <c r="W33" s="67">
        <v>62.3</v>
      </c>
      <c r="X33" s="67">
        <v>53.9</v>
      </c>
      <c r="Y33" s="67">
        <v>13.5</v>
      </c>
      <c r="Z33" s="67">
        <v>23.9</v>
      </c>
      <c r="AA33" s="67">
        <v>28.6</v>
      </c>
      <c r="AB33" s="67">
        <v>1</v>
      </c>
      <c r="AC33" s="67">
        <v>0.8</v>
      </c>
      <c r="AD33" s="67">
        <v>16.399999999999999</v>
      </c>
      <c r="AE33" s="67">
        <v>4.3</v>
      </c>
      <c r="AF33" s="67">
        <v>7.3</v>
      </c>
      <c r="AG33" s="67">
        <v>8</v>
      </c>
      <c r="AH33" s="67">
        <v>8.1999999999999993</v>
      </c>
      <c r="AI33" s="67">
        <v>7.9</v>
      </c>
      <c r="AJ33" s="67">
        <v>64.2</v>
      </c>
      <c r="AK33" s="67">
        <v>3.1</v>
      </c>
      <c r="AL33" s="67">
        <v>3.5</v>
      </c>
      <c r="AM33" s="67">
        <v>3.5</v>
      </c>
      <c r="AN33" s="67">
        <v>18.399999999999999</v>
      </c>
      <c r="AO33" s="67"/>
      <c r="AP33" s="67">
        <v>216.4</v>
      </c>
      <c r="AQ33" s="67">
        <v>1.5</v>
      </c>
      <c r="AR33" s="67">
        <v>16.3</v>
      </c>
      <c r="AS33" s="67">
        <v>12.9</v>
      </c>
      <c r="AT33" s="67">
        <v>5.3</v>
      </c>
      <c r="AU33" s="67">
        <v>10</v>
      </c>
      <c r="AV33" s="67"/>
      <c r="AW33" s="67">
        <v>119</v>
      </c>
      <c r="AX33" s="67"/>
      <c r="AY33" s="67">
        <v>87</v>
      </c>
      <c r="AZ33" s="67">
        <v>0.6</v>
      </c>
      <c r="BA33" s="67">
        <v>15.4</v>
      </c>
      <c r="BB33" s="67">
        <v>10.5</v>
      </c>
      <c r="BC33" s="67">
        <v>30.3</v>
      </c>
      <c r="BD33" s="67">
        <v>14.6</v>
      </c>
      <c r="BE33" s="67">
        <v>4.5</v>
      </c>
      <c r="BF33" s="67">
        <v>3</v>
      </c>
      <c r="BG33" s="67">
        <v>2.2000000000000002</v>
      </c>
      <c r="BH33" s="67">
        <v>2.1</v>
      </c>
      <c r="BI33" s="67">
        <v>15.9</v>
      </c>
      <c r="BJ33" s="67">
        <v>0.6</v>
      </c>
      <c r="BK33" s="67"/>
      <c r="BL33" s="67">
        <v>19.2</v>
      </c>
      <c r="BM33" s="67">
        <v>7</v>
      </c>
      <c r="BN33" s="67">
        <v>15.2</v>
      </c>
      <c r="BO33" s="68">
        <v>1122.4000000000001</v>
      </c>
    </row>
    <row r="34" spans="1:67" x14ac:dyDescent="0.3">
      <c r="A34" s="1"/>
      <c r="B34" s="54" t="s">
        <v>786</v>
      </c>
      <c r="C34" s="67">
        <v>18</v>
      </c>
      <c r="D34" s="67"/>
      <c r="E34" s="67">
        <v>7.6</v>
      </c>
      <c r="F34" s="67">
        <v>10.199999999999999</v>
      </c>
      <c r="G34" s="67">
        <v>1.8</v>
      </c>
      <c r="H34" s="67">
        <v>0.4</v>
      </c>
      <c r="I34" s="67">
        <v>7.5</v>
      </c>
      <c r="J34" s="67">
        <v>0.9</v>
      </c>
      <c r="K34" s="67">
        <v>10</v>
      </c>
      <c r="L34" s="67"/>
      <c r="M34" s="67">
        <v>7.1</v>
      </c>
      <c r="N34" s="67">
        <v>9.5</v>
      </c>
      <c r="O34" s="67">
        <v>4.7</v>
      </c>
      <c r="P34" s="67">
        <v>2.8</v>
      </c>
      <c r="Q34" s="67">
        <v>2.6</v>
      </c>
      <c r="R34" s="67">
        <v>17.600000000000001</v>
      </c>
      <c r="S34" s="67">
        <v>20.399999999999999</v>
      </c>
      <c r="T34" s="67">
        <v>20</v>
      </c>
      <c r="U34" s="67">
        <v>13.6</v>
      </c>
      <c r="V34" s="67">
        <v>30.2</v>
      </c>
      <c r="W34" s="67">
        <v>60.1</v>
      </c>
      <c r="X34" s="67">
        <v>59.7</v>
      </c>
      <c r="Y34" s="67">
        <v>13.9</v>
      </c>
      <c r="Z34" s="67">
        <v>24.7</v>
      </c>
      <c r="AA34" s="67">
        <v>29.1</v>
      </c>
      <c r="AB34" s="67">
        <v>2</v>
      </c>
      <c r="AC34" s="67">
        <v>1.2</v>
      </c>
      <c r="AD34" s="67">
        <v>16.399999999999999</v>
      </c>
      <c r="AE34" s="67">
        <v>4.3</v>
      </c>
      <c r="AF34" s="67">
        <v>7.3</v>
      </c>
      <c r="AG34" s="67">
        <v>8</v>
      </c>
      <c r="AH34" s="67">
        <v>8.1999999999999993</v>
      </c>
      <c r="AI34" s="67">
        <v>7.9</v>
      </c>
      <c r="AJ34" s="67">
        <v>64.599999999999994</v>
      </c>
      <c r="AK34" s="67">
        <v>3.8</v>
      </c>
      <c r="AL34" s="67">
        <v>5</v>
      </c>
      <c r="AM34" s="67">
        <v>3.5</v>
      </c>
      <c r="AN34" s="67">
        <v>18.399999999999999</v>
      </c>
      <c r="AO34" s="67"/>
      <c r="AP34" s="67">
        <v>217.5</v>
      </c>
      <c r="AQ34" s="67">
        <v>1.5</v>
      </c>
      <c r="AR34" s="67">
        <v>15.6</v>
      </c>
      <c r="AS34" s="67">
        <v>13</v>
      </c>
      <c r="AT34" s="67">
        <v>5.2</v>
      </c>
      <c r="AU34" s="67">
        <v>10</v>
      </c>
      <c r="AV34" s="67">
        <v>3.3</v>
      </c>
      <c r="AW34" s="67">
        <v>120.4</v>
      </c>
      <c r="AX34" s="67"/>
      <c r="AY34" s="67">
        <v>87.5</v>
      </c>
      <c r="AZ34" s="67">
        <v>0.6</v>
      </c>
      <c r="BA34" s="67">
        <v>15.5</v>
      </c>
      <c r="BB34" s="67">
        <v>10.4</v>
      </c>
      <c r="BC34" s="67">
        <v>30.9</v>
      </c>
      <c r="BD34" s="67">
        <v>14.4</v>
      </c>
      <c r="BE34" s="67">
        <v>4.5</v>
      </c>
      <c r="BF34" s="67">
        <v>3</v>
      </c>
      <c r="BG34" s="67">
        <v>2.2000000000000002</v>
      </c>
      <c r="BH34" s="67">
        <v>2.1</v>
      </c>
      <c r="BI34" s="67">
        <v>15.2</v>
      </c>
      <c r="BJ34" s="67">
        <v>0.6</v>
      </c>
      <c r="BK34" s="67"/>
      <c r="BL34" s="67">
        <v>19</v>
      </c>
      <c r="BM34" s="67">
        <v>7</v>
      </c>
      <c r="BN34" s="67">
        <v>15.3</v>
      </c>
      <c r="BO34" s="68">
        <v>1137.7</v>
      </c>
    </row>
    <row r="35" spans="1:67" x14ac:dyDescent="0.3">
      <c r="A35" s="1"/>
      <c r="B35" s="54" t="s">
        <v>787</v>
      </c>
      <c r="C35" s="67">
        <v>16.8</v>
      </c>
      <c r="D35" s="67"/>
      <c r="E35" s="67">
        <v>6.6</v>
      </c>
      <c r="F35" s="67">
        <v>11.6</v>
      </c>
      <c r="G35" s="67">
        <v>1.9</v>
      </c>
      <c r="H35" s="67">
        <v>0.4</v>
      </c>
      <c r="I35" s="67">
        <v>7.4</v>
      </c>
      <c r="J35" s="67">
        <v>0.7</v>
      </c>
      <c r="K35" s="67">
        <v>10</v>
      </c>
      <c r="L35" s="67"/>
      <c r="M35" s="67">
        <v>7</v>
      </c>
      <c r="N35" s="67">
        <v>9.6</v>
      </c>
      <c r="O35" s="67">
        <v>4.7</v>
      </c>
      <c r="P35" s="67">
        <v>2.7</v>
      </c>
      <c r="Q35" s="67">
        <v>2.6</v>
      </c>
      <c r="R35" s="67">
        <v>17.600000000000001</v>
      </c>
      <c r="S35" s="67">
        <v>20.399999999999999</v>
      </c>
      <c r="T35" s="67">
        <v>20</v>
      </c>
      <c r="U35" s="67">
        <v>13.6</v>
      </c>
      <c r="V35" s="67">
        <v>30.1</v>
      </c>
      <c r="W35" s="67">
        <v>60.3</v>
      </c>
      <c r="X35" s="67">
        <v>47.6</v>
      </c>
      <c r="Y35" s="67">
        <v>27.1</v>
      </c>
      <c r="Z35" s="67">
        <v>29.6</v>
      </c>
      <c r="AA35" s="67">
        <v>29.2</v>
      </c>
      <c r="AB35" s="67">
        <v>3.9</v>
      </c>
      <c r="AC35" s="67">
        <v>1.7</v>
      </c>
      <c r="AD35" s="67">
        <v>16.399999999999999</v>
      </c>
      <c r="AE35" s="67">
        <v>4.3</v>
      </c>
      <c r="AF35" s="67">
        <v>7.2</v>
      </c>
      <c r="AG35" s="67">
        <v>8</v>
      </c>
      <c r="AH35" s="67">
        <v>8.1999999999999993</v>
      </c>
      <c r="AI35" s="67">
        <v>8.4</v>
      </c>
      <c r="AJ35" s="67">
        <v>64.7</v>
      </c>
      <c r="AK35" s="67">
        <v>6.3</v>
      </c>
      <c r="AL35" s="67">
        <v>8.9</v>
      </c>
      <c r="AM35" s="67">
        <v>3.5</v>
      </c>
      <c r="AN35" s="67">
        <v>18.399999999999999</v>
      </c>
      <c r="AO35" s="67"/>
      <c r="AP35" s="67">
        <v>217.7</v>
      </c>
      <c r="AQ35" s="67">
        <v>1.5</v>
      </c>
      <c r="AR35" s="67">
        <v>14.5</v>
      </c>
      <c r="AS35" s="67">
        <v>13.1</v>
      </c>
      <c r="AT35" s="67">
        <v>5.0999999999999996</v>
      </c>
      <c r="AU35" s="67">
        <v>9.9</v>
      </c>
      <c r="AV35" s="67">
        <v>15.4</v>
      </c>
      <c r="AW35" s="67">
        <v>121.3</v>
      </c>
      <c r="AX35" s="67">
        <v>1.1000000000000001</v>
      </c>
      <c r="AY35" s="67">
        <v>87.9</v>
      </c>
      <c r="AZ35" s="67">
        <v>0.6</v>
      </c>
      <c r="BA35" s="67">
        <v>15.7</v>
      </c>
      <c r="BB35" s="67">
        <v>7.5</v>
      </c>
      <c r="BC35" s="67">
        <v>25.1</v>
      </c>
      <c r="BD35" s="67">
        <v>14.3</v>
      </c>
      <c r="BE35" s="67">
        <v>4.5</v>
      </c>
      <c r="BF35" s="67">
        <v>2.5</v>
      </c>
      <c r="BG35" s="67">
        <v>2.2000000000000002</v>
      </c>
      <c r="BH35" s="67">
        <v>2.1</v>
      </c>
      <c r="BI35" s="67">
        <v>14.1</v>
      </c>
      <c r="BJ35" s="67">
        <v>0.6</v>
      </c>
      <c r="BK35" s="67"/>
      <c r="BL35" s="67">
        <v>19</v>
      </c>
      <c r="BM35" s="67">
        <v>7</v>
      </c>
      <c r="BN35" s="67">
        <v>15.4</v>
      </c>
      <c r="BO35" s="68">
        <v>1155.5</v>
      </c>
    </row>
    <row r="36" spans="1:67" x14ac:dyDescent="0.3">
      <c r="A36" s="1"/>
      <c r="B36" s="54" t="s">
        <v>788</v>
      </c>
      <c r="C36" s="67">
        <v>16.600000000000001</v>
      </c>
      <c r="D36" s="67"/>
      <c r="E36" s="67">
        <v>7.7</v>
      </c>
      <c r="F36" s="67">
        <v>12.2</v>
      </c>
      <c r="G36" s="67">
        <v>1.9</v>
      </c>
      <c r="H36" s="67">
        <v>0.4</v>
      </c>
      <c r="I36" s="67">
        <v>6.2</v>
      </c>
      <c r="J36" s="67">
        <v>1</v>
      </c>
      <c r="K36" s="67">
        <v>10</v>
      </c>
      <c r="L36" s="67"/>
      <c r="M36" s="67">
        <v>6.9</v>
      </c>
      <c r="N36" s="67">
        <v>9.5</v>
      </c>
      <c r="O36" s="67">
        <v>4.5999999999999996</v>
      </c>
      <c r="P36" s="67">
        <v>2.8</v>
      </c>
      <c r="Q36" s="67">
        <v>2.6</v>
      </c>
      <c r="R36" s="67">
        <v>17.399999999999999</v>
      </c>
      <c r="S36" s="67">
        <v>19.899999999999999</v>
      </c>
      <c r="T36" s="67">
        <v>20</v>
      </c>
      <c r="U36" s="67">
        <v>13.6</v>
      </c>
      <c r="V36" s="67">
        <v>30</v>
      </c>
      <c r="W36" s="67">
        <v>67.5</v>
      </c>
      <c r="X36" s="67">
        <v>51.8</v>
      </c>
      <c r="Y36" s="67">
        <v>22.1</v>
      </c>
      <c r="Z36" s="67">
        <v>25.1</v>
      </c>
      <c r="AA36" s="67">
        <v>29.7</v>
      </c>
      <c r="AB36" s="67">
        <v>4.4000000000000004</v>
      </c>
      <c r="AC36" s="67">
        <v>1.8</v>
      </c>
      <c r="AD36" s="67">
        <v>16.399999999999999</v>
      </c>
      <c r="AE36" s="67">
        <v>4.3</v>
      </c>
      <c r="AF36" s="67">
        <v>7.2</v>
      </c>
      <c r="AG36" s="67">
        <v>7.8</v>
      </c>
      <c r="AH36" s="67">
        <v>8.1</v>
      </c>
      <c r="AI36" s="67">
        <v>8.6999999999999993</v>
      </c>
      <c r="AJ36" s="67">
        <v>64.5</v>
      </c>
      <c r="AK36" s="67">
        <v>6.3</v>
      </c>
      <c r="AL36" s="67">
        <v>9</v>
      </c>
      <c r="AM36" s="67">
        <v>3.5</v>
      </c>
      <c r="AN36" s="67">
        <v>18.399999999999999</v>
      </c>
      <c r="AO36" s="67"/>
      <c r="AP36" s="67">
        <v>216.1</v>
      </c>
      <c r="AQ36" s="67">
        <v>1.5</v>
      </c>
      <c r="AR36" s="67">
        <v>13.1</v>
      </c>
      <c r="AS36" s="67">
        <v>13</v>
      </c>
      <c r="AT36" s="67">
        <v>5.4</v>
      </c>
      <c r="AU36" s="67">
        <v>9.8000000000000007</v>
      </c>
      <c r="AV36" s="67">
        <v>34.6</v>
      </c>
      <c r="AW36" s="67">
        <v>121.3</v>
      </c>
      <c r="AX36" s="67">
        <v>9</v>
      </c>
      <c r="AY36" s="67">
        <v>87.7</v>
      </c>
      <c r="AZ36" s="67">
        <v>0.6</v>
      </c>
      <c r="BA36" s="67">
        <v>15.7</v>
      </c>
      <c r="BB36" s="67">
        <v>9.1</v>
      </c>
      <c r="BC36" s="67">
        <v>28.9</v>
      </c>
      <c r="BD36" s="67">
        <v>14.4</v>
      </c>
      <c r="BE36" s="67">
        <v>3.9</v>
      </c>
      <c r="BF36" s="67">
        <v>2.7</v>
      </c>
      <c r="BG36" s="67">
        <v>2.2000000000000002</v>
      </c>
      <c r="BH36" s="67">
        <v>2.1</v>
      </c>
      <c r="BI36" s="67">
        <v>12.7</v>
      </c>
      <c r="BJ36" s="67">
        <v>0.6</v>
      </c>
      <c r="BK36" s="67"/>
      <c r="BL36" s="67">
        <v>18.7</v>
      </c>
      <c r="BM36" s="67">
        <v>7</v>
      </c>
      <c r="BN36" s="67">
        <v>15.3</v>
      </c>
      <c r="BO36" s="68">
        <v>1185.3</v>
      </c>
    </row>
    <row r="37" spans="1:67" x14ac:dyDescent="0.3">
      <c r="A37" s="1"/>
      <c r="B37" s="54" t="s">
        <v>789</v>
      </c>
      <c r="C37" s="67">
        <v>16</v>
      </c>
      <c r="D37" s="67"/>
      <c r="E37" s="67">
        <v>7.6</v>
      </c>
      <c r="F37" s="67">
        <v>12.4</v>
      </c>
      <c r="G37" s="67">
        <v>1.9</v>
      </c>
      <c r="H37" s="67">
        <v>0.4</v>
      </c>
      <c r="I37" s="67">
        <v>5.7</v>
      </c>
      <c r="J37" s="67">
        <v>0.8</v>
      </c>
      <c r="K37" s="67">
        <v>10</v>
      </c>
      <c r="L37" s="67"/>
      <c r="M37" s="67">
        <v>7.2</v>
      </c>
      <c r="N37" s="67">
        <v>9.6</v>
      </c>
      <c r="O37" s="67">
        <v>4.4000000000000004</v>
      </c>
      <c r="P37" s="67">
        <v>2.7</v>
      </c>
      <c r="Q37" s="67">
        <v>2.6</v>
      </c>
      <c r="R37" s="67">
        <v>17.8</v>
      </c>
      <c r="S37" s="67">
        <v>20.3</v>
      </c>
      <c r="T37" s="67">
        <v>20</v>
      </c>
      <c r="U37" s="67">
        <v>13.5</v>
      </c>
      <c r="V37" s="67">
        <v>30.3</v>
      </c>
      <c r="W37" s="67">
        <v>72.5</v>
      </c>
      <c r="X37" s="67">
        <v>58.2</v>
      </c>
      <c r="Y37" s="67">
        <v>14.3</v>
      </c>
      <c r="Z37" s="67">
        <v>18</v>
      </c>
      <c r="AA37" s="67">
        <v>29.5</v>
      </c>
      <c r="AB37" s="67">
        <v>3.6</v>
      </c>
      <c r="AC37" s="67">
        <v>2.2000000000000002</v>
      </c>
      <c r="AD37" s="67">
        <v>16.399999999999999</v>
      </c>
      <c r="AE37" s="67">
        <v>4.3</v>
      </c>
      <c r="AF37" s="67">
        <v>7.2</v>
      </c>
      <c r="AG37" s="67">
        <v>7.8</v>
      </c>
      <c r="AH37" s="67">
        <v>8.1</v>
      </c>
      <c r="AI37" s="67">
        <v>8.6999999999999993</v>
      </c>
      <c r="AJ37" s="67">
        <v>63.3</v>
      </c>
      <c r="AK37" s="67">
        <v>8.3000000000000007</v>
      </c>
      <c r="AL37" s="67">
        <v>10.4</v>
      </c>
      <c r="AM37" s="67">
        <v>3.5</v>
      </c>
      <c r="AN37" s="67">
        <v>18.399999999999999</v>
      </c>
      <c r="AO37" s="67"/>
      <c r="AP37" s="67">
        <v>213.3</v>
      </c>
      <c r="AQ37" s="67">
        <v>1.5</v>
      </c>
      <c r="AR37" s="67">
        <v>11.3</v>
      </c>
      <c r="AS37" s="67">
        <v>12.7</v>
      </c>
      <c r="AT37" s="67">
        <v>5.4</v>
      </c>
      <c r="AU37" s="67">
        <v>10</v>
      </c>
      <c r="AV37" s="67">
        <v>70.7</v>
      </c>
      <c r="AW37" s="67">
        <v>120</v>
      </c>
      <c r="AX37" s="67">
        <v>43.3</v>
      </c>
      <c r="AY37" s="67">
        <v>86.1</v>
      </c>
      <c r="AZ37" s="67">
        <v>0.6</v>
      </c>
      <c r="BA37" s="67">
        <v>15.3</v>
      </c>
      <c r="BB37" s="67">
        <v>13.2</v>
      </c>
      <c r="BC37" s="67">
        <v>39.6</v>
      </c>
      <c r="BD37" s="67">
        <v>14.4</v>
      </c>
      <c r="BE37" s="67">
        <v>4.2</v>
      </c>
      <c r="BF37" s="67">
        <v>3</v>
      </c>
      <c r="BG37" s="67">
        <v>2.2000000000000002</v>
      </c>
      <c r="BH37" s="67">
        <v>2.1</v>
      </c>
      <c r="BI37" s="67">
        <v>10.9</v>
      </c>
      <c r="BJ37" s="67">
        <v>0.6</v>
      </c>
      <c r="BK37" s="67"/>
      <c r="BL37" s="67">
        <v>19.2</v>
      </c>
      <c r="BM37" s="67">
        <v>7</v>
      </c>
      <c r="BN37" s="67">
        <v>15</v>
      </c>
      <c r="BO37" s="68">
        <v>1259.5</v>
      </c>
    </row>
    <row r="38" spans="1:67" x14ac:dyDescent="0.3">
      <c r="A38" s="1"/>
      <c r="B38" s="54" t="s">
        <v>790</v>
      </c>
      <c r="C38" s="67">
        <v>16.5</v>
      </c>
      <c r="D38" s="67"/>
      <c r="E38" s="67">
        <v>7.7</v>
      </c>
      <c r="F38" s="67">
        <v>12.4</v>
      </c>
      <c r="G38" s="67">
        <v>1.9</v>
      </c>
      <c r="H38" s="67">
        <v>0.4</v>
      </c>
      <c r="I38" s="67">
        <v>7.5</v>
      </c>
      <c r="J38" s="67">
        <v>0.2</v>
      </c>
      <c r="K38" s="67">
        <v>10</v>
      </c>
      <c r="L38" s="67"/>
      <c r="M38" s="67">
        <v>7.6</v>
      </c>
      <c r="N38" s="67">
        <v>9.6999999999999993</v>
      </c>
      <c r="O38" s="67">
        <v>3.1</v>
      </c>
      <c r="P38" s="67">
        <v>2.8</v>
      </c>
      <c r="Q38" s="67">
        <v>2.6</v>
      </c>
      <c r="R38" s="67">
        <v>17.8</v>
      </c>
      <c r="S38" s="67">
        <v>20.5</v>
      </c>
      <c r="T38" s="67">
        <v>20</v>
      </c>
      <c r="U38" s="67">
        <v>13.5</v>
      </c>
      <c r="V38" s="67">
        <v>30.3</v>
      </c>
      <c r="W38" s="67">
        <v>63.3</v>
      </c>
      <c r="X38" s="67">
        <v>51.1</v>
      </c>
      <c r="Y38" s="67">
        <v>17.399999999999999</v>
      </c>
      <c r="Z38" s="67">
        <v>15.2</v>
      </c>
      <c r="AA38" s="67">
        <v>28</v>
      </c>
      <c r="AB38" s="67">
        <v>4.4000000000000004</v>
      </c>
      <c r="AC38" s="67">
        <v>2.8</v>
      </c>
      <c r="AD38" s="67">
        <v>16.399999999999999</v>
      </c>
      <c r="AE38" s="67">
        <v>4.3</v>
      </c>
      <c r="AF38" s="67">
        <v>7.2</v>
      </c>
      <c r="AG38" s="67">
        <v>7.8</v>
      </c>
      <c r="AH38" s="67">
        <v>8.1</v>
      </c>
      <c r="AI38" s="67">
        <v>8.9</v>
      </c>
      <c r="AJ38" s="67">
        <v>60.7</v>
      </c>
      <c r="AK38" s="67">
        <v>5.8</v>
      </c>
      <c r="AL38" s="67">
        <v>6.3</v>
      </c>
      <c r="AM38" s="67">
        <v>3.5</v>
      </c>
      <c r="AN38" s="67">
        <v>18.399999999999999</v>
      </c>
      <c r="AO38" s="67"/>
      <c r="AP38" s="67">
        <v>206.7</v>
      </c>
      <c r="AQ38" s="67">
        <v>1.5</v>
      </c>
      <c r="AR38" s="67">
        <v>9.3000000000000007</v>
      </c>
      <c r="AS38" s="67">
        <v>11.9</v>
      </c>
      <c r="AT38" s="67">
        <v>5.3</v>
      </c>
      <c r="AU38" s="67">
        <v>10</v>
      </c>
      <c r="AV38" s="67">
        <v>102.5</v>
      </c>
      <c r="AW38" s="67">
        <v>114.6</v>
      </c>
      <c r="AX38" s="67">
        <v>96.3</v>
      </c>
      <c r="AY38" s="67">
        <v>82.7</v>
      </c>
      <c r="AZ38" s="67">
        <v>0.6</v>
      </c>
      <c r="BA38" s="67">
        <v>14.3</v>
      </c>
      <c r="BB38" s="67">
        <v>11.8</v>
      </c>
      <c r="BC38" s="67">
        <v>40.799999999999997</v>
      </c>
      <c r="BD38" s="67">
        <v>14.4</v>
      </c>
      <c r="BE38" s="67">
        <v>3.9</v>
      </c>
      <c r="BF38" s="67">
        <v>2.7</v>
      </c>
      <c r="BG38" s="67">
        <v>2.2000000000000002</v>
      </c>
      <c r="BH38" s="67">
        <v>2.1</v>
      </c>
      <c r="BI38" s="67">
        <v>9.1</v>
      </c>
      <c r="BJ38" s="67">
        <v>0.6</v>
      </c>
      <c r="BK38" s="67"/>
      <c r="BL38" s="67">
        <v>19.100000000000001</v>
      </c>
      <c r="BM38" s="67">
        <v>7</v>
      </c>
      <c r="BN38" s="67">
        <v>13.7</v>
      </c>
      <c r="BO38" s="68">
        <v>1297.2</v>
      </c>
    </row>
    <row r="39" spans="1:67" x14ac:dyDescent="0.3">
      <c r="A39" s="1"/>
      <c r="B39" s="56" t="s">
        <v>791</v>
      </c>
      <c r="C39" s="69">
        <v>16.8</v>
      </c>
      <c r="D39" s="69"/>
      <c r="E39" s="69">
        <v>7.8</v>
      </c>
      <c r="F39" s="69">
        <v>12.4</v>
      </c>
      <c r="G39" s="69">
        <v>1.9</v>
      </c>
      <c r="H39" s="69">
        <v>0.4</v>
      </c>
      <c r="I39" s="69">
        <v>7.6</v>
      </c>
      <c r="J39" s="69">
        <v>0.2</v>
      </c>
      <c r="K39" s="69">
        <v>10</v>
      </c>
      <c r="L39" s="69"/>
      <c r="M39" s="69">
        <v>7.8</v>
      </c>
      <c r="N39" s="69">
        <v>11.7</v>
      </c>
      <c r="O39" s="69">
        <v>4.5</v>
      </c>
      <c r="P39" s="69">
        <v>2.8</v>
      </c>
      <c r="Q39" s="69">
        <v>2.6</v>
      </c>
      <c r="R39" s="69">
        <v>17.8</v>
      </c>
      <c r="S39" s="69">
        <v>20.100000000000001</v>
      </c>
      <c r="T39" s="69">
        <v>20</v>
      </c>
      <c r="U39" s="69">
        <v>13.5</v>
      </c>
      <c r="V39" s="69">
        <v>30.3</v>
      </c>
      <c r="W39" s="69">
        <v>62.8</v>
      </c>
      <c r="X39" s="69">
        <v>52.7</v>
      </c>
      <c r="Y39" s="69">
        <v>16.5</v>
      </c>
      <c r="Z39" s="69">
        <v>19.8</v>
      </c>
      <c r="AA39" s="69">
        <v>19.8</v>
      </c>
      <c r="AB39" s="69">
        <v>2.5</v>
      </c>
      <c r="AC39" s="69">
        <v>1.9</v>
      </c>
      <c r="AD39" s="69">
        <v>16.399999999999999</v>
      </c>
      <c r="AE39" s="69">
        <v>4.3</v>
      </c>
      <c r="AF39" s="69">
        <v>7.2</v>
      </c>
      <c r="AG39" s="69">
        <v>7.8</v>
      </c>
      <c r="AH39" s="69">
        <v>8.1</v>
      </c>
      <c r="AI39" s="69">
        <v>9</v>
      </c>
      <c r="AJ39" s="69">
        <v>43.9</v>
      </c>
      <c r="AK39" s="69">
        <v>6.2</v>
      </c>
      <c r="AL39" s="69">
        <v>7</v>
      </c>
      <c r="AM39" s="69">
        <v>3.5</v>
      </c>
      <c r="AN39" s="69">
        <v>18.399999999999999</v>
      </c>
      <c r="AO39" s="69"/>
      <c r="AP39" s="69">
        <v>176.9</v>
      </c>
      <c r="AQ39" s="69">
        <v>1.5</v>
      </c>
      <c r="AR39" s="69">
        <v>7</v>
      </c>
      <c r="AS39" s="69">
        <v>9.1</v>
      </c>
      <c r="AT39" s="69">
        <v>5.4</v>
      </c>
      <c r="AU39" s="69">
        <v>9.9</v>
      </c>
      <c r="AV39" s="69">
        <v>125.3</v>
      </c>
      <c r="AW39" s="69">
        <v>79.5</v>
      </c>
      <c r="AX39" s="69">
        <v>109.5</v>
      </c>
      <c r="AY39" s="69">
        <v>69.400000000000006</v>
      </c>
      <c r="AZ39" s="69">
        <v>0.6</v>
      </c>
      <c r="BA39" s="69">
        <v>11</v>
      </c>
      <c r="BB39" s="69">
        <v>12.7</v>
      </c>
      <c r="BC39" s="69">
        <v>40.4</v>
      </c>
      <c r="BD39" s="69">
        <v>14.2</v>
      </c>
      <c r="BE39" s="69">
        <v>4.2</v>
      </c>
      <c r="BF39" s="69">
        <v>2.2999999999999998</v>
      </c>
      <c r="BG39" s="69">
        <v>2.2000000000000002</v>
      </c>
      <c r="BH39" s="69">
        <v>2.1</v>
      </c>
      <c r="BI39" s="69">
        <v>6.8</v>
      </c>
      <c r="BJ39" s="69">
        <v>0.6</v>
      </c>
      <c r="BK39" s="69"/>
      <c r="BL39" s="69">
        <v>19.2</v>
      </c>
      <c r="BM39" s="69">
        <v>7</v>
      </c>
      <c r="BN39" s="69">
        <v>9.6999999999999993</v>
      </c>
      <c r="BO39" s="70">
        <v>1222.5</v>
      </c>
    </row>
    <row r="40" spans="1:67" x14ac:dyDescent="0.3">
      <c r="A40" s="1"/>
      <c r="B40" s="50" t="s">
        <v>792</v>
      </c>
      <c r="C40" s="65">
        <v>16</v>
      </c>
      <c r="D40" s="65"/>
      <c r="E40" s="65">
        <v>7.6</v>
      </c>
      <c r="F40" s="65">
        <v>12.4</v>
      </c>
      <c r="G40" s="65">
        <v>1.9</v>
      </c>
      <c r="H40" s="65">
        <v>0.4</v>
      </c>
      <c r="I40" s="65">
        <v>8.3000000000000007</v>
      </c>
      <c r="J40" s="65">
        <v>0.1</v>
      </c>
      <c r="K40" s="65">
        <v>10</v>
      </c>
      <c r="L40" s="65"/>
      <c r="M40" s="65">
        <v>8.1</v>
      </c>
      <c r="N40" s="65">
        <v>12.9</v>
      </c>
      <c r="O40" s="65">
        <v>4.5999999999999996</v>
      </c>
      <c r="P40" s="65">
        <v>2.7</v>
      </c>
      <c r="Q40" s="65">
        <v>2.6</v>
      </c>
      <c r="R40" s="65">
        <v>17.8</v>
      </c>
      <c r="S40" s="65">
        <v>20.3</v>
      </c>
      <c r="T40" s="65">
        <v>20</v>
      </c>
      <c r="U40" s="65">
        <v>13.5</v>
      </c>
      <c r="V40" s="65">
        <v>30.3</v>
      </c>
      <c r="W40" s="65">
        <v>60.1</v>
      </c>
      <c r="X40" s="65">
        <v>45.6</v>
      </c>
      <c r="Y40" s="65">
        <v>16.7</v>
      </c>
      <c r="Z40" s="65">
        <v>26</v>
      </c>
      <c r="AA40" s="65">
        <v>9.6999999999999993</v>
      </c>
      <c r="AB40" s="65">
        <v>3.6</v>
      </c>
      <c r="AC40" s="65">
        <v>1.9</v>
      </c>
      <c r="AD40" s="65">
        <v>16.399999999999999</v>
      </c>
      <c r="AE40" s="65">
        <v>4.3</v>
      </c>
      <c r="AF40" s="65">
        <v>7.2</v>
      </c>
      <c r="AG40" s="65">
        <v>7.8</v>
      </c>
      <c r="AH40" s="65">
        <v>8.1</v>
      </c>
      <c r="AI40" s="65">
        <v>9.1</v>
      </c>
      <c r="AJ40" s="65">
        <v>20.3</v>
      </c>
      <c r="AK40" s="65">
        <v>4.8</v>
      </c>
      <c r="AL40" s="65">
        <v>4.5</v>
      </c>
      <c r="AM40" s="65">
        <v>3.5</v>
      </c>
      <c r="AN40" s="65">
        <v>18.399999999999999</v>
      </c>
      <c r="AO40" s="65"/>
      <c r="AP40" s="65">
        <v>92.3</v>
      </c>
      <c r="AQ40" s="65">
        <v>1.5</v>
      </c>
      <c r="AR40" s="65">
        <v>4.2</v>
      </c>
      <c r="AS40" s="65">
        <v>3.5</v>
      </c>
      <c r="AT40" s="65">
        <v>5.4</v>
      </c>
      <c r="AU40" s="65">
        <v>10</v>
      </c>
      <c r="AV40" s="65">
        <v>126.7</v>
      </c>
      <c r="AW40" s="65">
        <v>38.200000000000003</v>
      </c>
      <c r="AX40" s="65">
        <v>110.6</v>
      </c>
      <c r="AY40" s="65">
        <v>36.6</v>
      </c>
      <c r="AZ40" s="65">
        <v>0.6</v>
      </c>
      <c r="BA40" s="65">
        <v>4</v>
      </c>
      <c r="BB40" s="65">
        <v>9.1999999999999993</v>
      </c>
      <c r="BC40" s="65">
        <v>33.9</v>
      </c>
      <c r="BD40" s="65">
        <v>14.2</v>
      </c>
      <c r="BE40" s="65">
        <v>4.2</v>
      </c>
      <c r="BF40" s="65">
        <v>2.2999999999999998</v>
      </c>
      <c r="BG40" s="65">
        <v>2.2000000000000002</v>
      </c>
      <c r="BH40" s="65">
        <v>2.1</v>
      </c>
      <c r="BI40" s="65">
        <v>4.2</v>
      </c>
      <c r="BJ40" s="65">
        <v>0.6</v>
      </c>
      <c r="BK40" s="65"/>
      <c r="BL40" s="65">
        <v>19.2</v>
      </c>
      <c r="BM40" s="65">
        <v>7</v>
      </c>
      <c r="BN40" s="65">
        <v>2.8</v>
      </c>
      <c r="BO40" s="66">
        <v>993</v>
      </c>
    </row>
    <row r="41" spans="1:67" x14ac:dyDescent="0.3">
      <c r="A41" s="1"/>
      <c r="B41" s="54" t="s">
        <v>793</v>
      </c>
      <c r="C41" s="67">
        <v>16</v>
      </c>
      <c r="D41" s="67"/>
      <c r="E41" s="67">
        <v>7.4</v>
      </c>
      <c r="F41" s="67">
        <v>12.4</v>
      </c>
      <c r="G41" s="67">
        <v>2</v>
      </c>
      <c r="H41" s="67">
        <v>0.4</v>
      </c>
      <c r="I41" s="67">
        <v>8.1999999999999993</v>
      </c>
      <c r="J41" s="67">
        <v>0.1</v>
      </c>
      <c r="K41" s="67">
        <v>10</v>
      </c>
      <c r="L41" s="67"/>
      <c r="M41" s="67">
        <v>8.1</v>
      </c>
      <c r="N41" s="67">
        <v>12.6</v>
      </c>
      <c r="O41" s="67">
        <v>4.7</v>
      </c>
      <c r="P41" s="67">
        <v>2.8</v>
      </c>
      <c r="Q41" s="67">
        <v>2.6</v>
      </c>
      <c r="R41" s="67">
        <v>17.8</v>
      </c>
      <c r="S41" s="67">
        <v>20.399999999999999</v>
      </c>
      <c r="T41" s="67">
        <v>20</v>
      </c>
      <c r="U41" s="67">
        <v>13.6</v>
      </c>
      <c r="V41" s="67">
        <v>30.3</v>
      </c>
      <c r="W41" s="67">
        <v>59.4</v>
      </c>
      <c r="X41" s="67">
        <v>52</v>
      </c>
      <c r="Y41" s="67">
        <v>23.1</v>
      </c>
      <c r="Z41" s="67">
        <v>31.8</v>
      </c>
      <c r="AA41" s="67">
        <v>1.5</v>
      </c>
      <c r="AB41" s="67">
        <v>3.2</v>
      </c>
      <c r="AC41" s="67">
        <v>1.9</v>
      </c>
      <c r="AD41" s="67">
        <v>16.399999999999999</v>
      </c>
      <c r="AE41" s="67">
        <v>4.3</v>
      </c>
      <c r="AF41" s="67">
        <v>7.2</v>
      </c>
      <c r="AG41" s="67">
        <v>7.8</v>
      </c>
      <c r="AH41" s="67">
        <v>8.1</v>
      </c>
      <c r="AI41" s="67">
        <v>9.1</v>
      </c>
      <c r="AJ41" s="67">
        <v>4.3</v>
      </c>
      <c r="AK41" s="67">
        <v>10</v>
      </c>
      <c r="AL41" s="67">
        <v>11.2</v>
      </c>
      <c r="AM41" s="67">
        <v>3.5</v>
      </c>
      <c r="AN41" s="67">
        <v>18.399999999999999</v>
      </c>
      <c r="AO41" s="67"/>
      <c r="AP41" s="67">
        <v>20.100000000000001</v>
      </c>
      <c r="AQ41" s="67">
        <v>1.5</v>
      </c>
      <c r="AR41" s="67">
        <v>1.6</v>
      </c>
      <c r="AS41" s="67">
        <v>0.2</v>
      </c>
      <c r="AT41" s="67">
        <v>5.5</v>
      </c>
      <c r="AU41" s="67">
        <v>9.9</v>
      </c>
      <c r="AV41" s="67">
        <v>104.7</v>
      </c>
      <c r="AW41" s="67">
        <v>5.8</v>
      </c>
      <c r="AX41" s="67">
        <v>106.3</v>
      </c>
      <c r="AY41" s="67">
        <v>6.8</v>
      </c>
      <c r="AZ41" s="67">
        <v>0.6</v>
      </c>
      <c r="BA41" s="67">
        <v>0.1</v>
      </c>
      <c r="BB41" s="67">
        <v>16</v>
      </c>
      <c r="BC41" s="67">
        <v>41.2</v>
      </c>
      <c r="BD41" s="67">
        <v>14.2</v>
      </c>
      <c r="BE41" s="67">
        <v>4.2</v>
      </c>
      <c r="BF41" s="67">
        <v>2.2999999999999998</v>
      </c>
      <c r="BG41" s="67">
        <v>2.2000000000000002</v>
      </c>
      <c r="BH41" s="67">
        <v>2.1</v>
      </c>
      <c r="BI41" s="67">
        <v>1.7</v>
      </c>
      <c r="BJ41" s="67">
        <v>0.6</v>
      </c>
      <c r="BK41" s="67"/>
      <c r="BL41" s="67">
        <v>19.2</v>
      </c>
      <c r="BM41" s="67">
        <v>7</v>
      </c>
      <c r="BN41" s="67"/>
      <c r="BO41" s="68">
        <v>836.4</v>
      </c>
    </row>
    <row r="42" spans="1:67" x14ac:dyDescent="0.3">
      <c r="A42" s="1"/>
      <c r="B42" s="54" t="s">
        <v>794</v>
      </c>
      <c r="C42" s="67">
        <v>16.5</v>
      </c>
      <c r="D42" s="67"/>
      <c r="E42" s="67">
        <v>7.4</v>
      </c>
      <c r="F42" s="67">
        <v>12.4</v>
      </c>
      <c r="G42" s="67">
        <v>2</v>
      </c>
      <c r="H42" s="67">
        <v>0.4</v>
      </c>
      <c r="I42" s="67">
        <v>7.7</v>
      </c>
      <c r="J42" s="67"/>
      <c r="K42" s="67">
        <v>10</v>
      </c>
      <c r="L42" s="67"/>
      <c r="M42" s="67">
        <v>8.1999999999999993</v>
      </c>
      <c r="N42" s="67">
        <v>12.4</v>
      </c>
      <c r="O42" s="67">
        <v>4.7</v>
      </c>
      <c r="P42" s="67">
        <v>2.8</v>
      </c>
      <c r="Q42" s="67">
        <v>2.6</v>
      </c>
      <c r="R42" s="67">
        <v>17.8</v>
      </c>
      <c r="S42" s="67">
        <v>20.399999999999999</v>
      </c>
      <c r="T42" s="67">
        <v>20</v>
      </c>
      <c r="U42" s="67">
        <v>13.6</v>
      </c>
      <c r="V42" s="67">
        <v>30.3</v>
      </c>
      <c r="W42" s="67">
        <v>58</v>
      </c>
      <c r="X42" s="67">
        <v>53.5</v>
      </c>
      <c r="Y42" s="67">
        <v>31.1</v>
      </c>
      <c r="Z42" s="67">
        <v>34.6</v>
      </c>
      <c r="AA42" s="67"/>
      <c r="AB42" s="67">
        <v>3.5</v>
      </c>
      <c r="AC42" s="67">
        <v>3.3</v>
      </c>
      <c r="AD42" s="67">
        <v>16.399999999999999</v>
      </c>
      <c r="AE42" s="67">
        <v>4.3</v>
      </c>
      <c r="AF42" s="67">
        <v>7.2</v>
      </c>
      <c r="AG42" s="67">
        <v>7.8</v>
      </c>
      <c r="AH42" s="67">
        <v>8.1</v>
      </c>
      <c r="AI42" s="67">
        <v>9.1</v>
      </c>
      <c r="AJ42" s="67"/>
      <c r="AK42" s="67">
        <v>11.9</v>
      </c>
      <c r="AL42" s="67">
        <v>13.1</v>
      </c>
      <c r="AM42" s="67">
        <v>3.5</v>
      </c>
      <c r="AN42" s="67">
        <v>18.399999999999999</v>
      </c>
      <c r="AO42" s="67"/>
      <c r="AP42" s="67"/>
      <c r="AQ42" s="67">
        <v>1.5</v>
      </c>
      <c r="AR42" s="67"/>
      <c r="AS42" s="67"/>
      <c r="AT42" s="67">
        <v>5.3</v>
      </c>
      <c r="AU42" s="67">
        <v>9.9</v>
      </c>
      <c r="AV42" s="67">
        <v>102.2</v>
      </c>
      <c r="AW42" s="67"/>
      <c r="AX42" s="67">
        <v>109.8</v>
      </c>
      <c r="AY42" s="67"/>
      <c r="AZ42" s="67">
        <v>0.6</v>
      </c>
      <c r="BA42" s="67"/>
      <c r="BB42" s="67">
        <v>16.3</v>
      </c>
      <c r="BC42" s="67">
        <v>39.4</v>
      </c>
      <c r="BD42" s="67">
        <v>14.1</v>
      </c>
      <c r="BE42" s="67">
        <v>4.2</v>
      </c>
      <c r="BF42" s="67">
        <v>2.2999999999999998</v>
      </c>
      <c r="BG42" s="67">
        <v>2.2000000000000002</v>
      </c>
      <c r="BH42" s="67">
        <v>2.1</v>
      </c>
      <c r="BI42" s="67"/>
      <c r="BJ42" s="67">
        <v>0.6</v>
      </c>
      <c r="BK42" s="67"/>
      <c r="BL42" s="67">
        <v>19.2</v>
      </c>
      <c r="BM42" s="67">
        <v>7</v>
      </c>
      <c r="BN42" s="67"/>
      <c r="BO42" s="68">
        <v>809.7</v>
      </c>
    </row>
    <row r="43" spans="1:67" x14ac:dyDescent="0.3">
      <c r="A43" s="1"/>
      <c r="B43" s="54" t="s">
        <v>795</v>
      </c>
      <c r="C43" s="67">
        <v>16.5</v>
      </c>
      <c r="D43" s="67"/>
      <c r="E43" s="67">
        <v>6.1</v>
      </c>
      <c r="F43" s="67">
        <v>12.4</v>
      </c>
      <c r="G43" s="67">
        <v>2.1</v>
      </c>
      <c r="H43" s="67">
        <v>0.4</v>
      </c>
      <c r="I43" s="67">
        <v>7.7</v>
      </c>
      <c r="J43" s="67"/>
      <c r="K43" s="67">
        <v>10</v>
      </c>
      <c r="L43" s="67"/>
      <c r="M43" s="67">
        <v>8.1</v>
      </c>
      <c r="N43" s="67">
        <v>11.8</v>
      </c>
      <c r="O43" s="67">
        <v>4.7</v>
      </c>
      <c r="P43" s="67">
        <v>2.8</v>
      </c>
      <c r="Q43" s="67">
        <v>2.6</v>
      </c>
      <c r="R43" s="67">
        <v>17.8</v>
      </c>
      <c r="S43" s="67">
        <v>20.399999999999999</v>
      </c>
      <c r="T43" s="67">
        <v>20</v>
      </c>
      <c r="U43" s="67">
        <v>13</v>
      </c>
      <c r="V43" s="67">
        <v>30.3</v>
      </c>
      <c r="W43" s="67">
        <v>65.400000000000006</v>
      </c>
      <c r="X43" s="67">
        <v>61</v>
      </c>
      <c r="Y43" s="67">
        <v>29.7</v>
      </c>
      <c r="Z43" s="67">
        <v>49.5</v>
      </c>
      <c r="AA43" s="67"/>
      <c r="AB43" s="67">
        <v>3.3</v>
      </c>
      <c r="AC43" s="67">
        <v>3</v>
      </c>
      <c r="AD43" s="67">
        <v>16.2</v>
      </c>
      <c r="AE43" s="67">
        <v>4.3</v>
      </c>
      <c r="AF43" s="67">
        <v>7.2</v>
      </c>
      <c r="AG43" s="67">
        <v>7.8</v>
      </c>
      <c r="AH43" s="67">
        <v>8.1</v>
      </c>
      <c r="AI43" s="67">
        <v>8.4</v>
      </c>
      <c r="AJ43" s="67"/>
      <c r="AK43" s="67">
        <v>10.5</v>
      </c>
      <c r="AL43" s="67">
        <v>13.3</v>
      </c>
      <c r="AM43" s="67">
        <v>3.5</v>
      </c>
      <c r="AN43" s="67">
        <v>18.399999999999999</v>
      </c>
      <c r="AO43" s="67"/>
      <c r="AP43" s="67"/>
      <c r="AQ43" s="67">
        <v>1.5</v>
      </c>
      <c r="AR43" s="67"/>
      <c r="AS43" s="67"/>
      <c r="AT43" s="67">
        <v>5.4</v>
      </c>
      <c r="AU43" s="67">
        <v>9.9</v>
      </c>
      <c r="AV43" s="67">
        <v>99.2</v>
      </c>
      <c r="AW43" s="67"/>
      <c r="AX43" s="67">
        <v>99.7</v>
      </c>
      <c r="AY43" s="67"/>
      <c r="AZ43" s="67">
        <v>0.6</v>
      </c>
      <c r="BA43" s="67"/>
      <c r="BB43" s="67">
        <v>13</v>
      </c>
      <c r="BC43" s="67">
        <v>44.4</v>
      </c>
      <c r="BD43" s="67">
        <v>14.1</v>
      </c>
      <c r="BE43" s="67">
        <v>4.2</v>
      </c>
      <c r="BF43" s="67">
        <v>2.2999999999999998</v>
      </c>
      <c r="BG43" s="67">
        <v>2.2000000000000002</v>
      </c>
      <c r="BH43" s="67">
        <v>2.1</v>
      </c>
      <c r="BI43" s="67"/>
      <c r="BJ43" s="67">
        <v>0.6</v>
      </c>
      <c r="BK43" s="67"/>
      <c r="BL43" s="67">
        <v>19.2</v>
      </c>
      <c r="BM43" s="67">
        <v>7.1</v>
      </c>
      <c r="BN43" s="67"/>
      <c r="BO43" s="68">
        <v>821.8</v>
      </c>
    </row>
    <row r="44" spans="1:67" x14ac:dyDescent="0.3">
      <c r="A44" s="1"/>
      <c r="B44" s="54" t="s">
        <v>796</v>
      </c>
      <c r="C44" s="67">
        <v>16.5</v>
      </c>
      <c r="D44" s="67"/>
      <c r="E44" s="67">
        <v>7.6</v>
      </c>
      <c r="F44" s="67">
        <v>12.4</v>
      </c>
      <c r="G44" s="67">
        <v>2.1</v>
      </c>
      <c r="H44" s="67">
        <v>0.4</v>
      </c>
      <c r="I44" s="67">
        <v>8.1999999999999993</v>
      </c>
      <c r="J44" s="67"/>
      <c r="K44" s="67">
        <v>10</v>
      </c>
      <c r="L44" s="67"/>
      <c r="M44" s="67">
        <v>8.8000000000000007</v>
      </c>
      <c r="N44" s="67">
        <v>11.5</v>
      </c>
      <c r="O44" s="67">
        <v>4.4000000000000004</v>
      </c>
      <c r="P44" s="67">
        <v>2.8</v>
      </c>
      <c r="Q44" s="67">
        <v>2.6</v>
      </c>
      <c r="R44" s="67">
        <v>18</v>
      </c>
      <c r="S44" s="67">
        <v>20.2</v>
      </c>
      <c r="T44" s="67">
        <v>20</v>
      </c>
      <c r="U44" s="67">
        <v>13</v>
      </c>
      <c r="V44" s="67">
        <v>29.8</v>
      </c>
      <c r="W44" s="67">
        <v>71.7</v>
      </c>
      <c r="X44" s="67">
        <v>62.7</v>
      </c>
      <c r="Y44" s="67">
        <v>40.200000000000003</v>
      </c>
      <c r="Z44" s="67">
        <v>58</v>
      </c>
      <c r="AA44" s="67"/>
      <c r="AB44" s="67">
        <v>4.8</v>
      </c>
      <c r="AC44" s="67">
        <v>3.2</v>
      </c>
      <c r="AD44" s="67">
        <v>16.399999999999999</v>
      </c>
      <c r="AE44" s="67">
        <v>4.3</v>
      </c>
      <c r="AF44" s="67">
        <v>7.2</v>
      </c>
      <c r="AG44" s="67">
        <v>7.8</v>
      </c>
      <c r="AH44" s="67">
        <v>8.1</v>
      </c>
      <c r="AI44" s="67">
        <v>8.6999999999999993</v>
      </c>
      <c r="AJ44" s="67"/>
      <c r="AK44" s="67">
        <v>11.8</v>
      </c>
      <c r="AL44" s="67">
        <v>15.2</v>
      </c>
      <c r="AM44" s="67">
        <v>3.5</v>
      </c>
      <c r="AN44" s="67">
        <v>18.399999999999999</v>
      </c>
      <c r="AO44" s="67"/>
      <c r="AP44" s="67"/>
      <c r="AQ44" s="67">
        <v>1.5</v>
      </c>
      <c r="AR44" s="67"/>
      <c r="AS44" s="67"/>
      <c r="AT44" s="67">
        <v>5.3</v>
      </c>
      <c r="AU44" s="67">
        <v>9.9</v>
      </c>
      <c r="AV44" s="67">
        <v>85.7</v>
      </c>
      <c r="AW44" s="67"/>
      <c r="AX44" s="67">
        <v>92.6</v>
      </c>
      <c r="AY44" s="67"/>
      <c r="AZ44" s="67">
        <v>0.6</v>
      </c>
      <c r="BA44" s="67"/>
      <c r="BB44" s="67">
        <v>15.6</v>
      </c>
      <c r="BC44" s="67">
        <v>43.7</v>
      </c>
      <c r="BD44" s="67">
        <v>14.1</v>
      </c>
      <c r="BE44" s="67">
        <v>3.9</v>
      </c>
      <c r="BF44" s="67">
        <v>2.6</v>
      </c>
      <c r="BG44" s="67">
        <v>2.2000000000000002</v>
      </c>
      <c r="BH44" s="67">
        <v>2.1</v>
      </c>
      <c r="BI44" s="67"/>
      <c r="BJ44" s="67">
        <v>0.6</v>
      </c>
      <c r="BK44" s="67"/>
      <c r="BL44" s="67">
        <v>19.2</v>
      </c>
      <c r="BM44" s="67">
        <v>7</v>
      </c>
      <c r="BN44" s="67"/>
      <c r="BO44" s="68">
        <v>836.9</v>
      </c>
    </row>
    <row r="45" spans="1:67" x14ac:dyDescent="0.3">
      <c r="A45" s="1"/>
      <c r="B45" s="54" t="s">
        <v>797</v>
      </c>
      <c r="C45" s="67">
        <v>17.100000000000001</v>
      </c>
      <c r="D45" s="67"/>
      <c r="E45" s="67">
        <v>7.6</v>
      </c>
      <c r="F45" s="67">
        <v>12.4</v>
      </c>
      <c r="G45" s="67">
        <v>2.1</v>
      </c>
      <c r="H45" s="67">
        <v>0.4</v>
      </c>
      <c r="I45" s="67">
        <v>7.7</v>
      </c>
      <c r="J45" s="67"/>
      <c r="K45" s="67">
        <v>10</v>
      </c>
      <c r="L45" s="67"/>
      <c r="M45" s="67">
        <v>9.6999999999999993</v>
      </c>
      <c r="N45" s="67">
        <v>11.5</v>
      </c>
      <c r="O45" s="67">
        <v>4.4000000000000004</v>
      </c>
      <c r="P45" s="67">
        <v>2.7</v>
      </c>
      <c r="Q45" s="67">
        <v>2.6</v>
      </c>
      <c r="R45" s="67">
        <v>18</v>
      </c>
      <c r="S45" s="67">
        <v>20.100000000000001</v>
      </c>
      <c r="T45" s="67">
        <v>20</v>
      </c>
      <c r="U45" s="67">
        <v>13.1</v>
      </c>
      <c r="V45" s="67">
        <v>30.3</v>
      </c>
      <c r="W45" s="67">
        <v>70</v>
      </c>
      <c r="X45" s="67">
        <v>60.5</v>
      </c>
      <c r="Y45" s="67">
        <v>28.1</v>
      </c>
      <c r="Z45" s="67">
        <v>53.6</v>
      </c>
      <c r="AA45" s="67"/>
      <c r="AB45" s="67">
        <v>3.5</v>
      </c>
      <c r="AC45" s="67">
        <v>3.8</v>
      </c>
      <c r="AD45" s="67">
        <v>16.399999999999999</v>
      </c>
      <c r="AE45" s="67">
        <v>4.2</v>
      </c>
      <c r="AF45" s="67">
        <v>7.2</v>
      </c>
      <c r="AG45" s="67">
        <v>7.8</v>
      </c>
      <c r="AH45" s="67">
        <v>8.1</v>
      </c>
      <c r="AI45" s="67">
        <v>8.4</v>
      </c>
      <c r="AJ45" s="67"/>
      <c r="AK45" s="67">
        <v>9</v>
      </c>
      <c r="AL45" s="67">
        <v>12.1</v>
      </c>
      <c r="AM45" s="67">
        <v>3.6</v>
      </c>
      <c r="AN45" s="67">
        <v>18.399999999999999</v>
      </c>
      <c r="AO45" s="67"/>
      <c r="AP45" s="67"/>
      <c r="AQ45" s="67">
        <v>1.5</v>
      </c>
      <c r="AR45" s="67"/>
      <c r="AS45" s="67"/>
      <c r="AT45" s="67">
        <v>5.2</v>
      </c>
      <c r="AU45" s="67">
        <v>9.9</v>
      </c>
      <c r="AV45" s="67">
        <v>64.400000000000006</v>
      </c>
      <c r="AW45" s="67"/>
      <c r="AX45" s="67">
        <v>75.7</v>
      </c>
      <c r="AY45" s="67"/>
      <c r="AZ45" s="67">
        <v>0.6</v>
      </c>
      <c r="BA45" s="67"/>
      <c r="BB45" s="67">
        <v>15.6</v>
      </c>
      <c r="BC45" s="67">
        <v>50.3</v>
      </c>
      <c r="BD45" s="67">
        <v>14</v>
      </c>
      <c r="BE45" s="67">
        <v>3.9</v>
      </c>
      <c r="BF45" s="67">
        <v>2.6</v>
      </c>
      <c r="BG45" s="67">
        <v>2.2000000000000002</v>
      </c>
      <c r="BH45" s="67">
        <v>2.1</v>
      </c>
      <c r="BI45" s="67"/>
      <c r="BJ45" s="67">
        <v>0.6</v>
      </c>
      <c r="BK45" s="67"/>
      <c r="BL45" s="67">
        <v>19.2</v>
      </c>
      <c r="BM45" s="67">
        <v>7</v>
      </c>
      <c r="BN45" s="67"/>
      <c r="BO45" s="68">
        <v>779.2</v>
      </c>
    </row>
    <row r="46" spans="1:67" x14ac:dyDescent="0.3">
      <c r="A46" s="1"/>
      <c r="B46" s="54" t="s">
        <v>798</v>
      </c>
      <c r="C46" s="67">
        <v>17.399999999999999</v>
      </c>
      <c r="D46" s="67"/>
      <c r="E46" s="67">
        <v>7.9</v>
      </c>
      <c r="F46" s="67">
        <v>12.4</v>
      </c>
      <c r="G46" s="67">
        <v>2.1</v>
      </c>
      <c r="H46" s="67">
        <v>0.4</v>
      </c>
      <c r="I46" s="67">
        <v>8.3000000000000007</v>
      </c>
      <c r="J46" s="67"/>
      <c r="K46" s="67">
        <v>10</v>
      </c>
      <c r="L46" s="67"/>
      <c r="M46" s="67">
        <v>9.8000000000000007</v>
      </c>
      <c r="N46" s="67">
        <v>12.6</v>
      </c>
      <c r="O46" s="67">
        <v>4.3</v>
      </c>
      <c r="P46" s="67">
        <v>2.7</v>
      </c>
      <c r="Q46" s="67">
        <v>2.6</v>
      </c>
      <c r="R46" s="67">
        <v>18</v>
      </c>
      <c r="S46" s="67">
        <v>20.5</v>
      </c>
      <c r="T46" s="67">
        <v>20</v>
      </c>
      <c r="U46" s="67">
        <v>13.1</v>
      </c>
      <c r="V46" s="67">
        <v>30.3</v>
      </c>
      <c r="W46" s="67">
        <v>66.2</v>
      </c>
      <c r="X46" s="67">
        <v>57.1</v>
      </c>
      <c r="Y46" s="67">
        <v>25.8</v>
      </c>
      <c r="Z46" s="67">
        <v>50.3</v>
      </c>
      <c r="AA46" s="67"/>
      <c r="AB46" s="67">
        <v>3.7</v>
      </c>
      <c r="AC46" s="67">
        <v>2</v>
      </c>
      <c r="AD46" s="67">
        <v>16.399999999999999</v>
      </c>
      <c r="AE46" s="67">
        <v>4.0999999999999996</v>
      </c>
      <c r="AF46" s="67">
        <v>7.2</v>
      </c>
      <c r="AG46" s="67">
        <v>7.8</v>
      </c>
      <c r="AH46" s="67">
        <v>8.1</v>
      </c>
      <c r="AI46" s="67">
        <v>8</v>
      </c>
      <c r="AJ46" s="67"/>
      <c r="AK46" s="67">
        <v>8.1999999999999993</v>
      </c>
      <c r="AL46" s="67">
        <v>12.3</v>
      </c>
      <c r="AM46" s="67">
        <v>3.6</v>
      </c>
      <c r="AN46" s="67">
        <v>18.399999999999999</v>
      </c>
      <c r="AO46" s="67"/>
      <c r="AP46" s="67"/>
      <c r="AQ46" s="67">
        <v>1.5</v>
      </c>
      <c r="AR46" s="67"/>
      <c r="AS46" s="67"/>
      <c r="AT46" s="67">
        <v>5.3</v>
      </c>
      <c r="AU46" s="67">
        <v>9.9</v>
      </c>
      <c r="AV46" s="67">
        <v>53.4</v>
      </c>
      <c r="AW46" s="67"/>
      <c r="AX46" s="67">
        <v>59.1</v>
      </c>
      <c r="AY46" s="67"/>
      <c r="AZ46" s="67">
        <v>0.6</v>
      </c>
      <c r="BA46" s="67"/>
      <c r="BB46" s="67">
        <v>16.3</v>
      </c>
      <c r="BC46" s="67">
        <v>45.7</v>
      </c>
      <c r="BD46" s="67">
        <v>14</v>
      </c>
      <c r="BE46" s="67">
        <v>3.9</v>
      </c>
      <c r="BF46" s="67">
        <v>2.6</v>
      </c>
      <c r="BG46" s="67">
        <v>2.2000000000000002</v>
      </c>
      <c r="BH46" s="67">
        <v>2.1</v>
      </c>
      <c r="BI46" s="67"/>
      <c r="BJ46" s="67">
        <v>0.6</v>
      </c>
      <c r="BK46" s="67"/>
      <c r="BL46" s="67">
        <v>19.2</v>
      </c>
      <c r="BM46" s="67">
        <v>7</v>
      </c>
      <c r="BN46" s="67"/>
      <c r="BO46" s="68">
        <v>735</v>
      </c>
    </row>
    <row r="47" spans="1:67" x14ac:dyDescent="0.3">
      <c r="A47" s="1"/>
      <c r="B47" s="56" t="s">
        <v>799</v>
      </c>
      <c r="C47" s="69">
        <v>16</v>
      </c>
      <c r="D47" s="69"/>
      <c r="E47" s="69">
        <v>7.9</v>
      </c>
      <c r="F47" s="69">
        <v>12.4</v>
      </c>
      <c r="G47" s="69">
        <v>2.1</v>
      </c>
      <c r="H47" s="69">
        <v>0.4</v>
      </c>
      <c r="I47" s="69">
        <v>8.3000000000000007</v>
      </c>
      <c r="J47" s="69"/>
      <c r="K47" s="69">
        <v>10</v>
      </c>
      <c r="L47" s="69"/>
      <c r="M47" s="69">
        <v>9.6999999999999993</v>
      </c>
      <c r="N47" s="69">
        <v>12.7</v>
      </c>
      <c r="O47" s="69">
        <v>4.4000000000000004</v>
      </c>
      <c r="P47" s="69">
        <v>2.8</v>
      </c>
      <c r="Q47" s="69">
        <v>2.6</v>
      </c>
      <c r="R47" s="69">
        <v>18</v>
      </c>
      <c r="S47" s="69">
        <v>19.899999999999999</v>
      </c>
      <c r="T47" s="69">
        <v>20</v>
      </c>
      <c r="U47" s="69">
        <v>13.1</v>
      </c>
      <c r="V47" s="69">
        <v>30.3</v>
      </c>
      <c r="W47" s="69">
        <v>58.3</v>
      </c>
      <c r="X47" s="69">
        <v>63.3</v>
      </c>
      <c r="Y47" s="69">
        <v>35.799999999999997</v>
      </c>
      <c r="Z47" s="69">
        <v>60.7</v>
      </c>
      <c r="AA47" s="69"/>
      <c r="AB47" s="69">
        <v>4.5999999999999996</v>
      </c>
      <c r="AC47" s="69">
        <v>3.4</v>
      </c>
      <c r="AD47" s="69">
        <v>16.399999999999999</v>
      </c>
      <c r="AE47" s="69">
        <v>4.3</v>
      </c>
      <c r="AF47" s="69">
        <v>7.2</v>
      </c>
      <c r="AG47" s="69">
        <v>7.8</v>
      </c>
      <c r="AH47" s="69">
        <v>8.1</v>
      </c>
      <c r="AI47" s="69">
        <v>8</v>
      </c>
      <c r="AJ47" s="69"/>
      <c r="AK47" s="69">
        <v>4.5999999999999996</v>
      </c>
      <c r="AL47" s="69">
        <v>7.8</v>
      </c>
      <c r="AM47" s="69">
        <v>3.6</v>
      </c>
      <c r="AN47" s="69">
        <v>18.399999999999999</v>
      </c>
      <c r="AO47" s="69"/>
      <c r="AP47" s="69"/>
      <c r="AQ47" s="69">
        <v>1.5</v>
      </c>
      <c r="AR47" s="69"/>
      <c r="AS47" s="69"/>
      <c r="AT47" s="69">
        <v>5.3</v>
      </c>
      <c r="AU47" s="69">
        <v>10</v>
      </c>
      <c r="AV47" s="69">
        <v>50.8</v>
      </c>
      <c r="AW47" s="69"/>
      <c r="AX47" s="69">
        <v>60.8</v>
      </c>
      <c r="AY47" s="69"/>
      <c r="AZ47" s="69">
        <v>0.6</v>
      </c>
      <c r="BA47" s="69"/>
      <c r="BB47" s="69">
        <v>17.899999999999999</v>
      </c>
      <c r="BC47" s="69">
        <v>49.5</v>
      </c>
      <c r="BD47" s="69">
        <v>14</v>
      </c>
      <c r="BE47" s="69">
        <v>3.9</v>
      </c>
      <c r="BF47" s="69">
        <v>2.6</v>
      </c>
      <c r="BG47" s="69">
        <v>2.2000000000000002</v>
      </c>
      <c r="BH47" s="69">
        <v>2.1</v>
      </c>
      <c r="BI47" s="69"/>
      <c r="BJ47" s="69">
        <v>0.6</v>
      </c>
      <c r="BK47" s="69"/>
      <c r="BL47" s="69">
        <v>19.2</v>
      </c>
      <c r="BM47" s="69">
        <v>7</v>
      </c>
      <c r="BN47" s="69"/>
      <c r="BO47" s="70">
        <v>750.9</v>
      </c>
    </row>
    <row r="48" spans="1:67" x14ac:dyDescent="0.3">
      <c r="A48" s="1"/>
      <c r="B48" s="50" t="s">
        <v>800</v>
      </c>
      <c r="C48" s="65">
        <v>17.399999999999999</v>
      </c>
      <c r="D48" s="65"/>
      <c r="E48" s="65">
        <v>7.9</v>
      </c>
      <c r="F48" s="65">
        <v>12.4</v>
      </c>
      <c r="G48" s="65">
        <v>2</v>
      </c>
      <c r="H48" s="65">
        <v>0.4</v>
      </c>
      <c r="I48" s="65">
        <v>8.6</v>
      </c>
      <c r="J48" s="65"/>
      <c r="K48" s="65">
        <v>10</v>
      </c>
      <c r="L48" s="65"/>
      <c r="M48" s="65">
        <v>9.6999999999999993</v>
      </c>
      <c r="N48" s="65">
        <v>12.9</v>
      </c>
      <c r="O48" s="65">
        <v>4.4000000000000004</v>
      </c>
      <c r="P48" s="65">
        <v>2.7</v>
      </c>
      <c r="Q48" s="65">
        <v>2.6</v>
      </c>
      <c r="R48" s="65">
        <v>18.2</v>
      </c>
      <c r="S48" s="65">
        <v>20</v>
      </c>
      <c r="T48" s="65">
        <v>20</v>
      </c>
      <c r="U48" s="65">
        <v>13.1</v>
      </c>
      <c r="V48" s="65">
        <v>30.3</v>
      </c>
      <c r="W48" s="65">
        <v>46.4</v>
      </c>
      <c r="X48" s="65">
        <v>67.599999999999994</v>
      </c>
      <c r="Y48" s="65">
        <v>34.700000000000003</v>
      </c>
      <c r="Z48" s="65">
        <v>53.3</v>
      </c>
      <c r="AA48" s="65"/>
      <c r="AB48" s="65">
        <v>5.8</v>
      </c>
      <c r="AC48" s="65">
        <v>3.6</v>
      </c>
      <c r="AD48" s="65">
        <v>16.399999999999999</v>
      </c>
      <c r="AE48" s="65">
        <v>4.3</v>
      </c>
      <c r="AF48" s="65">
        <v>7.2</v>
      </c>
      <c r="AG48" s="65">
        <v>7.8</v>
      </c>
      <c r="AH48" s="65">
        <v>8.1</v>
      </c>
      <c r="AI48" s="65">
        <v>8</v>
      </c>
      <c r="AJ48" s="65"/>
      <c r="AK48" s="65">
        <v>2.2000000000000002</v>
      </c>
      <c r="AL48" s="65">
        <v>4.3</v>
      </c>
      <c r="AM48" s="65">
        <v>3.6</v>
      </c>
      <c r="AN48" s="65">
        <v>18.399999999999999</v>
      </c>
      <c r="AO48" s="65"/>
      <c r="AP48" s="65"/>
      <c r="AQ48" s="65">
        <v>1.5</v>
      </c>
      <c r="AR48" s="65"/>
      <c r="AS48" s="65"/>
      <c r="AT48" s="65">
        <v>5.3</v>
      </c>
      <c r="AU48" s="65">
        <v>10</v>
      </c>
      <c r="AV48" s="65">
        <v>54.5</v>
      </c>
      <c r="AW48" s="65"/>
      <c r="AX48" s="65">
        <v>65.7</v>
      </c>
      <c r="AY48" s="65"/>
      <c r="AZ48" s="65">
        <v>0.6</v>
      </c>
      <c r="BA48" s="65"/>
      <c r="BB48" s="65">
        <v>17.600000000000001</v>
      </c>
      <c r="BC48" s="65">
        <v>52.1</v>
      </c>
      <c r="BD48" s="65">
        <v>14</v>
      </c>
      <c r="BE48" s="65">
        <v>3.9</v>
      </c>
      <c r="BF48" s="65">
        <v>2.6</v>
      </c>
      <c r="BG48" s="65">
        <v>2.2000000000000002</v>
      </c>
      <c r="BH48" s="65">
        <v>2.1</v>
      </c>
      <c r="BI48" s="65"/>
      <c r="BJ48" s="65">
        <v>0.6</v>
      </c>
      <c r="BK48" s="65"/>
      <c r="BL48" s="65">
        <v>19.2</v>
      </c>
      <c r="BM48" s="65">
        <v>7</v>
      </c>
      <c r="BN48" s="65"/>
      <c r="BO48" s="66">
        <v>743.2</v>
      </c>
    </row>
    <row r="49" spans="1:67" x14ac:dyDescent="0.3">
      <c r="A49" s="1"/>
      <c r="B49" s="54" t="s">
        <v>801</v>
      </c>
      <c r="C49" s="67">
        <v>17.8</v>
      </c>
      <c r="D49" s="67"/>
      <c r="E49" s="67">
        <v>7.8</v>
      </c>
      <c r="F49" s="67">
        <v>12.6</v>
      </c>
      <c r="G49" s="67">
        <v>2</v>
      </c>
      <c r="H49" s="67">
        <v>0.4</v>
      </c>
      <c r="I49" s="67">
        <v>9.1</v>
      </c>
      <c r="J49" s="67"/>
      <c r="K49" s="67">
        <v>10</v>
      </c>
      <c r="L49" s="67"/>
      <c r="M49" s="67">
        <v>9.6999999999999993</v>
      </c>
      <c r="N49" s="67">
        <v>14.2</v>
      </c>
      <c r="O49" s="67">
        <v>4.5</v>
      </c>
      <c r="P49" s="67">
        <v>2.8</v>
      </c>
      <c r="Q49" s="67">
        <v>2.6</v>
      </c>
      <c r="R49" s="67">
        <v>18.2</v>
      </c>
      <c r="S49" s="67">
        <v>20.2</v>
      </c>
      <c r="T49" s="67">
        <v>20</v>
      </c>
      <c r="U49" s="67">
        <v>17</v>
      </c>
      <c r="V49" s="67">
        <v>30.2</v>
      </c>
      <c r="W49" s="67">
        <v>43.3</v>
      </c>
      <c r="X49" s="67">
        <v>68.5</v>
      </c>
      <c r="Y49" s="67">
        <v>29.6</v>
      </c>
      <c r="Z49" s="67">
        <v>54.1</v>
      </c>
      <c r="AA49" s="67"/>
      <c r="AB49" s="67">
        <v>3.6</v>
      </c>
      <c r="AC49" s="67">
        <v>1.6</v>
      </c>
      <c r="AD49" s="67">
        <v>16.399999999999999</v>
      </c>
      <c r="AE49" s="67">
        <v>4.3</v>
      </c>
      <c r="AF49" s="67">
        <v>7.2</v>
      </c>
      <c r="AG49" s="67">
        <v>7.8</v>
      </c>
      <c r="AH49" s="67">
        <v>8.1</v>
      </c>
      <c r="AI49" s="67">
        <v>8</v>
      </c>
      <c r="AJ49" s="67"/>
      <c r="AK49" s="67">
        <v>1.3</v>
      </c>
      <c r="AL49" s="67">
        <v>2.8</v>
      </c>
      <c r="AM49" s="67">
        <v>3.5</v>
      </c>
      <c r="AN49" s="67">
        <v>18.399999999999999</v>
      </c>
      <c r="AO49" s="67"/>
      <c r="AP49" s="67"/>
      <c r="AQ49" s="67">
        <v>1.5</v>
      </c>
      <c r="AR49" s="67"/>
      <c r="AS49" s="67"/>
      <c r="AT49" s="67">
        <v>5.3</v>
      </c>
      <c r="AU49" s="67">
        <v>9.9</v>
      </c>
      <c r="AV49" s="67">
        <v>56.9</v>
      </c>
      <c r="AW49" s="67"/>
      <c r="AX49" s="67">
        <v>63.4</v>
      </c>
      <c r="AY49" s="67"/>
      <c r="AZ49" s="67">
        <v>0.6</v>
      </c>
      <c r="BA49" s="67"/>
      <c r="BB49" s="67">
        <v>19.8</v>
      </c>
      <c r="BC49" s="67">
        <v>49.6</v>
      </c>
      <c r="BD49" s="67">
        <v>14.1</v>
      </c>
      <c r="BE49" s="67">
        <v>3.9</v>
      </c>
      <c r="BF49" s="67">
        <v>2.6</v>
      </c>
      <c r="BG49" s="67">
        <v>2.2000000000000002</v>
      </c>
      <c r="BH49" s="67">
        <v>2.1</v>
      </c>
      <c r="BI49" s="67"/>
      <c r="BJ49" s="67">
        <v>0.6</v>
      </c>
      <c r="BK49" s="67"/>
      <c r="BL49" s="67">
        <v>19.2</v>
      </c>
      <c r="BM49" s="67">
        <v>7</v>
      </c>
      <c r="BN49" s="67"/>
      <c r="BO49" s="68">
        <v>736.3</v>
      </c>
    </row>
    <row r="50" spans="1:67" x14ac:dyDescent="0.3">
      <c r="A50" s="1"/>
      <c r="B50" s="54" t="s">
        <v>802</v>
      </c>
      <c r="C50" s="67">
        <v>14</v>
      </c>
      <c r="D50" s="67"/>
      <c r="E50" s="67">
        <v>8.1</v>
      </c>
      <c r="F50" s="67">
        <v>12.4</v>
      </c>
      <c r="G50" s="67">
        <v>2</v>
      </c>
      <c r="H50" s="67">
        <v>0.4</v>
      </c>
      <c r="I50" s="67">
        <v>7.9</v>
      </c>
      <c r="J50" s="67"/>
      <c r="K50" s="67">
        <v>10</v>
      </c>
      <c r="L50" s="67"/>
      <c r="M50" s="67">
        <v>9.6999999999999993</v>
      </c>
      <c r="N50" s="67">
        <v>14.2</v>
      </c>
      <c r="O50" s="67">
        <v>4.7</v>
      </c>
      <c r="P50" s="67">
        <v>2.7</v>
      </c>
      <c r="Q50" s="67">
        <v>2.6</v>
      </c>
      <c r="R50" s="67">
        <v>18.2</v>
      </c>
      <c r="S50" s="67">
        <v>20</v>
      </c>
      <c r="T50" s="67">
        <v>20</v>
      </c>
      <c r="U50" s="67">
        <v>16.899999999999999</v>
      </c>
      <c r="V50" s="67">
        <v>29.9</v>
      </c>
      <c r="W50" s="67">
        <v>44.3</v>
      </c>
      <c r="X50" s="67">
        <v>65.2</v>
      </c>
      <c r="Y50" s="67">
        <v>42.5</v>
      </c>
      <c r="Z50" s="67">
        <v>73.099999999999994</v>
      </c>
      <c r="AA50" s="67"/>
      <c r="AB50" s="67">
        <v>3.2</v>
      </c>
      <c r="AC50" s="67">
        <v>1.5</v>
      </c>
      <c r="AD50" s="67">
        <v>16.399999999999999</v>
      </c>
      <c r="AE50" s="67">
        <v>4.3</v>
      </c>
      <c r="AF50" s="67">
        <v>7.2</v>
      </c>
      <c r="AG50" s="67">
        <v>7.8</v>
      </c>
      <c r="AH50" s="67">
        <v>8.1</v>
      </c>
      <c r="AI50" s="67">
        <v>8</v>
      </c>
      <c r="AJ50" s="67"/>
      <c r="AK50" s="67">
        <v>1</v>
      </c>
      <c r="AL50" s="67">
        <v>2.2999999999999998</v>
      </c>
      <c r="AM50" s="67">
        <v>3.6</v>
      </c>
      <c r="AN50" s="67">
        <v>18.399999999999999</v>
      </c>
      <c r="AO50" s="67"/>
      <c r="AP50" s="67"/>
      <c r="AQ50" s="67">
        <v>1.5</v>
      </c>
      <c r="AR50" s="67"/>
      <c r="AS50" s="67"/>
      <c r="AT50" s="67">
        <v>5.4</v>
      </c>
      <c r="AU50" s="67">
        <v>9.9</v>
      </c>
      <c r="AV50" s="67">
        <v>62.9</v>
      </c>
      <c r="AW50" s="67"/>
      <c r="AX50" s="67">
        <v>59.1</v>
      </c>
      <c r="AY50" s="67"/>
      <c r="AZ50" s="67">
        <v>0.6</v>
      </c>
      <c r="BA50" s="67"/>
      <c r="BB50" s="67">
        <v>16.600000000000001</v>
      </c>
      <c r="BC50" s="67">
        <v>51.9</v>
      </c>
      <c r="BD50" s="67">
        <v>14</v>
      </c>
      <c r="BE50" s="67">
        <v>3.9</v>
      </c>
      <c r="BF50" s="67">
        <v>2.6</v>
      </c>
      <c r="BG50" s="67">
        <v>2.2000000000000002</v>
      </c>
      <c r="BH50" s="67">
        <v>2.1</v>
      </c>
      <c r="BI50" s="67"/>
      <c r="BJ50" s="67">
        <v>0.6</v>
      </c>
      <c r="BK50" s="67"/>
      <c r="BL50" s="67">
        <v>19.2</v>
      </c>
      <c r="BM50" s="67">
        <v>7</v>
      </c>
      <c r="BN50" s="67"/>
      <c r="BO50" s="68">
        <v>760.1</v>
      </c>
    </row>
    <row r="51" spans="1:67" x14ac:dyDescent="0.3">
      <c r="A51" s="1"/>
      <c r="B51" s="54" t="s">
        <v>803</v>
      </c>
      <c r="C51" s="67">
        <v>16.399999999999999</v>
      </c>
      <c r="D51" s="67"/>
      <c r="E51" s="67">
        <v>8</v>
      </c>
      <c r="F51" s="67">
        <v>12.5</v>
      </c>
      <c r="G51" s="67">
        <v>2</v>
      </c>
      <c r="H51" s="67">
        <v>0.4</v>
      </c>
      <c r="I51" s="67">
        <v>4.5</v>
      </c>
      <c r="J51" s="67"/>
      <c r="K51" s="67">
        <v>10</v>
      </c>
      <c r="L51" s="67"/>
      <c r="M51" s="67">
        <v>9.6999999999999993</v>
      </c>
      <c r="N51" s="67">
        <v>14</v>
      </c>
      <c r="O51" s="67">
        <v>4.9000000000000004</v>
      </c>
      <c r="P51" s="67">
        <v>2.7</v>
      </c>
      <c r="Q51" s="67">
        <v>2.6</v>
      </c>
      <c r="R51" s="67">
        <v>18.2</v>
      </c>
      <c r="S51" s="67">
        <v>20.2</v>
      </c>
      <c r="T51" s="67">
        <v>20</v>
      </c>
      <c r="U51" s="67">
        <v>16.5</v>
      </c>
      <c r="V51" s="67">
        <v>30.3</v>
      </c>
      <c r="W51" s="67">
        <v>38.299999999999997</v>
      </c>
      <c r="X51" s="67">
        <v>70.900000000000006</v>
      </c>
      <c r="Y51" s="67">
        <v>49.4</v>
      </c>
      <c r="Z51" s="67">
        <v>70.900000000000006</v>
      </c>
      <c r="AA51" s="67"/>
      <c r="AB51" s="67">
        <v>6.3</v>
      </c>
      <c r="AC51" s="67">
        <v>2.9</v>
      </c>
      <c r="AD51" s="67">
        <v>16.399999999999999</v>
      </c>
      <c r="AE51" s="67">
        <v>4.3</v>
      </c>
      <c r="AF51" s="67">
        <v>7.2</v>
      </c>
      <c r="AG51" s="67">
        <v>7.8</v>
      </c>
      <c r="AH51" s="67">
        <v>8</v>
      </c>
      <c r="AI51" s="67">
        <v>8</v>
      </c>
      <c r="AJ51" s="67"/>
      <c r="AK51" s="67">
        <v>1</v>
      </c>
      <c r="AL51" s="67">
        <v>2</v>
      </c>
      <c r="AM51" s="67">
        <v>3.5</v>
      </c>
      <c r="AN51" s="67">
        <v>18.399999999999999</v>
      </c>
      <c r="AO51" s="67"/>
      <c r="AP51" s="67"/>
      <c r="AQ51" s="67">
        <v>1.5</v>
      </c>
      <c r="AR51" s="67"/>
      <c r="AS51" s="67"/>
      <c r="AT51" s="67">
        <v>5.4</v>
      </c>
      <c r="AU51" s="67">
        <v>9.9</v>
      </c>
      <c r="AV51" s="67">
        <v>67.5</v>
      </c>
      <c r="AW51" s="67"/>
      <c r="AX51" s="67">
        <v>64.900000000000006</v>
      </c>
      <c r="AY51" s="67"/>
      <c r="AZ51" s="67">
        <v>0.6</v>
      </c>
      <c r="BA51" s="67"/>
      <c r="BB51" s="67">
        <v>19.8</v>
      </c>
      <c r="BC51" s="67">
        <v>47.2</v>
      </c>
      <c r="BD51" s="67">
        <v>14</v>
      </c>
      <c r="BE51" s="67">
        <v>3.9</v>
      </c>
      <c r="BF51" s="67">
        <v>2.6</v>
      </c>
      <c r="BG51" s="67">
        <v>2.2000000000000002</v>
      </c>
      <c r="BH51" s="67">
        <v>2.1</v>
      </c>
      <c r="BI51" s="67"/>
      <c r="BJ51" s="67">
        <v>0.6</v>
      </c>
      <c r="BK51" s="67"/>
      <c r="BL51" s="67">
        <v>19.3</v>
      </c>
      <c r="BM51" s="67">
        <v>7</v>
      </c>
      <c r="BN51" s="67"/>
      <c r="BO51" s="68">
        <v>776.7</v>
      </c>
    </row>
    <row r="52" spans="1:67" x14ac:dyDescent="0.3">
      <c r="A52" s="1"/>
      <c r="B52" s="54" t="s">
        <v>804</v>
      </c>
      <c r="C52" s="67">
        <v>16.899999999999999</v>
      </c>
      <c r="D52" s="67"/>
      <c r="E52" s="67">
        <v>7.9</v>
      </c>
      <c r="F52" s="67">
        <v>12.5</v>
      </c>
      <c r="G52" s="67">
        <v>1.9</v>
      </c>
      <c r="H52" s="67">
        <v>0.4</v>
      </c>
      <c r="I52" s="67">
        <v>8.6</v>
      </c>
      <c r="J52" s="67"/>
      <c r="K52" s="67">
        <v>10</v>
      </c>
      <c r="L52" s="67"/>
      <c r="M52" s="67">
        <v>9.6999999999999993</v>
      </c>
      <c r="N52" s="67">
        <v>14.1</v>
      </c>
      <c r="O52" s="67">
        <v>5</v>
      </c>
      <c r="P52" s="67">
        <v>2.8</v>
      </c>
      <c r="Q52" s="67">
        <v>2.6</v>
      </c>
      <c r="R52" s="67">
        <v>18.2</v>
      </c>
      <c r="S52" s="67">
        <v>20</v>
      </c>
      <c r="T52" s="67">
        <v>20</v>
      </c>
      <c r="U52" s="67">
        <v>13.5</v>
      </c>
      <c r="V52" s="67">
        <v>29</v>
      </c>
      <c r="W52" s="67">
        <v>57.3</v>
      </c>
      <c r="X52" s="67">
        <v>69.599999999999994</v>
      </c>
      <c r="Y52" s="67">
        <v>72.099999999999994</v>
      </c>
      <c r="Z52" s="67">
        <v>87.8</v>
      </c>
      <c r="AA52" s="67"/>
      <c r="AB52" s="67">
        <v>8.4</v>
      </c>
      <c r="AC52" s="67">
        <v>4.9000000000000004</v>
      </c>
      <c r="AD52" s="67">
        <v>16.399999999999999</v>
      </c>
      <c r="AE52" s="67">
        <v>4.3</v>
      </c>
      <c r="AF52" s="67">
        <v>7.2</v>
      </c>
      <c r="AG52" s="67">
        <v>7.8</v>
      </c>
      <c r="AH52" s="67">
        <v>8</v>
      </c>
      <c r="AI52" s="67">
        <v>8</v>
      </c>
      <c r="AJ52" s="67"/>
      <c r="AK52" s="67">
        <v>0.7</v>
      </c>
      <c r="AL52" s="67">
        <v>2.5</v>
      </c>
      <c r="AM52" s="67">
        <v>3.5</v>
      </c>
      <c r="AN52" s="67">
        <v>18.399999999999999</v>
      </c>
      <c r="AO52" s="67"/>
      <c r="AP52" s="67"/>
      <c r="AQ52" s="67">
        <v>1.5</v>
      </c>
      <c r="AR52" s="67"/>
      <c r="AS52" s="67"/>
      <c r="AT52" s="67">
        <v>5.3</v>
      </c>
      <c r="AU52" s="67">
        <v>9.8000000000000007</v>
      </c>
      <c r="AV52" s="67">
        <v>55.3</v>
      </c>
      <c r="AW52" s="67"/>
      <c r="AX52" s="67">
        <v>55.5</v>
      </c>
      <c r="AY52" s="67"/>
      <c r="AZ52" s="67">
        <v>0.6</v>
      </c>
      <c r="BA52" s="67"/>
      <c r="BB52" s="67">
        <v>13.3</v>
      </c>
      <c r="BC52" s="67">
        <v>36.799999999999997</v>
      </c>
      <c r="BD52" s="67">
        <v>13.9</v>
      </c>
      <c r="BE52" s="67">
        <v>3.9</v>
      </c>
      <c r="BF52" s="67">
        <v>2.6</v>
      </c>
      <c r="BG52" s="67">
        <v>2.2000000000000002</v>
      </c>
      <c r="BH52" s="67">
        <v>2.1</v>
      </c>
      <c r="BI52" s="67"/>
      <c r="BJ52" s="67">
        <v>0.6</v>
      </c>
      <c r="BK52" s="67"/>
      <c r="BL52" s="67">
        <v>19.2</v>
      </c>
      <c r="BM52" s="67">
        <v>7</v>
      </c>
      <c r="BN52" s="67"/>
      <c r="BO52" s="68">
        <v>799.6</v>
      </c>
    </row>
    <row r="53" spans="1:67" x14ac:dyDescent="0.3">
      <c r="A53" s="1"/>
      <c r="B53" s="54" t="s">
        <v>805</v>
      </c>
      <c r="C53" s="67">
        <v>17</v>
      </c>
      <c r="D53" s="67"/>
      <c r="E53" s="67">
        <v>7.1</v>
      </c>
      <c r="F53" s="67">
        <v>12.5</v>
      </c>
      <c r="G53" s="67">
        <v>1.9</v>
      </c>
      <c r="H53" s="67">
        <v>0.4</v>
      </c>
      <c r="I53" s="67">
        <v>9.3000000000000007</v>
      </c>
      <c r="J53" s="67"/>
      <c r="K53" s="67">
        <v>10</v>
      </c>
      <c r="L53" s="67"/>
      <c r="M53" s="67">
        <v>9.6999999999999993</v>
      </c>
      <c r="N53" s="67">
        <v>14</v>
      </c>
      <c r="O53" s="67">
        <v>5</v>
      </c>
      <c r="P53" s="67">
        <v>2.8</v>
      </c>
      <c r="Q53" s="67">
        <v>2.6</v>
      </c>
      <c r="R53" s="67">
        <v>18.2</v>
      </c>
      <c r="S53" s="67">
        <v>20.3</v>
      </c>
      <c r="T53" s="67">
        <v>20</v>
      </c>
      <c r="U53" s="67">
        <v>13.6</v>
      </c>
      <c r="V53" s="67">
        <v>25.4</v>
      </c>
      <c r="W53" s="67">
        <v>59.9</v>
      </c>
      <c r="X53" s="67">
        <v>63.4</v>
      </c>
      <c r="Y53" s="67">
        <v>72.7</v>
      </c>
      <c r="Z53" s="67">
        <v>84.3</v>
      </c>
      <c r="AA53" s="67"/>
      <c r="AB53" s="67">
        <v>11.5</v>
      </c>
      <c r="AC53" s="67">
        <v>7.9</v>
      </c>
      <c r="AD53" s="67">
        <v>16.399999999999999</v>
      </c>
      <c r="AE53" s="67">
        <v>4.3</v>
      </c>
      <c r="AF53" s="67">
        <v>7.2</v>
      </c>
      <c r="AG53" s="67">
        <v>8</v>
      </c>
      <c r="AH53" s="67">
        <v>8</v>
      </c>
      <c r="AI53" s="67">
        <v>8</v>
      </c>
      <c r="AJ53" s="67"/>
      <c r="AK53" s="67">
        <v>1.7</v>
      </c>
      <c r="AL53" s="67">
        <v>2.8</v>
      </c>
      <c r="AM53" s="67">
        <v>3.5</v>
      </c>
      <c r="AN53" s="67">
        <v>18.399999999999999</v>
      </c>
      <c r="AO53" s="67"/>
      <c r="AP53" s="67"/>
      <c r="AQ53" s="67">
        <v>1.5</v>
      </c>
      <c r="AR53" s="67"/>
      <c r="AS53" s="67"/>
      <c r="AT53" s="67">
        <v>5.4</v>
      </c>
      <c r="AU53" s="67">
        <v>9.9</v>
      </c>
      <c r="AV53" s="67">
        <v>62.5</v>
      </c>
      <c r="AW53" s="67"/>
      <c r="AX53" s="67">
        <v>56.2</v>
      </c>
      <c r="AY53" s="67"/>
      <c r="AZ53" s="67">
        <v>0.6</v>
      </c>
      <c r="BA53" s="67"/>
      <c r="BB53" s="67">
        <v>12.2</v>
      </c>
      <c r="BC53" s="67">
        <v>38.299999999999997</v>
      </c>
      <c r="BD53" s="67">
        <v>14</v>
      </c>
      <c r="BE53" s="67">
        <v>3.9</v>
      </c>
      <c r="BF53" s="67">
        <v>2.6</v>
      </c>
      <c r="BG53" s="67">
        <v>2.2000000000000002</v>
      </c>
      <c r="BH53" s="67">
        <v>2.1</v>
      </c>
      <c r="BI53" s="67"/>
      <c r="BJ53" s="67">
        <v>0.6</v>
      </c>
      <c r="BK53" s="67"/>
      <c r="BL53" s="67">
        <v>19.2</v>
      </c>
      <c r="BM53" s="67">
        <v>7</v>
      </c>
      <c r="BN53" s="67"/>
      <c r="BO53" s="68">
        <v>806</v>
      </c>
    </row>
    <row r="54" spans="1:67" x14ac:dyDescent="0.3">
      <c r="A54" s="1"/>
      <c r="B54" s="54" t="s">
        <v>806</v>
      </c>
      <c r="C54" s="67">
        <v>16.3</v>
      </c>
      <c r="D54" s="67"/>
      <c r="E54" s="67">
        <v>7</v>
      </c>
      <c r="F54" s="67">
        <v>12.6</v>
      </c>
      <c r="G54" s="67">
        <v>2</v>
      </c>
      <c r="H54" s="67">
        <v>0.4</v>
      </c>
      <c r="I54" s="67">
        <v>9.5</v>
      </c>
      <c r="J54" s="67"/>
      <c r="K54" s="67">
        <v>10</v>
      </c>
      <c r="L54" s="67"/>
      <c r="M54" s="67">
        <v>9.6999999999999993</v>
      </c>
      <c r="N54" s="67">
        <v>14.2</v>
      </c>
      <c r="O54" s="67">
        <v>5.0999999999999996</v>
      </c>
      <c r="P54" s="67">
        <v>2.8</v>
      </c>
      <c r="Q54" s="67">
        <v>2.6</v>
      </c>
      <c r="R54" s="67">
        <v>18.2</v>
      </c>
      <c r="S54" s="67">
        <v>20.3</v>
      </c>
      <c r="T54" s="67">
        <v>20</v>
      </c>
      <c r="U54" s="67">
        <v>18.8</v>
      </c>
      <c r="V54" s="67">
        <v>27.7</v>
      </c>
      <c r="W54" s="67">
        <v>52.8</v>
      </c>
      <c r="X54" s="67">
        <v>76</v>
      </c>
      <c r="Y54" s="67">
        <v>59.1</v>
      </c>
      <c r="Z54" s="67">
        <v>77.8</v>
      </c>
      <c r="AA54" s="67"/>
      <c r="AB54" s="67">
        <v>7.6</v>
      </c>
      <c r="AC54" s="67">
        <v>6.6</v>
      </c>
      <c r="AD54" s="67">
        <v>16.399999999999999</v>
      </c>
      <c r="AE54" s="67">
        <v>4.3</v>
      </c>
      <c r="AF54" s="67">
        <v>7.3</v>
      </c>
      <c r="AG54" s="67">
        <v>8</v>
      </c>
      <c r="AH54" s="67">
        <v>8.3000000000000007</v>
      </c>
      <c r="AI54" s="67">
        <v>8</v>
      </c>
      <c r="AJ54" s="67"/>
      <c r="AK54" s="67">
        <v>2.2000000000000002</v>
      </c>
      <c r="AL54" s="67">
        <v>3.8</v>
      </c>
      <c r="AM54" s="67">
        <v>3.5</v>
      </c>
      <c r="AN54" s="67">
        <v>18.399999999999999</v>
      </c>
      <c r="AO54" s="67"/>
      <c r="AP54" s="67"/>
      <c r="AQ54" s="67">
        <v>1.5</v>
      </c>
      <c r="AR54" s="67"/>
      <c r="AS54" s="67"/>
      <c r="AT54" s="67">
        <v>5.2</v>
      </c>
      <c r="AU54" s="67">
        <v>10</v>
      </c>
      <c r="AV54" s="67">
        <v>65.400000000000006</v>
      </c>
      <c r="AW54" s="67"/>
      <c r="AX54" s="67">
        <v>65.400000000000006</v>
      </c>
      <c r="AY54" s="67"/>
      <c r="AZ54" s="67">
        <v>0.6</v>
      </c>
      <c r="BA54" s="67"/>
      <c r="BB54" s="67">
        <v>15.8</v>
      </c>
      <c r="BC54" s="67">
        <v>37.9</v>
      </c>
      <c r="BD54" s="67">
        <v>14.1</v>
      </c>
      <c r="BE54" s="67">
        <v>3.9</v>
      </c>
      <c r="BF54" s="67">
        <v>2.6</v>
      </c>
      <c r="BG54" s="67">
        <v>2.2000000000000002</v>
      </c>
      <c r="BH54" s="67">
        <v>2.1</v>
      </c>
      <c r="BI54" s="67"/>
      <c r="BJ54" s="67">
        <v>0.6</v>
      </c>
      <c r="BK54" s="67"/>
      <c r="BL54" s="67">
        <v>19.2</v>
      </c>
      <c r="BM54" s="67">
        <v>7</v>
      </c>
      <c r="BN54" s="67"/>
      <c r="BO54" s="68">
        <v>810.8</v>
      </c>
    </row>
    <row r="55" spans="1:67" x14ac:dyDescent="0.3">
      <c r="A55" s="1"/>
      <c r="B55" s="56" t="s">
        <v>1027</v>
      </c>
      <c r="C55" s="69">
        <v>16.399999999999999</v>
      </c>
      <c r="D55" s="69"/>
      <c r="E55" s="69">
        <v>7.7</v>
      </c>
      <c r="F55" s="69">
        <v>12.5</v>
      </c>
      <c r="G55" s="69">
        <v>2</v>
      </c>
      <c r="H55" s="69">
        <v>0.4</v>
      </c>
      <c r="I55" s="69">
        <v>9.6999999999999993</v>
      </c>
      <c r="J55" s="69"/>
      <c r="K55" s="69">
        <v>10</v>
      </c>
      <c r="L55" s="69"/>
      <c r="M55" s="69">
        <v>9.6999999999999993</v>
      </c>
      <c r="N55" s="69">
        <v>14</v>
      </c>
      <c r="O55" s="69">
        <v>5</v>
      </c>
      <c r="P55" s="69">
        <v>2.8</v>
      </c>
      <c r="Q55" s="69">
        <v>2.6</v>
      </c>
      <c r="R55" s="69">
        <v>18.2</v>
      </c>
      <c r="S55" s="69">
        <v>20.5</v>
      </c>
      <c r="T55" s="69">
        <v>20</v>
      </c>
      <c r="U55" s="69">
        <v>18.8</v>
      </c>
      <c r="V55" s="69">
        <v>28.7</v>
      </c>
      <c r="W55" s="69">
        <v>53</v>
      </c>
      <c r="X55" s="69">
        <v>73.3</v>
      </c>
      <c r="Y55" s="69">
        <v>77.099999999999994</v>
      </c>
      <c r="Z55" s="69">
        <v>82.5</v>
      </c>
      <c r="AA55" s="69"/>
      <c r="AB55" s="69">
        <v>8.3000000000000007</v>
      </c>
      <c r="AC55" s="69">
        <v>6.4</v>
      </c>
      <c r="AD55" s="69">
        <v>16.399999999999999</v>
      </c>
      <c r="AE55" s="69">
        <v>4.3</v>
      </c>
      <c r="AF55" s="69">
        <v>7.3</v>
      </c>
      <c r="AG55" s="69">
        <v>8</v>
      </c>
      <c r="AH55" s="69">
        <v>8.3000000000000007</v>
      </c>
      <c r="AI55" s="69">
        <v>8</v>
      </c>
      <c r="AJ55" s="69"/>
      <c r="AK55" s="69">
        <v>3.4</v>
      </c>
      <c r="AL55" s="69">
        <v>5.5</v>
      </c>
      <c r="AM55" s="69">
        <v>3.5</v>
      </c>
      <c r="AN55" s="69">
        <v>18.399999999999999</v>
      </c>
      <c r="AO55" s="69"/>
      <c r="AP55" s="69"/>
      <c r="AQ55" s="69">
        <v>1.5</v>
      </c>
      <c r="AR55" s="69"/>
      <c r="AS55" s="69"/>
      <c r="AT55" s="69">
        <v>5.3</v>
      </c>
      <c r="AU55" s="69">
        <v>9.9</v>
      </c>
      <c r="AV55" s="69">
        <v>55.4</v>
      </c>
      <c r="AW55" s="69"/>
      <c r="AX55" s="69">
        <v>53.9</v>
      </c>
      <c r="AY55" s="69"/>
      <c r="AZ55" s="69">
        <v>0.6</v>
      </c>
      <c r="BA55" s="69"/>
      <c r="BB55" s="69">
        <v>17.399999999999999</v>
      </c>
      <c r="BC55" s="69">
        <v>38.6</v>
      </c>
      <c r="BD55" s="69">
        <v>14.1</v>
      </c>
      <c r="BE55" s="69">
        <v>3.9</v>
      </c>
      <c r="BF55" s="69">
        <v>2.6</v>
      </c>
      <c r="BG55" s="69">
        <v>2.2000000000000002</v>
      </c>
      <c r="BH55" s="69">
        <v>2.1</v>
      </c>
      <c r="BI55" s="69"/>
      <c r="BJ55" s="69">
        <v>0.6</v>
      </c>
      <c r="BK55" s="69"/>
      <c r="BL55" s="69">
        <v>19.2</v>
      </c>
      <c r="BM55" s="69">
        <v>7</v>
      </c>
      <c r="BN55" s="69"/>
      <c r="BO55" s="70">
        <v>817</v>
      </c>
    </row>
    <row r="56" spans="1:67" ht="15.6" x14ac:dyDescent="0.3">
      <c r="A56" s="1"/>
      <c r="B56" s="71" t="s">
        <v>1028</v>
      </c>
      <c r="C56" s="72">
        <v>398.1</v>
      </c>
      <c r="D56" s="72">
        <v>0</v>
      </c>
      <c r="E56" s="72">
        <v>185.65</v>
      </c>
      <c r="F56" s="72">
        <v>265.8</v>
      </c>
      <c r="G56" s="72">
        <v>47.05</v>
      </c>
      <c r="H56" s="72">
        <v>8.3000000000000007</v>
      </c>
      <c r="I56" s="72">
        <v>195.05</v>
      </c>
      <c r="J56" s="72">
        <v>6.1</v>
      </c>
      <c r="K56" s="72">
        <v>231.8</v>
      </c>
      <c r="L56" s="72">
        <v>0</v>
      </c>
      <c r="M56" s="72">
        <v>173.25</v>
      </c>
      <c r="N56" s="72">
        <v>243.2</v>
      </c>
      <c r="O56" s="72">
        <v>112.25</v>
      </c>
      <c r="P56" s="72">
        <v>65.849999999999994</v>
      </c>
      <c r="Q56" s="72">
        <v>62.4</v>
      </c>
      <c r="R56" s="72">
        <v>430.6</v>
      </c>
      <c r="S56" s="72">
        <v>475.35</v>
      </c>
      <c r="T56" s="72">
        <v>480</v>
      </c>
      <c r="U56" s="72">
        <v>327.60000000000002</v>
      </c>
      <c r="V56" s="72">
        <v>645.70000000000005</v>
      </c>
      <c r="W56" s="72">
        <v>1053.05</v>
      </c>
      <c r="X56" s="72">
        <v>1324.6</v>
      </c>
      <c r="Y56" s="72">
        <v>492.15</v>
      </c>
      <c r="Z56" s="72">
        <v>778.55</v>
      </c>
      <c r="AA56" s="72">
        <v>256.55</v>
      </c>
      <c r="AB56" s="72">
        <v>64.599999999999994</v>
      </c>
      <c r="AC56" s="72">
        <v>39.6</v>
      </c>
      <c r="AD56" s="72">
        <v>393.55</v>
      </c>
      <c r="AE56" s="72">
        <v>100.95</v>
      </c>
      <c r="AF56" s="72">
        <v>173.6</v>
      </c>
      <c r="AG56" s="72">
        <v>189</v>
      </c>
      <c r="AH56" s="72">
        <v>194.55</v>
      </c>
      <c r="AI56" s="72">
        <v>199.95</v>
      </c>
      <c r="AJ56" s="72">
        <v>570.35</v>
      </c>
      <c r="AK56" s="72">
        <v>64.7</v>
      </c>
      <c r="AL56" s="72">
        <v>87.05</v>
      </c>
      <c r="AM56" s="72">
        <v>84.25</v>
      </c>
      <c r="AN56" s="72">
        <v>441.6</v>
      </c>
      <c r="AO56" s="72">
        <v>0</v>
      </c>
      <c r="AP56" s="72">
        <v>1927</v>
      </c>
      <c r="AQ56" s="72">
        <v>36</v>
      </c>
      <c r="AR56" s="72">
        <v>118.45</v>
      </c>
      <c r="AS56" s="72">
        <v>109.8</v>
      </c>
      <c r="AT56" s="72">
        <v>117.35</v>
      </c>
      <c r="AU56" s="72">
        <v>238.25</v>
      </c>
      <c r="AV56" s="72">
        <v>1068.8</v>
      </c>
      <c r="AW56" s="72">
        <v>1058.1500000000001</v>
      </c>
      <c r="AX56" s="72">
        <v>1014.55</v>
      </c>
      <c r="AY56" s="72">
        <v>785.55</v>
      </c>
      <c r="AZ56" s="72">
        <v>14.4</v>
      </c>
      <c r="BA56" s="72">
        <v>130.65</v>
      </c>
      <c r="BB56" s="72">
        <v>341.85</v>
      </c>
      <c r="BC56" s="72">
        <v>924.1</v>
      </c>
      <c r="BD56" s="72">
        <v>345.65</v>
      </c>
      <c r="BE56" s="72">
        <v>102.9</v>
      </c>
      <c r="BF56" s="72">
        <v>66.900000000000006</v>
      </c>
      <c r="BG56" s="72">
        <v>52.8</v>
      </c>
      <c r="BH56" s="72">
        <v>51.55</v>
      </c>
      <c r="BI56" s="72">
        <v>115.3</v>
      </c>
      <c r="BJ56" s="72">
        <v>14.4</v>
      </c>
      <c r="BK56" s="72">
        <v>0</v>
      </c>
      <c r="BL56" s="72">
        <v>460.05</v>
      </c>
      <c r="BM56" s="72">
        <v>168.05</v>
      </c>
      <c r="BN56" s="72">
        <v>114.35</v>
      </c>
      <c r="BO56" s="72">
        <v>20239.55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542</v>
      </c>
      <c r="M70" s="1">
        <v>1052.95</v>
      </c>
      <c r="N70" s="1">
        <v>5.2024378012356998</v>
      </c>
      <c r="O70" s="1" t="s">
        <v>1029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543</v>
      </c>
      <c r="M71" s="1">
        <v>5192.25</v>
      </c>
      <c r="N71" s="1">
        <v>25.653979461005804</v>
      </c>
      <c r="O71" s="1" t="s">
        <v>1030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541</v>
      </c>
      <c r="M72" s="1">
        <v>6095.05</v>
      </c>
      <c r="N72" s="1">
        <v>30.114552942135568</v>
      </c>
      <c r="O72" s="1" t="s">
        <v>1031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544</v>
      </c>
      <c r="M73" s="1">
        <v>7899.3</v>
      </c>
      <c r="N73" s="1">
        <v>39.029029795622925</v>
      </c>
      <c r="O73" s="1" t="s">
        <v>1032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2" t="s">
        <v>0</v>
      </c>
      <c r="C3" s="213"/>
      <c r="D3" s="213"/>
      <c r="E3" s="213"/>
      <c r="F3" s="213"/>
      <c r="G3" s="213"/>
      <c r="H3" s="1"/>
      <c r="I3" s="1"/>
    </row>
    <row r="4" spans="1:9" ht="0" hidden="1" customHeight="1" x14ac:dyDescent="0.3">
      <c r="A4" s="1"/>
      <c r="B4" s="1"/>
      <c r="C4" s="1"/>
      <c r="D4" s="1"/>
      <c r="E4" s="1"/>
      <c r="F4" s="1"/>
      <c r="G4" s="1"/>
      <c r="H4" s="1"/>
      <c r="I4" s="1"/>
    </row>
    <row r="5" spans="1:9" ht="21" x14ac:dyDescent="0.4">
      <c r="A5" s="1"/>
      <c r="B5" s="229" t="s">
        <v>1033</v>
      </c>
      <c r="C5" s="229"/>
      <c r="D5" s="229"/>
      <c r="E5" s="229"/>
      <c r="F5" s="229"/>
      <c r="G5" s="229"/>
      <c r="H5" s="229"/>
      <c r="I5" s="229"/>
    </row>
    <row r="6" spans="1:9" ht="43.95" customHeight="1" x14ac:dyDescent="0.3">
      <c r="A6" s="1"/>
      <c r="B6" s="228" t="s">
        <v>535</v>
      </c>
      <c r="C6" s="228" t="s">
        <v>589</v>
      </c>
      <c r="D6" s="228" t="s">
        <v>154</v>
      </c>
      <c r="E6" s="228" t="s">
        <v>590</v>
      </c>
      <c r="F6" s="228" t="s">
        <v>587</v>
      </c>
      <c r="G6" s="228" t="s">
        <v>588</v>
      </c>
      <c r="H6" s="228" t="s">
        <v>591</v>
      </c>
      <c r="I6" s="64" t="s">
        <v>1034</v>
      </c>
    </row>
    <row r="7" spans="1:9" x14ac:dyDescent="0.3">
      <c r="A7" s="1"/>
      <c r="B7" s="228"/>
      <c r="C7" s="64" t="s">
        <v>986</v>
      </c>
      <c r="D7" s="64" t="s">
        <v>987</v>
      </c>
      <c r="E7" s="64" t="s">
        <v>988</v>
      </c>
      <c r="F7" s="64" t="s">
        <v>990</v>
      </c>
      <c r="G7" s="64" t="s">
        <v>1035</v>
      </c>
      <c r="H7" s="64" t="s">
        <v>1006</v>
      </c>
      <c r="I7" s="64" t="s">
        <v>751</v>
      </c>
    </row>
    <row r="8" spans="1:9" x14ac:dyDescent="0.3">
      <c r="A8" s="1"/>
      <c r="B8" s="50" t="s">
        <v>1008</v>
      </c>
      <c r="C8" s="65">
        <v>16.100000000000001</v>
      </c>
      <c r="D8" s="65"/>
      <c r="E8" s="65">
        <v>8.3000000000000007</v>
      </c>
      <c r="F8" s="65">
        <v>9.3000000000000007</v>
      </c>
      <c r="G8" s="65">
        <v>56.1</v>
      </c>
      <c r="H8" s="65"/>
      <c r="I8" s="66">
        <v>89.8</v>
      </c>
    </row>
    <row r="9" spans="1:9" x14ac:dyDescent="0.3">
      <c r="A9" s="1"/>
      <c r="B9" s="54" t="s">
        <v>1009</v>
      </c>
      <c r="C9" s="67">
        <v>16.3</v>
      </c>
      <c r="D9" s="67"/>
      <c r="E9" s="67">
        <v>7.8</v>
      </c>
      <c r="F9" s="67">
        <v>9.5</v>
      </c>
      <c r="G9" s="67">
        <v>56.1</v>
      </c>
      <c r="H9" s="67"/>
      <c r="I9" s="68">
        <v>89.7</v>
      </c>
    </row>
    <row r="10" spans="1:9" x14ac:dyDescent="0.3">
      <c r="A10" s="1"/>
      <c r="B10" s="54" t="s">
        <v>1010</v>
      </c>
      <c r="C10" s="67">
        <v>16.100000000000001</v>
      </c>
      <c r="D10" s="67"/>
      <c r="E10" s="67">
        <v>7.5</v>
      </c>
      <c r="F10" s="67">
        <v>9.1</v>
      </c>
      <c r="G10" s="67">
        <v>56.9</v>
      </c>
      <c r="H10" s="67"/>
      <c r="I10" s="68">
        <v>89.6</v>
      </c>
    </row>
    <row r="11" spans="1:9" x14ac:dyDescent="0.3">
      <c r="A11" s="1"/>
      <c r="B11" s="54" t="s">
        <v>1011</v>
      </c>
      <c r="C11" s="67">
        <v>16</v>
      </c>
      <c r="D11" s="67"/>
      <c r="E11" s="67">
        <v>7.8</v>
      </c>
      <c r="F11" s="67">
        <v>9.4</v>
      </c>
      <c r="G11" s="67">
        <v>56.3</v>
      </c>
      <c r="H11" s="67"/>
      <c r="I11" s="68">
        <v>89.5</v>
      </c>
    </row>
    <row r="12" spans="1:9" x14ac:dyDescent="0.3">
      <c r="A12" s="1"/>
      <c r="B12" s="54" t="s">
        <v>1012</v>
      </c>
      <c r="C12" s="67">
        <v>16</v>
      </c>
      <c r="D12" s="67"/>
      <c r="E12" s="67">
        <v>7.8</v>
      </c>
      <c r="F12" s="67">
        <v>9.4</v>
      </c>
      <c r="G12" s="67">
        <v>56.2</v>
      </c>
      <c r="H12" s="67"/>
      <c r="I12" s="68">
        <v>89.4</v>
      </c>
    </row>
    <row r="13" spans="1:9" x14ac:dyDescent="0.3">
      <c r="A13" s="1"/>
      <c r="B13" s="54" t="s">
        <v>1013</v>
      </c>
      <c r="C13" s="67">
        <v>16.399999999999999</v>
      </c>
      <c r="D13" s="67"/>
      <c r="E13" s="67">
        <v>7.9</v>
      </c>
      <c r="F13" s="67">
        <v>9.4</v>
      </c>
      <c r="G13" s="67">
        <v>56.3</v>
      </c>
      <c r="H13" s="67"/>
      <c r="I13" s="68">
        <v>90</v>
      </c>
    </row>
    <row r="14" spans="1:9" x14ac:dyDescent="0.3">
      <c r="A14" s="1"/>
      <c r="B14" s="54" t="s">
        <v>1014</v>
      </c>
      <c r="C14" s="67">
        <v>16.2</v>
      </c>
      <c r="D14" s="67"/>
      <c r="E14" s="67">
        <v>7.9</v>
      </c>
      <c r="F14" s="67">
        <v>8.4</v>
      </c>
      <c r="G14" s="67">
        <v>56.2</v>
      </c>
      <c r="H14" s="67"/>
      <c r="I14" s="68">
        <v>88.7</v>
      </c>
    </row>
    <row r="15" spans="1:9" x14ac:dyDescent="0.3">
      <c r="A15" s="1"/>
      <c r="B15" s="56" t="s">
        <v>1015</v>
      </c>
      <c r="C15" s="69">
        <v>16.8</v>
      </c>
      <c r="D15" s="69"/>
      <c r="E15" s="69">
        <v>8</v>
      </c>
      <c r="F15" s="69">
        <v>8.5</v>
      </c>
      <c r="G15" s="69">
        <v>56.1</v>
      </c>
      <c r="H15" s="69"/>
      <c r="I15" s="70">
        <v>89.4</v>
      </c>
    </row>
    <row r="16" spans="1:9" x14ac:dyDescent="0.3">
      <c r="A16" s="1"/>
      <c r="B16" s="50" t="s">
        <v>1016</v>
      </c>
      <c r="C16" s="65">
        <v>17</v>
      </c>
      <c r="D16" s="65"/>
      <c r="E16" s="65">
        <v>7.9</v>
      </c>
      <c r="F16" s="65">
        <v>8.5</v>
      </c>
      <c r="G16" s="65">
        <v>56.5</v>
      </c>
      <c r="H16" s="65"/>
      <c r="I16" s="66">
        <v>89.9</v>
      </c>
    </row>
    <row r="17" spans="1:9" x14ac:dyDescent="0.3">
      <c r="A17" s="1"/>
      <c r="B17" s="54" t="s">
        <v>1017</v>
      </c>
      <c r="C17" s="67">
        <v>16.3</v>
      </c>
      <c r="D17" s="67"/>
      <c r="E17" s="67">
        <v>8</v>
      </c>
      <c r="F17" s="67">
        <v>8.5</v>
      </c>
      <c r="G17" s="67">
        <v>56.7</v>
      </c>
      <c r="H17" s="67"/>
      <c r="I17" s="68">
        <v>89.5</v>
      </c>
    </row>
    <row r="18" spans="1:9" x14ac:dyDescent="0.3">
      <c r="A18" s="1"/>
      <c r="B18" s="54" t="s">
        <v>1018</v>
      </c>
      <c r="C18" s="67">
        <v>16.7</v>
      </c>
      <c r="D18" s="67"/>
      <c r="E18" s="67">
        <v>7.5</v>
      </c>
      <c r="F18" s="67">
        <v>8.1</v>
      </c>
      <c r="G18" s="67">
        <v>56.7</v>
      </c>
      <c r="H18" s="67"/>
      <c r="I18" s="68">
        <v>89</v>
      </c>
    </row>
    <row r="19" spans="1:9" x14ac:dyDescent="0.3">
      <c r="A19" s="1"/>
      <c r="B19" s="54" t="s">
        <v>1019</v>
      </c>
      <c r="C19" s="67">
        <v>18</v>
      </c>
      <c r="D19" s="67"/>
      <c r="E19" s="67">
        <v>8</v>
      </c>
      <c r="F19" s="67">
        <v>8.1999999999999993</v>
      </c>
      <c r="G19" s="67">
        <v>56.7</v>
      </c>
      <c r="H19" s="67"/>
      <c r="I19" s="68">
        <v>90.9</v>
      </c>
    </row>
    <row r="20" spans="1:9" x14ac:dyDescent="0.3">
      <c r="A20" s="1"/>
      <c r="B20" s="54" t="s">
        <v>1020</v>
      </c>
      <c r="C20" s="67">
        <v>16.3</v>
      </c>
      <c r="D20" s="67"/>
      <c r="E20" s="67">
        <v>8</v>
      </c>
      <c r="F20" s="67">
        <v>8.3000000000000007</v>
      </c>
      <c r="G20" s="67">
        <v>57</v>
      </c>
      <c r="H20" s="67"/>
      <c r="I20" s="68">
        <v>89.6</v>
      </c>
    </row>
    <row r="21" spans="1:9" x14ac:dyDescent="0.3">
      <c r="A21" s="1"/>
      <c r="B21" s="54" t="s">
        <v>1021</v>
      </c>
      <c r="C21" s="67">
        <v>16.3</v>
      </c>
      <c r="D21" s="67"/>
      <c r="E21" s="67">
        <v>8.1</v>
      </c>
      <c r="F21" s="67">
        <v>8.3000000000000007</v>
      </c>
      <c r="G21" s="67">
        <v>57.4</v>
      </c>
      <c r="H21" s="67"/>
      <c r="I21" s="68">
        <v>90.1</v>
      </c>
    </row>
    <row r="22" spans="1:9" x14ac:dyDescent="0.3">
      <c r="A22" s="1"/>
      <c r="B22" s="54" t="s">
        <v>1022</v>
      </c>
      <c r="C22" s="67">
        <v>16.5</v>
      </c>
      <c r="D22" s="67"/>
      <c r="E22" s="67">
        <v>5.8</v>
      </c>
      <c r="F22" s="67">
        <v>8.3000000000000007</v>
      </c>
      <c r="G22" s="67">
        <v>57.1</v>
      </c>
      <c r="H22" s="67"/>
      <c r="I22" s="68">
        <v>87.7</v>
      </c>
    </row>
    <row r="23" spans="1:9" x14ac:dyDescent="0.3">
      <c r="A23" s="1"/>
      <c r="B23" s="56" t="s">
        <v>1023</v>
      </c>
      <c r="C23" s="69">
        <v>16.5</v>
      </c>
      <c r="D23" s="69"/>
      <c r="E23" s="69">
        <v>8.6</v>
      </c>
      <c r="F23" s="69">
        <v>8.6999999999999993</v>
      </c>
      <c r="G23" s="69">
        <v>57.2</v>
      </c>
      <c r="H23" s="69"/>
      <c r="I23" s="70">
        <v>91</v>
      </c>
    </row>
    <row r="24" spans="1:9" x14ac:dyDescent="0.3">
      <c r="A24" s="1"/>
      <c r="B24" s="50" t="s">
        <v>1024</v>
      </c>
      <c r="C24" s="65">
        <v>17</v>
      </c>
      <c r="D24" s="65"/>
      <c r="E24" s="65">
        <v>8.3000000000000007</v>
      </c>
      <c r="F24" s="65">
        <v>8.6999999999999993</v>
      </c>
      <c r="G24" s="65">
        <v>57.2</v>
      </c>
      <c r="H24" s="65"/>
      <c r="I24" s="66">
        <v>91.2</v>
      </c>
    </row>
    <row r="25" spans="1:9" x14ac:dyDescent="0.3">
      <c r="A25" s="1"/>
      <c r="B25" s="54" t="s">
        <v>1025</v>
      </c>
      <c r="C25" s="67">
        <v>17.2</v>
      </c>
      <c r="D25" s="67"/>
      <c r="E25" s="67">
        <v>8.3000000000000007</v>
      </c>
      <c r="F25" s="67">
        <v>8.3000000000000007</v>
      </c>
      <c r="G25" s="67">
        <v>57.6</v>
      </c>
      <c r="H25" s="67"/>
      <c r="I25" s="68">
        <v>91.4</v>
      </c>
    </row>
    <row r="26" spans="1:9" x14ac:dyDescent="0.3">
      <c r="A26" s="1"/>
      <c r="B26" s="54" t="s">
        <v>1026</v>
      </c>
      <c r="C26" s="67">
        <v>16.8</v>
      </c>
      <c r="D26" s="67"/>
      <c r="E26" s="67">
        <v>8.5</v>
      </c>
      <c r="F26" s="67">
        <v>6</v>
      </c>
      <c r="G26" s="67">
        <v>57.7</v>
      </c>
      <c r="H26" s="67"/>
      <c r="I26" s="68">
        <v>89</v>
      </c>
    </row>
    <row r="27" spans="1:9" x14ac:dyDescent="0.3">
      <c r="A27" s="1"/>
      <c r="B27" s="54" t="s">
        <v>779</v>
      </c>
      <c r="C27" s="67">
        <v>17</v>
      </c>
      <c r="D27" s="67"/>
      <c r="E27" s="67">
        <v>7.4</v>
      </c>
      <c r="F27" s="67">
        <v>6</v>
      </c>
      <c r="G27" s="67">
        <v>56.1</v>
      </c>
      <c r="H27" s="67"/>
      <c r="I27" s="68">
        <v>86.5</v>
      </c>
    </row>
    <row r="28" spans="1:9" x14ac:dyDescent="0.3">
      <c r="A28" s="1"/>
      <c r="B28" s="54" t="s">
        <v>780</v>
      </c>
      <c r="C28" s="67">
        <v>16</v>
      </c>
      <c r="D28" s="67"/>
      <c r="E28" s="67">
        <v>8.3000000000000007</v>
      </c>
      <c r="F28" s="67">
        <v>7.4</v>
      </c>
      <c r="G28" s="67">
        <v>54.6</v>
      </c>
      <c r="H28" s="67"/>
      <c r="I28" s="68">
        <v>86.3</v>
      </c>
    </row>
    <row r="29" spans="1:9" x14ac:dyDescent="0.3">
      <c r="A29" s="1"/>
      <c r="B29" s="54" t="s">
        <v>781</v>
      </c>
      <c r="C29" s="67">
        <v>16</v>
      </c>
      <c r="D29" s="67"/>
      <c r="E29" s="67">
        <v>7.8</v>
      </c>
      <c r="F29" s="67">
        <v>8.3000000000000007</v>
      </c>
      <c r="G29" s="67">
        <v>53.8</v>
      </c>
      <c r="H29" s="67"/>
      <c r="I29" s="68">
        <v>85.9</v>
      </c>
    </row>
    <row r="30" spans="1:9" x14ac:dyDescent="0.3">
      <c r="A30" s="1"/>
      <c r="B30" s="54" t="s">
        <v>782</v>
      </c>
      <c r="C30" s="67">
        <v>16.5</v>
      </c>
      <c r="D30" s="67"/>
      <c r="E30" s="67">
        <v>8.4</v>
      </c>
      <c r="F30" s="67">
        <v>8.3000000000000007</v>
      </c>
      <c r="G30" s="67">
        <v>56.3</v>
      </c>
      <c r="H30" s="67"/>
      <c r="I30" s="68">
        <v>89.5</v>
      </c>
    </row>
    <row r="31" spans="1:9" x14ac:dyDescent="0.3">
      <c r="A31" s="1"/>
      <c r="B31" s="56" t="s">
        <v>783</v>
      </c>
      <c r="C31" s="69">
        <v>16.5</v>
      </c>
      <c r="D31" s="69"/>
      <c r="E31" s="69">
        <v>7.3</v>
      </c>
      <c r="F31" s="69">
        <v>8.1</v>
      </c>
      <c r="G31" s="69">
        <v>55.9</v>
      </c>
      <c r="H31" s="69"/>
      <c r="I31" s="70">
        <v>87.8</v>
      </c>
    </row>
    <row r="32" spans="1:9" x14ac:dyDescent="0.3">
      <c r="A32" s="1"/>
      <c r="B32" s="50" t="s">
        <v>784</v>
      </c>
      <c r="C32" s="65">
        <v>16.899999999999999</v>
      </c>
      <c r="D32" s="65"/>
      <c r="E32" s="65">
        <v>8.1999999999999993</v>
      </c>
      <c r="F32" s="65">
        <v>8.1</v>
      </c>
      <c r="G32" s="65">
        <v>56.7</v>
      </c>
      <c r="H32" s="65"/>
      <c r="I32" s="66">
        <v>89.9</v>
      </c>
    </row>
    <row r="33" spans="1:9" x14ac:dyDescent="0.3">
      <c r="A33" s="1"/>
      <c r="B33" s="54" t="s">
        <v>785</v>
      </c>
      <c r="C33" s="67">
        <v>17.899999999999999</v>
      </c>
      <c r="D33" s="67"/>
      <c r="E33" s="67">
        <v>7.9</v>
      </c>
      <c r="F33" s="67">
        <v>7.5</v>
      </c>
      <c r="G33" s="67">
        <v>55.6</v>
      </c>
      <c r="H33" s="67"/>
      <c r="I33" s="68">
        <v>88.9</v>
      </c>
    </row>
    <row r="34" spans="1:9" x14ac:dyDescent="0.3">
      <c r="A34" s="1"/>
      <c r="B34" s="54" t="s">
        <v>786</v>
      </c>
      <c r="C34" s="67">
        <v>18</v>
      </c>
      <c r="D34" s="67"/>
      <c r="E34" s="67">
        <v>7.6</v>
      </c>
      <c r="F34" s="67">
        <v>7.5</v>
      </c>
      <c r="G34" s="67">
        <v>55.6</v>
      </c>
      <c r="H34" s="67"/>
      <c r="I34" s="68">
        <v>88.7</v>
      </c>
    </row>
    <row r="35" spans="1:9" x14ac:dyDescent="0.3">
      <c r="A35" s="1"/>
      <c r="B35" s="54" t="s">
        <v>787</v>
      </c>
      <c r="C35" s="67">
        <v>16.8</v>
      </c>
      <c r="D35" s="67"/>
      <c r="E35" s="67">
        <v>6.6</v>
      </c>
      <c r="F35" s="67">
        <v>7.4</v>
      </c>
      <c r="G35" s="67">
        <v>56</v>
      </c>
      <c r="H35" s="67"/>
      <c r="I35" s="68">
        <v>86.8</v>
      </c>
    </row>
    <row r="36" spans="1:9" x14ac:dyDescent="0.3">
      <c r="A36" s="1"/>
      <c r="B36" s="54" t="s">
        <v>788</v>
      </c>
      <c r="C36" s="67">
        <v>16.600000000000001</v>
      </c>
      <c r="D36" s="67"/>
      <c r="E36" s="67">
        <v>7.7</v>
      </c>
      <c r="F36" s="67">
        <v>6.2</v>
      </c>
      <c r="G36" s="67">
        <v>56.3</v>
      </c>
      <c r="H36" s="67"/>
      <c r="I36" s="68">
        <v>86.8</v>
      </c>
    </row>
    <row r="37" spans="1:9" x14ac:dyDescent="0.3">
      <c r="A37" s="1"/>
      <c r="B37" s="54" t="s">
        <v>789</v>
      </c>
      <c r="C37" s="67">
        <v>16</v>
      </c>
      <c r="D37" s="67"/>
      <c r="E37" s="67">
        <v>7.6</v>
      </c>
      <c r="F37" s="67">
        <v>5.7</v>
      </c>
      <c r="G37" s="67">
        <v>56.4</v>
      </c>
      <c r="H37" s="67"/>
      <c r="I37" s="68">
        <v>85.7</v>
      </c>
    </row>
    <row r="38" spans="1:9" x14ac:dyDescent="0.3">
      <c r="A38" s="1"/>
      <c r="B38" s="54" t="s">
        <v>790</v>
      </c>
      <c r="C38" s="67">
        <v>16.5</v>
      </c>
      <c r="D38" s="67"/>
      <c r="E38" s="67">
        <v>7.7</v>
      </c>
      <c r="F38" s="67">
        <v>7.5</v>
      </c>
      <c r="G38" s="67">
        <v>55.5</v>
      </c>
      <c r="H38" s="67"/>
      <c r="I38" s="68">
        <v>87.2</v>
      </c>
    </row>
    <row r="39" spans="1:9" x14ac:dyDescent="0.3">
      <c r="A39" s="1"/>
      <c r="B39" s="56" t="s">
        <v>791</v>
      </c>
      <c r="C39" s="69">
        <v>16.8</v>
      </c>
      <c r="D39" s="69"/>
      <c r="E39" s="69">
        <v>7.8</v>
      </c>
      <c r="F39" s="69">
        <v>7.6</v>
      </c>
      <c r="G39" s="69">
        <v>55.6</v>
      </c>
      <c r="H39" s="69"/>
      <c r="I39" s="70">
        <v>87.8</v>
      </c>
    </row>
    <row r="40" spans="1:9" x14ac:dyDescent="0.3">
      <c r="A40" s="1"/>
      <c r="B40" s="50" t="s">
        <v>792</v>
      </c>
      <c r="C40" s="65">
        <v>16</v>
      </c>
      <c r="D40" s="65"/>
      <c r="E40" s="65">
        <v>7.6</v>
      </c>
      <c r="F40" s="65">
        <v>8.3000000000000007</v>
      </c>
      <c r="G40" s="65">
        <v>55.8</v>
      </c>
      <c r="H40" s="65"/>
      <c r="I40" s="66">
        <v>87.7</v>
      </c>
    </row>
    <row r="41" spans="1:9" x14ac:dyDescent="0.3">
      <c r="A41" s="1"/>
      <c r="B41" s="54" t="s">
        <v>793</v>
      </c>
      <c r="C41" s="67">
        <v>16</v>
      </c>
      <c r="D41" s="67"/>
      <c r="E41" s="67">
        <v>7.4</v>
      </c>
      <c r="F41" s="67">
        <v>8.1999999999999993</v>
      </c>
      <c r="G41" s="67">
        <v>56.3</v>
      </c>
      <c r="H41" s="67"/>
      <c r="I41" s="68">
        <v>87.9</v>
      </c>
    </row>
    <row r="42" spans="1:9" x14ac:dyDescent="0.3">
      <c r="A42" s="1"/>
      <c r="B42" s="54" t="s">
        <v>794</v>
      </c>
      <c r="C42" s="67">
        <v>16.5</v>
      </c>
      <c r="D42" s="67"/>
      <c r="E42" s="67">
        <v>7.4</v>
      </c>
      <c r="F42" s="67">
        <v>7.7</v>
      </c>
      <c r="G42" s="67">
        <v>58.4</v>
      </c>
      <c r="H42" s="67"/>
      <c r="I42" s="68">
        <v>90</v>
      </c>
    </row>
    <row r="43" spans="1:9" x14ac:dyDescent="0.3">
      <c r="A43" s="1"/>
      <c r="B43" s="54" t="s">
        <v>795</v>
      </c>
      <c r="C43" s="67">
        <v>16.5</v>
      </c>
      <c r="D43" s="67"/>
      <c r="E43" s="67">
        <v>6.1</v>
      </c>
      <c r="F43" s="67">
        <v>7.7</v>
      </c>
      <c r="G43" s="67">
        <v>58.2</v>
      </c>
      <c r="H43" s="67"/>
      <c r="I43" s="68">
        <v>88.5</v>
      </c>
    </row>
    <row r="44" spans="1:9" x14ac:dyDescent="0.3">
      <c r="A44" s="1"/>
      <c r="B44" s="54" t="s">
        <v>796</v>
      </c>
      <c r="C44" s="67">
        <v>16.5</v>
      </c>
      <c r="D44" s="67"/>
      <c r="E44" s="67">
        <v>7.6</v>
      </c>
      <c r="F44" s="67">
        <v>8.1999999999999993</v>
      </c>
      <c r="G44" s="67">
        <v>57</v>
      </c>
      <c r="H44" s="67"/>
      <c r="I44" s="68">
        <v>89.3</v>
      </c>
    </row>
    <row r="45" spans="1:9" x14ac:dyDescent="0.3">
      <c r="A45" s="1"/>
      <c r="B45" s="54" t="s">
        <v>797</v>
      </c>
      <c r="C45" s="67">
        <v>17.100000000000001</v>
      </c>
      <c r="D45" s="67"/>
      <c r="E45" s="67">
        <v>7.6</v>
      </c>
      <c r="F45" s="67">
        <v>7.7</v>
      </c>
      <c r="G45" s="67">
        <v>57.3</v>
      </c>
      <c r="H45" s="67"/>
      <c r="I45" s="68">
        <v>89.7</v>
      </c>
    </row>
    <row r="46" spans="1:9" x14ac:dyDescent="0.3">
      <c r="A46" s="1"/>
      <c r="B46" s="54" t="s">
        <v>798</v>
      </c>
      <c r="C46" s="67">
        <v>17.399999999999999</v>
      </c>
      <c r="D46" s="67"/>
      <c r="E46" s="67">
        <v>7.9</v>
      </c>
      <c r="F46" s="67">
        <v>8.3000000000000007</v>
      </c>
      <c r="G46" s="67">
        <v>57.3</v>
      </c>
      <c r="H46" s="67"/>
      <c r="I46" s="68">
        <v>90.9</v>
      </c>
    </row>
    <row r="47" spans="1:9" x14ac:dyDescent="0.3">
      <c r="A47" s="1"/>
      <c r="B47" s="56" t="s">
        <v>799</v>
      </c>
      <c r="C47" s="69">
        <v>16</v>
      </c>
      <c r="D47" s="69"/>
      <c r="E47" s="69">
        <v>7.9</v>
      </c>
      <c r="F47" s="69">
        <v>8.3000000000000007</v>
      </c>
      <c r="G47" s="69">
        <v>56.8</v>
      </c>
      <c r="H47" s="69"/>
      <c r="I47" s="70">
        <v>89</v>
      </c>
    </row>
    <row r="48" spans="1:9" x14ac:dyDescent="0.3">
      <c r="A48" s="1"/>
      <c r="B48" s="50" t="s">
        <v>800</v>
      </c>
      <c r="C48" s="65">
        <v>17.399999999999999</v>
      </c>
      <c r="D48" s="65"/>
      <c r="E48" s="65">
        <v>7.9</v>
      </c>
      <c r="F48" s="65">
        <v>8.6</v>
      </c>
      <c r="G48" s="65">
        <v>56.8</v>
      </c>
      <c r="H48" s="65"/>
      <c r="I48" s="66">
        <v>90.7</v>
      </c>
    </row>
    <row r="49" spans="1:9" x14ac:dyDescent="0.3">
      <c r="A49" s="1"/>
      <c r="B49" s="54" t="s">
        <v>801</v>
      </c>
      <c r="C49" s="67">
        <v>17.8</v>
      </c>
      <c r="D49" s="67"/>
      <c r="E49" s="67">
        <v>7.8</v>
      </c>
      <c r="F49" s="67">
        <v>9.1</v>
      </c>
      <c r="G49" s="67">
        <v>56.4</v>
      </c>
      <c r="H49" s="67"/>
      <c r="I49" s="68">
        <v>91.1</v>
      </c>
    </row>
    <row r="50" spans="1:9" x14ac:dyDescent="0.3">
      <c r="A50" s="1"/>
      <c r="B50" s="54" t="s">
        <v>802</v>
      </c>
      <c r="C50" s="67">
        <v>14</v>
      </c>
      <c r="D50" s="67"/>
      <c r="E50" s="67">
        <v>8.1</v>
      </c>
      <c r="F50" s="67">
        <v>7.9</v>
      </c>
      <c r="G50" s="67">
        <v>56.1</v>
      </c>
      <c r="H50" s="67"/>
      <c r="I50" s="68">
        <v>86.1</v>
      </c>
    </row>
    <row r="51" spans="1:9" x14ac:dyDescent="0.3">
      <c r="A51" s="1"/>
      <c r="B51" s="54" t="s">
        <v>803</v>
      </c>
      <c r="C51" s="67">
        <v>16.399999999999999</v>
      </c>
      <c r="D51" s="67"/>
      <c r="E51" s="67">
        <v>8</v>
      </c>
      <c r="F51" s="67">
        <v>4.5</v>
      </c>
      <c r="G51" s="67">
        <v>56</v>
      </c>
      <c r="H51" s="67"/>
      <c r="I51" s="68">
        <v>84.9</v>
      </c>
    </row>
    <row r="52" spans="1:9" x14ac:dyDescent="0.3">
      <c r="A52" s="1"/>
      <c r="B52" s="54" t="s">
        <v>804</v>
      </c>
      <c r="C52" s="67">
        <v>16.899999999999999</v>
      </c>
      <c r="D52" s="67"/>
      <c r="E52" s="67">
        <v>7.9</v>
      </c>
      <c r="F52" s="67">
        <v>8.6</v>
      </c>
      <c r="G52" s="67">
        <v>56.2</v>
      </c>
      <c r="H52" s="67"/>
      <c r="I52" s="68">
        <v>89.6</v>
      </c>
    </row>
    <row r="53" spans="1:9" x14ac:dyDescent="0.3">
      <c r="A53" s="1"/>
      <c r="B53" s="54" t="s">
        <v>805</v>
      </c>
      <c r="C53" s="67">
        <v>17</v>
      </c>
      <c r="D53" s="67"/>
      <c r="E53" s="67">
        <v>7.1</v>
      </c>
      <c r="F53" s="67">
        <v>9.3000000000000007</v>
      </c>
      <c r="G53" s="67">
        <v>56.2</v>
      </c>
      <c r="H53" s="67"/>
      <c r="I53" s="68">
        <v>89.6</v>
      </c>
    </row>
    <row r="54" spans="1:9" x14ac:dyDescent="0.3">
      <c r="A54" s="1"/>
      <c r="B54" s="54" t="s">
        <v>806</v>
      </c>
      <c r="C54" s="67">
        <v>16.3</v>
      </c>
      <c r="D54" s="67"/>
      <c r="E54" s="67">
        <v>7</v>
      </c>
      <c r="F54" s="67">
        <v>9.5</v>
      </c>
      <c r="G54" s="67">
        <v>56.1</v>
      </c>
      <c r="H54" s="67"/>
      <c r="I54" s="68">
        <v>88.9</v>
      </c>
    </row>
    <row r="55" spans="1:9" x14ac:dyDescent="0.3">
      <c r="A55" s="1"/>
      <c r="B55" s="56" t="s">
        <v>1027</v>
      </c>
      <c r="C55" s="69">
        <v>16.399999999999999</v>
      </c>
      <c r="D55" s="69"/>
      <c r="E55" s="69">
        <v>7.7</v>
      </c>
      <c r="F55" s="69">
        <v>9.6999999999999993</v>
      </c>
      <c r="G55" s="69">
        <v>56.3</v>
      </c>
      <c r="H55" s="69"/>
      <c r="I55" s="70">
        <v>90.1</v>
      </c>
    </row>
    <row r="56" spans="1:9" ht="15.6" x14ac:dyDescent="0.3">
      <c r="A56" s="1"/>
      <c r="B56" s="71" t="s">
        <v>1028</v>
      </c>
      <c r="C56" s="72">
        <v>398.1</v>
      </c>
      <c r="D56" s="72">
        <v>0</v>
      </c>
      <c r="E56" s="72">
        <v>185.65</v>
      </c>
      <c r="F56" s="72">
        <v>195.05</v>
      </c>
      <c r="G56" s="72">
        <v>1354.8</v>
      </c>
      <c r="H56" s="72">
        <v>0</v>
      </c>
      <c r="I56" s="72">
        <v>2133.6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2"/>
  <sheetViews>
    <sheetView showGridLines="0" zoomScale="80" workbookViewId="0">
      <pane xSplit="5" ySplit="7" topLeftCell="F164" activePane="bottomRight" state="frozen"/>
      <selection pane="topRight" activeCell="F1" sqref="F1"/>
      <selection pane="bottomLeft" activeCell="A8" sqref="A8"/>
      <selection pane="bottomRight" activeCell="C178" sqref="C178:E178"/>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212" t="s">
        <v>1036</v>
      </c>
      <c r="C3" s="213"/>
      <c r="D3" s="213"/>
      <c r="E3" s="213"/>
      <c r="F3" s="213"/>
      <c r="G3" s="213"/>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1037</v>
      </c>
      <c r="C5" s="1"/>
      <c r="D5" s="1"/>
      <c r="E5" s="1"/>
      <c r="F5" s="1"/>
      <c r="G5" s="1"/>
      <c r="H5" s="1"/>
      <c r="I5" s="1"/>
      <c r="J5" s="1"/>
      <c r="K5" s="1"/>
      <c r="L5" s="1"/>
      <c r="M5" s="1"/>
      <c r="N5" s="1"/>
      <c r="O5" s="1"/>
      <c r="P5" s="1"/>
      <c r="Q5" s="1"/>
      <c r="R5" s="1"/>
      <c r="S5" s="1"/>
      <c r="T5" s="1"/>
      <c r="U5" s="1"/>
    </row>
    <row r="6" spans="1:21" ht="22.95" customHeight="1" x14ac:dyDescent="0.3">
      <c r="A6" s="1"/>
      <c r="B6" s="220" t="s">
        <v>3</v>
      </c>
      <c r="C6" s="220" t="s">
        <v>17</v>
      </c>
      <c r="D6" s="220" t="s">
        <v>1038</v>
      </c>
      <c r="E6" s="220" t="s">
        <v>1039</v>
      </c>
      <c r="F6" s="230" t="s">
        <v>1040</v>
      </c>
      <c r="G6" s="230"/>
      <c r="H6" s="230"/>
      <c r="I6" s="230"/>
      <c r="J6" s="230"/>
      <c r="K6" s="230"/>
      <c r="L6" s="230"/>
      <c r="M6" s="230"/>
      <c r="N6" s="230"/>
      <c r="O6" s="230"/>
      <c r="P6" s="230"/>
      <c r="Q6" s="230"/>
      <c r="R6" s="230"/>
      <c r="S6" s="230"/>
      <c r="T6" s="230"/>
      <c r="U6" s="230"/>
    </row>
    <row r="7" spans="1:21" ht="22.95" customHeight="1" x14ac:dyDescent="0.3">
      <c r="A7" s="1"/>
      <c r="B7" s="220"/>
      <c r="C7" s="220"/>
      <c r="D7" s="220"/>
      <c r="E7" s="220"/>
      <c r="F7" s="73">
        <v>1</v>
      </c>
      <c r="G7" s="73">
        <v>2</v>
      </c>
      <c r="H7" s="73">
        <v>3</v>
      </c>
      <c r="I7" s="73">
        <v>4</v>
      </c>
      <c r="J7" s="73">
        <v>5</v>
      </c>
      <c r="K7" s="73">
        <v>6</v>
      </c>
      <c r="L7" s="73">
        <v>7</v>
      </c>
      <c r="M7" s="73">
        <v>8</v>
      </c>
      <c r="N7" s="73">
        <v>9</v>
      </c>
      <c r="O7" s="73">
        <v>10</v>
      </c>
      <c r="P7" s="73">
        <v>11</v>
      </c>
      <c r="Q7" s="73">
        <v>12</v>
      </c>
      <c r="R7" s="73">
        <v>13</v>
      </c>
      <c r="S7" s="73">
        <v>14</v>
      </c>
      <c r="T7" s="73">
        <v>15</v>
      </c>
      <c r="U7" s="73" t="s">
        <v>911</v>
      </c>
    </row>
    <row r="8" spans="1:21" x14ac:dyDescent="0.3">
      <c r="A8" s="1"/>
      <c r="B8" s="74" t="s">
        <v>589</v>
      </c>
      <c r="C8" s="74" t="s">
        <v>986</v>
      </c>
      <c r="D8" s="74" t="s">
        <v>1041</v>
      </c>
      <c r="E8" s="75" t="s">
        <v>542</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4842.8500000000004</v>
      </c>
    </row>
    <row r="9" spans="1:21" x14ac:dyDescent="0.3">
      <c r="A9" s="1"/>
      <c r="B9" s="74" t="s">
        <v>154</v>
      </c>
      <c r="C9" s="74" t="s">
        <v>1042</v>
      </c>
      <c r="D9" s="74" t="s">
        <v>1043</v>
      </c>
      <c r="E9" s="75" t="s">
        <v>542</v>
      </c>
      <c r="F9" s="76"/>
      <c r="G9" s="76"/>
      <c r="H9" s="76"/>
      <c r="I9" s="76"/>
      <c r="J9" s="76"/>
      <c r="K9" s="76"/>
      <c r="L9" s="76"/>
      <c r="M9" s="76"/>
      <c r="N9" s="76"/>
      <c r="O9" s="76"/>
      <c r="P9" s="76"/>
      <c r="Q9" s="76"/>
      <c r="R9" s="76"/>
      <c r="S9" s="76"/>
      <c r="T9" s="76"/>
      <c r="U9" s="76">
        <v>0</v>
      </c>
    </row>
    <row r="10" spans="1:21" x14ac:dyDescent="0.3">
      <c r="A10" s="1"/>
      <c r="B10" s="74" t="s">
        <v>590</v>
      </c>
      <c r="C10" s="74" t="s">
        <v>1044</v>
      </c>
      <c r="D10" s="74" t="s">
        <v>17</v>
      </c>
      <c r="E10" s="75" t="s">
        <v>542</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2043.4849999999999</v>
      </c>
    </row>
    <row r="11" spans="1:21" x14ac:dyDescent="0.3">
      <c r="A11" s="1"/>
      <c r="B11" s="74" t="s">
        <v>14</v>
      </c>
      <c r="C11" s="74" t="s">
        <v>914</v>
      </c>
      <c r="D11" s="74" t="s">
        <v>17</v>
      </c>
      <c r="E11" s="75" t="s">
        <v>541</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3915.95</v>
      </c>
    </row>
    <row r="12" spans="1:21" x14ac:dyDescent="0.3">
      <c r="A12" s="1"/>
      <c r="B12" s="74" t="s">
        <v>575</v>
      </c>
      <c r="C12" s="74" t="s">
        <v>916</v>
      </c>
      <c r="D12" s="74" t="s">
        <v>17</v>
      </c>
      <c r="E12" s="75" t="s">
        <v>541</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703.25</v>
      </c>
    </row>
    <row r="13" spans="1:21" x14ac:dyDescent="0.3">
      <c r="A13" s="1"/>
      <c r="B13" s="74" t="s">
        <v>576</v>
      </c>
      <c r="C13" s="74" t="s">
        <v>917</v>
      </c>
      <c r="D13" s="74" t="s">
        <v>17</v>
      </c>
      <c r="E13" s="75" t="s">
        <v>541</v>
      </c>
      <c r="F13" s="76">
        <v>9.6</v>
      </c>
      <c r="G13" s="76">
        <v>6.75</v>
      </c>
      <c r="H13" s="76"/>
      <c r="I13" s="76"/>
      <c r="J13" s="76"/>
      <c r="K13" s="76">
        <v>4.75</v>
      </c>
      <c r="L13" s="76">
        <v>5.45</v>
      </c>
      <c r="M13" s="76"/>
      <c r="N13" s="76"/>
      <c r="O13" s="76"/>
      <c r="P13" s="76"/>
      <c r="Q13" s="76"/>
      <c r="R13" s="76"/>
      <c r="S13" s="76">
        <v>4.6500000000000004</v>
      </c>
      <c r="T13" s="76">
        <v>8.3000000000000007</v>
      </c>
      <c r="U13" s="76">
        <v>39.5</v>
      </c>
    </row>
    <row r="14" spans="1:21" x14ac:dyDescent="0.3">
      <c r="A14" s="1"/>
      <c r="B14" s="74" t="s">
        <v>587</v>
      </c>
      <c r="C14" s="74" t="s">
        <v>990</v>
      </c>
      <c r="D14" s="74" t="s">
        <v>1045</v>
      </c>
      <c r="E14" s="75" t="s">
        <v>542</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3229.6</v>
      </c>
    </row>
    <row r="15" spans="1:21" x14ac:dyDescent="0.3">
      <c r="A15" s="1"/>
      <c r="B15" s="74" t="s">
        <v>53</v>
      </c>
      <c r="C15" s="74" t="s">
        <v>54</v>
      </c>
      <c r="D15" s="74" t="s">
        <v>17</v>
      </c>
      <c r="E15" s="75" t="s">
        <v>541</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51430.65</v>
      </c>
    </row>
    <row r="16" spans="1:21" x14ac:dyDescent="0.3">
      <c r="A16" s="1"/>
      <c r="B16" s="74" t="s">
        <v>551</v>
      </c>
      <c r="C16" s="74" t="s">
        <v>918</v>
      </c>
      <c r="D16" s="74" t="s">
        <v>17</v>
      </c>
      <c r="E16" s="75" t="s">
        <v>541</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6540.3</v>
      </c>
    </row>
    <row r="17" spans="1:21" x14ac:dyDescent="0.3">
      <c r="A17" s="1"/>
      <c r="B17" s="74" t="s">
        <v>552</v>
      </c>
      <c r="C17" s="74" t="s">
        <v>1046</v>
      </c>
      <c r="D17" s="74" t="s">
        <v>17</v>
      </c>
      <c r="E17" s="75" t="s">
        <v>541</v>
      </c>
      <c r="F17" s="76"/>
      <c r="G17" s="76"/>
      <c r="H17" s="76"/>
      <c r="I17" s="76"/>
      <c r="J17" s="76"/>
      <c r="K17" s="76"/>
      <c r="L17" s="76"/>
      <c r="M17" s="76"/>
      <c r="N17" s="76"/>
      <c r="O17" s="76"/>
      <c r="P17" s="76"/>
      <c r="Q17" s="76"/>
      <c r="R17" s="76"/>
      <c r="S17" s="76"/>
      <c r="T17" s="76"/>
      <c r="U17" s="76">
        <v>0</v>
      </c>
    </row>
    <row r="18" spans="1:21" x14ac:dyDescent="0.3">
      <c r="A18" s="1"/>
      <c r="B18" s="74" t="s">
        <v>552</v>
      </c>
      <c r="C18" s="74" t="s">
        <v>1047</v>
      </c>
      <c r="D18" s="74" t="s">
        <v>17</v>
      </c>
      <c r="E18" s="75" t="s">
        <v>541</v>
      </c>
      <c r="F18" s="76"/>
      <c r="G18" s="76"/>
      <c r="H18" s="76"/>
      <c r="I18" s="76"/>
      <c r="J18" s="76"/>
      <c r="K18" s="76"/>
      <c r="L18" s="76"/>
      <c r="M18" s="76"/>
      <c r="N18" s="76"/>
      <c r="O18" s="76"/>
      <c r="P18" s="76"/>
      <c r="Q18" s="76"/>
      <c r="R18" s="76"/>
      <c r="S18" s="76"/>
      <c r="T18" s="76"/>
      <c r="U18" s="76">
        <v>0</v>
      </c>
    </row>
    <row r="19" spans="1:21" x14ac:dyDescent="0.3">
      <c r="A19" s="1"/>
      <c r="B19" s="74" t="s">
        <v>549</v>
      </c>
      <c r="C19" s="74" t="s">
        <v>919</v>
      </c>
      <c r="D19" s="74" t="s">
        <v>17</v>
      </c>
      <c r="E19" s="75" t="s">
        <v>541</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30641.25</v>
      </c>
    </row>
    <row r="20" spans="1:21" x14ac:dyDescent="0.3">
      <c r="A20" s="1"/>
      <c r="B20" s="74" t="s">
        <v>549</v>
      </c>
      <c r="C20" s="74" t="s">
        <v>920</v>
      </c>
      <c r="D20" s="74" t="s">
        <v>17</v>
      </c>
      <c r="E20" s="75" t="s">
        <v>541</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10782.85</v>
      </c>
    </row>
    <row r="21" spans="1:21" x14ac:dyDescent="0.3">
      <c r="A21" s="1"/>
      <c r="B21" s="74" t="s">
        <v>556</v>
      </c>
      <c r="C21" s="74" t="s">
        <v>1048</v>
      </c>
      <c r="D21" s="74" t="s">
        <v>17</v>
      </c>
      <c r="E21" s="75" t="s">
        <v>543</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114.8</v>
      </c>
    </row>
    <row r="22" spans="1:21" x14ac:dyDescent="0.3">
      <c r="A22" s="1"/>
      <c r="B22" s="74" t="s">
        <v>57</v>
      </c>
      <c r="C22" s="74" t="s">
        <v>921</v>
      </c>
      <c r="D22" s="74" t="s">
        <v>17</v>
      </c>
      <c r="E22" s="75" t="s">
        <v>541</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2457.6</v>
      </c>
    </row>
    <row r="23" spans="1:21" x14ac:dyDescent="0.3">
      <c r="A23" s="1"/>
      <c r="B23" s="74" t="s">
        <v>57</v>
      </c>
      <c r="C23" s="74" t="s">
        <v>922</v>
      </c>
      <c r="D23" s="74" t="s">
        <v>17</v>
      </c>
      <c r="E23" s="75" t="s">
        <v>541</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4341.3500000000004</v>
      </c>
    </row>
    <row r="24" spans="1:21" x14ac:dyDescent="0.3">
      <c r="A24" s="1"/>
      <c r="B24" s="74" t="s">
        <v>57</v>
      </c>
      <c r="C24" s="74" t="s">
        <v>923</v>
      </c>
      <c r="D24" s="74" t="s">
        <v>17</v>
      </c>
      <c r="E24" s="75" t="s">
        <v>541</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27650.55</v>
      </c>
    </row>
    <row r="25" spans="1:21" x14ac:dyDescent="0.3">
      <c r="A25" s="1"/>
      <c r="B25" s="74" t="s">
        <v>57</v>
      </c>
      <c r="C25" s="74" t="s">
        <v>1049</v>
      </c>
      <c r="D25" s="74" t="s">
        <v>17</v>
      </c>
      <c r="E25" s="75" t="s">
        <v>541</v>
      </c>
      <c r="F25" s="76"/>
      <c r="G25" s="76"/>
      <c r="H25" s="76"/>
      <c r="I25" s="76"/>
      <c r="J25" s="76"/>
      <c r="K25" s="76"/>
      <c r="L25" s="76"/>
      <c r="M25" s="76"/>
      <c r="N25" s="76"/>
      <c r="O25" s="76"/>
      <c r="P25" s="76"/>
      <c r="Q25" s="76"/>
      <c r="R25" s="76"/>
      <c r="S25" s="76"/>
      <c r="T25" s="76"/>
      <c r="U25" s="76">
        <v>0</v>
      </c>
    </row>
    <row r="26" spans="1:21" x14ac:dyDescent="0.3">
      <c r="A26" s="1"/>
      <c r="B26" s="74" t="s">
        <v>57</v>
      </c>
      <c r="C26" s="74" t="s">
        <v>1050</v>
      </c>
      <c r="D26" s="74" t="s">
        <v>17</v>
      </c>
      <c r="E26" s="75" t="s">
        <v>542</v>
      </c>
      <c r="F26" s="76"/>
      <c r="G26" s="76"/>
      <c r="H26" s="76"/>
      <c r="I26" s="76"/>
      <c r="J26" s="76"/>
      <c r="K26" s="76"/>
      <c r="L26" s="76"/>
      <c r="M26" s="76"/>
      <c r="N26" s="76"/>
      <c r="O26" s="76"/>
      <c r="P26" s="76"/>
      <c r="Q26" s="76"/>
      <c r="R26" s="76"/>
      <c r="S26" s="76"/>
      <c r="T26" s="76"/>
      <c r="U26" s="76">
        <v>0</v>
      </c>
    </row>
    <row r="27" spans="1:21" x14ac:dyDescent="0.3">
      <c r="A27" s="1"/>
      <c r="B27" s="74" t="s">
        <v>57</v>
      </c>
      <c r="C27" s="74" t="s">
        <v>1050</v>
      </c>
      <c r="D27" s="74" t="s">
        <v>1051</v>
      </c>
      <c r="E27" s="75" t="s">
        <v>542</v>
      </c>
      <c r="F27" s="76"/>
      <c r="G27" s="76"/>
      <c r="H27" s="76"/>
      <c r="I27" s="76"/>
      <c r="J27" s="76"/>
      <c r="K27" s="76"/>
      <c r="L27" s="76"/>
      <c r="M27" s="76"/>
      <c r="N27" s="76"/>
      <c r="O27" s="76"/>
      <c r="P27" s="76"/>
      <c r="Q27" s="76"/>
      <c r="R27" s="76"/>
      <c r="S27" s="76"/>
      <c r="T27" s="76"/>
      <c r="U27" s="76">
        <v>0</v>
      </c>
    </row>
    <row r="28" spans="1:21" x14ac:dyDescent="0.3">
      <c r="A28" s="1"/>
      <c r="B28" s="74" t="s">
        <v>57</v>
      </c>
      <c r="C28" s="74" t="s">
        <v>1052</v>
      </c>
      <c r="D28" s="74" t="s">
        <v>17</v>
      </c>
      <c r="E28" s="75" t="s">
        <v>542</v>
      </c>
      <c r="F28" s="76"/>
      <c r="G28" s="76"/>
      <c r="H28" s="76"/>
      <c r="I28" s="76"/>
      <c r="J28" s="76"/>
      <c r="K28" s="76"/>
      <c r="L28" s="76"/>
      <c r="M28" s="76"/>
      <c r="N28" s="76">
        <v>19</v>
      </c>
      <c r="O28" s="76"/>
      <c r="P28" s="76"/>
      <c r="Q28" s="76"/>
      <c r="R28" s="76"/>
      <c r="S28" s="76"/>
      <c r="T28" s="76"/>
      <c r="U28" s="76">
        <v>19</v>
      </c>
    </row>
    <row r="29" spans="1:21" x14ac:dyDescent="0.3">
      <c r="A29" s="1"/>
      <c r="B29" s="74" t="s">
        <v>577</v>
      </c>
      <c r="C29" s="74" t="s">
        <v>924</v>
      </c>
      <c r="D29" s="74" t="s">
        <v>1045</v>
      </c>
      <c r="E29" s="75" t="s">
        <v>541</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4196.1499999999996</v>
      </c>
    </row>
    <row r="30" spans="1:21" x14ac:dyDescent="0.3">
      <c r="A30" s="1"/>
      <c r="B30" s="74" t="s">
        <v>577</v>
      </c>
      <c r="C30" s="74" t="s">
        <v>925</v>
      </c>
      <c r="D30" s="74" t="s">
        <v>17</v>
      </c>
      <c r="E30" s="75" t="s">
        <v>541</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2477.5</v>
      </c>
    </row>
    <row r="31" spans="1:21" x14ac:dyDescent="0.3">
      <c r="A31" s="1"/>
      <c r="B31" s="74" t="s">
        <v>577</v>
      </c>
      <c r="C31" s="74" t="s">
        <v>926</v>
      </c>
      <c r="D31" s="74" t="s">
        <v>17</v>
      </c>
      <c r="E31" s="75" t="s">
        <v>541</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3512.75</v>
      </c>
    </row>
    <row r="32" spans="1:21" x14ac:dyDescent="0.3">
      <c r="A32" s="1"/>
      <c r="B32" s="74" t="s">
        <v>577</v>
      </c>
      <c r="C32" s="74" t="s">
        <v>927</v>
      </c>
      <c r="D32" s="74" t="s">
        <v>1045</v>
      </c>
      <c r="E32" s="75" t="s">
        <v>541</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1774.6</v>
      </c>
    </row>
    <row r="33" spans="1:21" x14ac:dyDescent="0.3">
      <c r="A33" s="1"/>
      <c r="B33" s="74" t="s">
        <v>270</v>
      </c>
      <c r="C33" s="74" t="s">
        <v>928</v>
      </c>
      <c r="D33" s="74" t="s">
        <v>17</v>
      </c>
      <c r="E33" s="75" t="s">
        <v>541</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58073.500039999999</v>
      </c>
    </row>
    <row r="34" spans="1:21" x14ac:dyDescent="0.3">
      <c r="A34" s="1"/>
      <c r="B34" s="74" t="s">
        <v>286</v>
      </c>
      <c r="C34" s="74" t="s">
        <v>929</v>
      </c>
      <c r="D34" s="74" t="s">
        <v>17</v>
      </c>
      <c r="E34" s="75" t="s">
        <v>541</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2621.15</v>
      </c>
    </row>
    <row r="35" spans="1:21" x14ac:dyDescent="0.3">
      <c r="A35" s="1"/>
      <c r="B35" s="74" t="s">
        <v>286</v>
      </c>
      <c r="C35" s="74" t="s">
        <v>930</v>
      </c>
      <c r="D35" s="74" t="s">
        <v>17</v>
      </c>
      <c r="E35" s="75" t="s">
        <v>541</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1912.7</v>
      </c>
    </row>
    <row r="36" spans="1:21" x14ac:dyDescent="0.3">
      <c r="A36" s="1"/>
      <c r="B36" s="74" t="s">
        <v>286</v>
      </c>
      <c r="C36" s="74" t="s">
        <v>1053</v>
      </c>
      <c r="D36" s="74" t="s">
        <v>1054</v>
      </c>
      <c r="E36" s="75" t="s">
        <v>542</v>
      </c>
      <c r="F36" s="76">
        <v>42.85</v>
      </c>
      <c r="G36" s="76">
        <v>323.8</v>
      </c>
      <c r="H36" s="76">
        <v>385.75</v>
      </c>
      <c r="I36" s="76">
        <v>375.15</v>
      </c>
      <c r="J36" s="76"/>
      <c r="K36" s="76"/>
      <c r="L36" s="76"/>
      <c r="M36" s="76">
        <v>110.95</v>
      </c>
      <c r="N36" s="76"/>
      <c r="O36" s="76">
        <v>320.14999999999998</v>
      </c>
      <c r="P36" s="76">
        <v>178.35</v>
      </c>
      <c r="Q36" s="76"/>
      <c r="R36" s="76"/>
      <c r="S36" s="76"/>
      <c r="T36" s="76"/>
      <c r="U36" s="76">
        <v>1737</v>
      </c>
    </row>
    <row r="37" spans="1:21" x14ac:dyDescent="0.3">
      <c r="A37" s="1"/>
      <c r="B37" s="74" t="s">
        <v>574</v>
      </c>
      <c r="C37" s="74" t="s">
        <v>931</v>
      </c>
      <c r="D37" s="74" t="s">
        <v>17</v>
      </c>
      <c r="E37" s="75" t="s">
        <v>541</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1115.55</v>
      </c>
    </row>
    <row r="38" spans="1:21" x14ac:dyDescent="0.3">
      <c r="A38" s="1"/>
      <c r="B38" s="74" t="s">
        <v>293</v>
      </c>
      <c r="C38" s="74" t="s">
        <v>932</v>
      </c>
      <c r="D38" s="74" t="s">
        <v>17</v>
      </c>
      <c r="E38" s="75" t="s">
        <v>541</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230223.63500000001</v>
      </c>
    </row>
    <row r="39" spans="1:21" x14ac:dyDescent="0.3">
      <c r="A39" s="1"/>
      <c r="B39" s="74" t="s">
        <v>293</v>
      </c>
      <c r="C39" s="74" t="s">
        <v>933</v>
      </c>
      <c r="D39" s="74" t="s">
        <v>17</v>
      </c>
      <c r="E39" s="75" t="s">
        <v>541</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73144.42</v>
      </c>
    </row>
    <row r="40" spans="1:21" x14ac:dyDescent="0.3">
      <c r="A40" s="1"/>
      <c r="B40" s="74" t="s">
        <v>293</v>
      </c>
      <c r="C40" s="74" t="s">
        <v>1055</v>
      </c>
      <c r="D40" s="74" t="s">
        <v>1056</v>
      </c>
      <c r="E40" s="75" t="s">
        <v>542</v>
      </c>
      <c r="F40" s="76"/>
      <c r="G40" s="76"/>
      <c r="H40" s="76"/>
      <c r="I40" s="76"/>
      <c r="J40" s="76"/>
      <c r="K40" s="76"/>
      <c r="L40" s="76"/>
      <c r="M40" s="76"/>
      <c r="N40" s="76"/>
      <c r="O40" s="76"/>
      <c r="P40" s="76"/>
      <c r="Q40" s="76"/>
      <c r="R40" s="76"/>
      <c r="S40" s="76"/>
      <c r="T40" s="76"/>
      <c r="U40" s="76">
        <v>0</v>
      </c>
    </row>
    <row r="41" spans="1:21" x14ac:dyDescent="0.3">
      <c r="A41" s="1"/>
      <c r="B41" s="74" t="s">
        <v>293</v>
      </c>
      <c r="C41" s="74" t="s">
        <v>1055</v>
      </c>
      <c r="D41" s="74" t="s">
        <v>1057</v>
      </c>
      <c r="E41" s="75" t="s">
        <v>542</v>
      </c>
      <c r="F41" s="76"/>
      <c r="G41" s="76"/>
      <c r="H41" s="76"/>
      <c r="I41" s="76"/>
      <c r="J41" s="76"/>
      <c r="K41" s="76"/>
      <c r="L41" s="76"/>
      <c r="M41" s="76"/>
      <c r="N41" s="76"/>
      <c r="O41" s="76"/>
      <c r="P41" s="76"/>
      <c r="Q41" s="76"/>
      <c r="R41" s="76"/>
      <c r="S41" s="76"/>
      <c r="T41" s="76"/>
      <c r="U41" s="76">
        <v>0</v>
      </c>
    </row>
    <row r="42" spans="1:21" ht="27.6" x14ac:dyDescent="0.3">
      <c r="A42" s="1"/>
      <c r="B42" s="74" t="s">
        <v>562</v>
      </c>
      <c r="C42" s="74" t="s">
        <v>934</v>
      </c>
      <c r="D42" s="74" t="s">
        <v>17</v>
      </c>
      <c r="E42" s="75" t="s">
        <v>541</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1400</v>
      </c>
    </row>
    <row r="43" spans="1:21" ht="27.6" x14ac:dyDescent="0.3">
      <c r="A43" s="1"/>
      <c r="B43" s="74" t="s">
        <v>578</v>
      </c>
      <c r="C43" s="74" t="s">
        <v>935</v>
      </c>
      <c r="D43" s="74" t="s">
        <v>17</v>
      </c>
      <c r="E43" s="75" t="s">
        <v>541</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6979.5</v>
      </c>
    </row>
    <row r="44" spans="1:21" ht="27.6" x14ac:dyDescent="0.3">
      <c r="A44" s="1"/>
      <c r="B44" s="74" t="s">
        <v>563</v>
      </c>
      <c r="C44" s="74" t="s">
        <v>936</v>
      </c>
      <c r="D44" s="74" t="s">
        <v>17</v>
      </c>
      <c r="E44" s="75" t="s">
        <v>541</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7162.4</v>
      </c>
    </row>
    <row r="45" spans="1:21" x14ac:dyDescent="0.3">
      <c r="A45" s="1"/>
      <c r="B45" s="74" t="s">
        <v>299</v>
      </c>
      <c r="C45" s="74" t="s">
        <v>937</v>
      </c>
      <c r="D45" s="74" t="s">
        <v>17</v>
      </c>
      <c r="E45" s="75" t="s">
        <v>541</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84312.05</v>
      </c>
    </row>
    <row r="46" spans="1:21" x14ac:dyDescent="0.3">
      <c r="A46" s="1"/>
      <c r="B46" s="74" t="s">
        <v>299</v>
      </c>
      <c r="C46" s="74" t="s">
        <v>938</v>
      </c>
      <c r="D46" s="74" t="s">
        <v>17</v>
      </c>
      <c r="E46" s="75" t="s">
        <v>541</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2143.25</v>
      </c>
    </row>
    <row r="47" spans="1:21" x14ac:dyDescent="0.3">
      <c r="A47" s="1"/>
      <c r="B47" s="74" t="s">
        <v>315</v>
      </c>
      <c r="C47" s="74" t="s">
        <v>939</v>
      </c>
      <c r="D47" s="74" t="s">
        <v>17</v>
      </c>
      <c r="E47" s="75" t="s">
        <v>541</v>
      </c>
      <c r="F47" s="76"/>
      <c r="G47" s="76"/>
      <c r="H47" s="76"/>
      <c r="I47" s="76"/>
      <c r="J47" s="76"/>
      <c r="K47" s="76"/>
      <c r="L47" s="76"/>
      <c r="M47" s="76"/>
      <c r="N47" s="76">
        <v>467.9</v>
      </c>
      <c r="O47" s="76">
        <v>1121.9000000000001</v>
      </c>
      <c r="P47" s="76">
        <v>1040.45</v>
      </c>
      <c r="Q47" s="76">
        <v>1002.95</v>
      </c>
      <c r="R47" s="76">
        <v>1017.95</v>
      </c>
      <c r="S47" s="76">
        <v>981.6</v>
      </c>
      <c r="T47" s="76">
        <v>1059.45</v>
      </c>
      <c r="U47" s="76">
        <v>6692.2</v>
      </c>
    </row>
    <row r="48" spans="1:21" x14ac:dyDescent="0.3">
      <c r="A48" s="1"/>
      <c r="B48" s="74" t="s">
        <v>564</v>
      </c>
      <c r="C48" s="74" t="s">
        <v>940</v>
      </c>
      <c r="D48" s="74" t="s">
        <v>17</v>
      </c>
      <c r="E48" s="75" t="s">
        <v>541</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6817.6350000000002</v>
      </c>
    </row>
    <row r="49" spans="1:21" x14ac:dyDescent="0.3">
      <c r="A49" s="1"/>
      <c r="B49" s="74" t="s">
        <v>565</v>
      </c>
      <c r="C49" s="74" t="s">
        <v>941</v>
      </c>
      <c r="D49" s="74" t="s">
        <v>17</v>
      </c>
      <c r="E49" s="75" t="s">
        <v>541</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4856.1000000000004</v>
      </c>
    </row>
    <row r="50" spans="1:21" x14ac:dyDescent="0.3">
      <c r="A50" s="1"/>
      <c r="B50" s="74" t="s">
        <v>66</v>
      </c>
      <c r="C50" s="74" t="s">
        <v>1058</v>
      </c>
      <c r="D50" s="74" t="s">
        <v>1059</v>
      </c>
      <c r="E50" s="75" t="s">
        <v>542</v>
      </c>
      <c r="F50" s="76">
        <v>23.65</v>
      </c>
      <c r="G50" s="76"/>
      <c r="H50" s="76"/>
      <c r="I50" s="76"/>
      <c r="J50" s="76"/>
      <c r="K50" s="76"/>
      <c r="L50" s="76"/>
      <c r="M50" s="76"/>
      <c r="N50" s="76"/>
      <c r="O50" s="76"/>
      <c r="P50" s="76"/>
      <c r="Q50" s="76">
        <v>90</v>
      </c>
      <c r="R50" s="76">
        <v>200.5</v>
      </c>
      <c r="S50" s="76">
        <v>527.04999999999995</v>
      </c>
      <c r="T50" s="76">
        <v>93.9</v>
      </c>
      <c r="U50" s="76">
        <v>935.1</v>
      </c>
    </row>
    <row r="51" spans="1:21" x14ac:dyDescent="0.3">
      <c r="A51" s="1"/>
      <c r="B51" s="74" t="s">
        <v>66</v>
      </c>
      <c r="C51" s="74" t="s">
        <v>1060</v>
      </c>
      <c r="D51" s="74" t="s">
        <v>71</v>
      </c>
      <c r="E51" s="75" t="s">
        <v>542</v>
      </c>
      <c r="F51" s="76"/>
      <c r="G51" s="76"/>
      <c r="H51" s="76"/>
      <c r="I51" s="76"/>
      <c r="J51" s="76"/>
      <c r="K51" s="76"/>
      <c r="L51" s="76"/>
      <c r="M51" s="76"/>
      <c r="N51" s="76"/>
      <c r="O51" s="76"/>
      <c r="P51" s="76"/>
      <c r="Q51" s="76"/>
      <c r="R51" s="76"/>
      <c r="S51" s="76"/>
      <c r="T51" s="76"/>
      <c r="U51" s="76">
        <v>0</v>
      </c>
    </row>
    <row r="52" spans="1:21" x14ac:dyDescent="0.3">
      <c r="A52" s="1"/>
      <c r="B52" s="74" t="s">
        <v>66</v>
      </c>
      <c r="C52" s="74" t="s">
        <v>1061</v>
      </c>
      <c r="D52" s="74" t="s">
        <v>1062</v>
      </c>
      <c r="E52" s="75" t="s">
        <v>542</v>
      </c>
      <c r="F52" s="76"/>
      <c r="G52" s="76"/>
      <c r="H52" s="76"/>
      <c r="I52" s="76"/>
      <c r="J52" s="76"/>
      <c r="K52" s="76"/>
      <c r="L52" s="76"/>
      <c r="M52" s="76"/>
      <c r="N52" s="76"/>
      <c r="O52" s="76"/>
      <c r="P52" s="76"/>
      <c r="Q52" s="76"/>
      <c r="R52" s="76"/>
      <c r="S52" s="76"/>
      <c r="T52" s="76"/>
      <c r="U52" s="76">
        <v>0</v>
      </c>
    </row>
    <row r="53" spans="1:21" x14ac:dyDescent="0.3">
      <c r="A53" s="1"/>
      <c r="B53" s="74" t="s">
        <v>579</v>
      </c>
      <c r="C53" s="74" t="s">
        <v>1063</v>
      </c>
      <c r="D53" s="74" t="s">
        <v>17</v>
      </c>
      <c r="E53" s="75" t="s">
        <v>544</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9776.1</v>
      </c>
    </row>
    <row r="54" spans="1:21" x14ac:dyDescent="0.3">
      <c r="A54" s="1"/>
      <c r="B54" s="74" t="s">
        <v>579</v>
      </c>
      <c r="C54" s="74" t="s">
        <v>1064</v>
      </c>
      <c r="D54" s="74" t="s">
        <v>17</v>
      </c>
      <c r="E54" s="75" t="s">
        <v>544</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5712.85</v>
      </c>
    </row>
    <row r="55" spans="1:21" x14ac:dyDescent="0.3">
      <c r="A55" s="1"/>
      <c r="B55" s="74" t="s">
        <v>557</v>
      </c>
      <c r="C55" s="74" t="s">
        <v>1065</v>
      </c>
      <c r="D55" s="74" t="s">
        <v>17</v>
      </c>
      <c r="E55" s="75" t="s">
        <v>544</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17665.05</v>
      </c>
    </row>
    <row r="56" spans="1:21" x14ac:dyDescent="0.3">
      <c r="A56" s="1"/>
      <c r="B56" s="74" t="s">
        <v>73</v>
      </c>
      <c r="C56" s="74" t="s">
        <v>74</v>
      </c>
      <c r="D56" s="74" t="s">
        <v>1066</v>
      </c>
      <c r="E56" s="75" t="s">
        <v>544</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12385.25</v>
      </c>
    </row>
    <row r="57" spans="1:21" x14ac:dyDescent="0.3">
      <c r="A57" s="1"/>
      <c r="B57" s="74" t="s">
        <v>73</v>
      </c>
      <c r="C57" s="74" t="s">
        <v>74</v>
      </c>
      <c r="D57" s="74" t="s">
        <v>1067</v>
      </c>
      <c r="E57" s="75" t="s">
        <v>544</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15119.8</v>
      </c>
    </row>
    <row r="58" spans="1:21" x14ac:dyDescent="0.3">
      <c r="A58" s="1"/>
      <c r="B58" s="74" t="s">
        <v>73</v>
      </c>
      <c r="C58" s="74" t="s">
        <v>1068</v>
      </c>
      <c r="D58" s="74" t="s">
        <v>1069</v>
      </c>
      <c r="E58" s="75" t="s">
        <v>544</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1593.95</v>
      </c>
    </row>
    <row r="59" spans="1:21" x14ac:dyDescent="0.3">
      <c r="A59" s="1"/>
      <c r="B59" s="74" t="s">
        <v>73</v>
      </c>
      <c r="C59" s="74" t="s">
        <v>1068</v>
      </c>
      <c r="D59" s="74" t="s">
        <v>1070</v>
      </c>
      <c r="E59" s="75" t="s">
        <v>544</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1002.65</v>
      </c>
    </row>
    <row r="60" spans="1:21" x14ac:dyDescent="0.3">
      <c r="A60" s="1"/>
      <c r="B60" s="74" t="s">
        <v>73</v>
      </c>
      <c r="C60" s="74" t="s">
        <v>77</v>
      </c>
      <c r="D60" s="74" t="s">
        <v>17</v>
      </c>
      <c r="E60" s="75" t="s">
        <v>541</v>
      </c>
      <c r="F60" s="76"/>
      <c r="G60" s="76"/>
      <c r="H60" s="76"/>
      <c r="I60" s="76"/>
      <c r="J60" s="76"/>
      <c r="K60" s="76"/>
      <c r="L60" s="76"/>
      <c r="M60" s="76"/>
      <c r="N60" s="76"/>
      <c r="O60" s="76"/>
      <c r="P60" s="76"/>
      <c r="Q60" s="76"/>
      <c r="R60" s="76"/>
      <c r="S60" s="76"/>
      <c r="T60" s="76">
        <v>142.15</v>
      </c>
      <c r="U60" s="76">
        <v>142.15</v>
      </c>
    </row>
    <row r="61" spans="1:21" x14ac:dyDescent="0.3">
      <c r="A61" s="1"/>
      <c r="B61" s="74" t="s">
        <v>73</v>
      </c>
      <c r="C61" s="74" t="s">
        <v>942</v>
      </c>
      <c r="D61" s="74" t="s">
        <v>17</v>
      </c>
      <c r="E61" s="75" t="s">
        <v>541</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26479</v>
      </c>
    </row>
    <row r="62" spans="1:21" x14ac:dyDescent="0.3">
      <c r="A62" s="1"/>
      <c r="B62" s="74" t="s">
        <v>73</v>
      </c>
      <c r="C62" s="74" t="s">
        <v>1071</v>
      </c>
      <c r="D62" s="74" t="s">
        <v>17</v>
      </c>
      <c r="E62" s="75" t="s">
        <v>543</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3143.25</v>
      </c>
    </row>
    <row r="63" spans="1:21" x14ac:dyDescent="0.3">
      <c r="A63" s="1"/>
      <c r="B63" s="74" t="s">
        <v>73</v>
      </c>
      <c r="C63" s="74" t="s">
        <v>82</v>
      </c>
      <c r="D63" s="74" t="s">
        <v>1072</v>
      </c>
      <c r="E63" s="75" t="s">
        <v>542</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53866.95</v>
      </c>
    </row>
    <row r="64" spans="1:21" x14ac:dyDescent="0.3">
      <c r="A64" s="1"/>
      <c r="B64" s="74" t="s">
        <v>73</v>
      </c>
      <c r="C64" s="74" t="s">
        <v>82</v>
      </c>
      <c r="D64" s="74" t="s">
        <v>1073</v>
      </c>
      <c r="E64" s="75" t="s">
        <v>542</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56452.2</v>
      </c>
    </row>
    <row r="65" spans="1:21" x14ac:dyDescent="0.3">
      <c r="A65" s="1"/>
      <c r="B65" s="74" t="s">
        <v>73</v>
      </c>
      <c r="C65" s="74" t="s">
        <v>82</v>
      </c>
      <c r="D65" s="74" t="s">
        <v>380</v>
      </c>
      <c r="E65" s="75" t="s">
        <v>542</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v>63631.15</v>
      </c>
    </row>
    <row r="66" spans="1:21" x14ac:dyDescent="0.3">
      <c r="A66" s="1"/>
      <c r="B66" s="74" t="s">
        <v>73</v>
      </c>
      <c r="C66" s="74" t="s">
        <v>82</v>
      </c>
      <c r="D66" s="74" t="s">
        <v>1043</v>
      </c>
      <c r="E66" s="75" t="s">
        <v>542</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84750.6</v>
      </c>
    </row>
    <row r="67" spans="1:21" x14ac:dyDescent="0.3">
      <c r="A67" s="1"/>
      <c r="B67" s="74" t="s">
        <v>73</v>
      </c>
      <c r="C67" s="74" t="s">
        <v>85</v>
      </c>
      <c r="D67" s="74" t="s">
        <v>1074</v>
      </c>
      <c r="E67" s="75" t="s">
        <v>542</v>
      </c>
      <c r="F67" s="76"/>
      <c r="G67" s="76">
        <v>1280.9000000000001</v>
      </c>
      <c r="H67" s="76">
        <v>371.9</v>
      </c>
      <c r="I67" s="76">
        <v>315.85000000000002</v>
      </c>
      <c r="J67" s="76"/>
      <c r="K67" s="76"/>
      <c r="L67" s="76"/>
      <c r="M67" s="76"/>
      <c r="N67" s="76"/>
      <c r="O67" s="76"/>
      <c r="P67" s="76"/>
      <c r="Q67" s="76"/>
      <c r="R67" s="76"/>
      <c r="S67" s="76"/>
      <c r="T67" s="76"/>
      <c r="U67" s="76">
        <v>1968.65</v>
      </c>
    </row>
    <row r="68" spans="1:21" x14ac:dyDescent="0.3">
      <c r="A68" s="1"/>
      <c r="B68" s="74" t="s">
        <v>73</v>
      </c>
      <c r="C68" s="74" t="s">
        <v>85</v>
      </c>
      <c r="D68" s="74" t="s">
        <v>1075</v>
      </c>
      <c r="E68" s="75" t="s">
        <v>542</v>
      </c>
      <c r="F68" s="76"/>
      <c r="G68" s="76"/>
      <c r="H68" s="76"/>
      <c r="I68" s="76"/>
      <c r="J68" s="76"/>
      <c r="K68" s="76"/>
      <c r="L68" s="76"/>
      <c r="M68" s="76"/>
      <c r="N68" s="76"/>
      <c r="O68" s="76"/>
      <c r="P68" s="76"/>
      <c r="Q68" s="76"/>
      <c r="R68" s="76"/>
      <c r="S68" s="76"/>
      <c r="T68" s="76"/>
      <c r="U68" s="76">
        <v>0</v>
      </c>
    </row>
    <row r="69" spans="1:21" x14ac:dyDescent="0.3">
      <c r="A69" s="1"/>
      <c r="B69" s="74" t="s">
        <v>73</v>
      </c>
      <c r="C69" s="74" t="s">
        <v>1076</v>
      </c>
      <c r="D69" s="74" t="s">
        <v>1074</v>
      </c>
      <c r="E69" s="75" t="s">
        <v>542</v>
      </c>
      <c r="F69" s="76"/>
      <c r="G69" s="76"/>
      <c r="H69" s="76"/>
      <c r="I69" s="76"/>
      <c r="J69" s="76"/>
      <c r="K69" s="76"/>
      <c r="L69" s="76"/>
      <c r="M69" s="76"/>
      <c r="N69" s="76"/>
      <c r="O69" s="76"/>
      <c r="P69" s="76"/>
      <c r="Q69" s="76"/>
      <c r="R69" s="76"/>
      <c r="S69" s="76"/>
      <c r="T69" s="76"/>
      <c r="U69" s="76">
        <v>0</v>
      </c>
    </row>
    <row r="70" spans="1:21" x14ac:dyDescent="0.3">
      <c r="A70" s="1"/>
      <c r="B70" s="74" t="s">
        <v>73</v>
      </c>
      <c r="C70" s="74" t="s">
        <v>1076</v>
      </c>
      <c r="D70" s="74" t="s">
        <v>1077</v>
      </c>
      <c r="E70" s="75" t="s">
        <v>542</v>
      </c>
      <c r="F70" s="76"/>
      <c r="G70" s="76"/>
      <c r="H70" s="76"/>
      <c r="I70" s="76"/>
      <c r="J70" s="76"/>
      <c r="K70" s="76"/>
      <c r="L70" s="76"/>
      <c r="M70" s="76"/>
      <c r="N70" s="76"/>
      <c r="O70" s="76"/>
      <c r="P70" s="76">
        <v>456.15</v>
      </c>
      <c r="Q70" s="76"/>
      <c r="R70" s="76"/>
      <c r="S70" s="76"/>
      <c r="T70" s="76"/>
      <c r="U70" s="76">
        <v>456.15</v>
      </c>
    </row>
    <row r="71" spans="1:21" x14ac:dyDescent="0.3">
      <c r="A71" s="1"/>
      <c r="B71" s="74" t="s">
        <v>73</v>
      </c>
      <c r="C71" s="74" t="s">
        <v>1076</v>
      </c>
      <c r="D71" s="74" t="s">
        <v>1078</v>
      </c>
      <c r="E71" s="75" t="s">
        <v>542</v>
      </c>
      <c r="F71" s="76"/>
      <c r="G71" s="76"/>
      <c r="H71" s="76"/>
      <c r="I71" s="76"/>
      <c r="J71" s="76"/>
      <c r="K71" s="76"/>
      <c r="L71" s="76"/>
      <c r="M71" s="76"/>
      <c r="N71" s="76"/>
      <c r="O71" s="76"/>
      <c r="P71" s="76"/>
      <c r="Q71" s="76"/>
      <c r="R71" s="76"/>
      <c r="S71" s="76"/>
      <c r="T71" s="76"/>
      <c r="U71" s="76">
        <v>0</v>
      </c>
    </row>
    <row r="72" spans="1:21" x14ac:dyDescent="0.3">
      <c r="A72" s="1"/>
      <c r="B72" s="74" t="s">
        <v>73</v>
      </c>
      <c r="C72" s="74" t="s">
        <v>1079</v>
      </c>
      <c r="D72" s="74" t="s">
        <v>358</v>
      </c>
      <c r="E72" s="75" t="s">
        <v>542</v>
      </c>
      <c r="F72" s="76"/>
      <c r="G72" s="76"/>
      <c r="H72" s="76"/>
      <c r="I72" s="76"/>
      <c r="J72" s="76"/>
      <c r="K72" s="76"/>
      <c r="L72" s="76"/>
      <c r="M72" s="76"/>
      <c r="N72" s="76"/>
      <c r="O72" s="76"/>
      <c r="P72" s="76"/>
      <c r="Q72" s="76"/>
      <c r="R72" s="76"/>
      <c r="S72" s="76"/>
      <c r="T72" s="76"/>
      <c r="U72" s="76">
        <v>0</v>
      </c>
    </row>
    <row r="73" spans="1:21" x14ac:dyDescent="0.3">
      <c r="A73" s="1"/>
      <c r="B73" s="74" t="s">
        <v>73</v>
      </c>
      <c r="C73" s="74" t="s">
        <v>1079</v>
      </c>
      <c r="D73" s="74" t="s">
        <v>451</v>
      </c>
      <c r="E73" s="75" t="s">
        <v>542</v>
      </c>
      <c r="F73" s="76"/>
      <c r="G73" s="76"/>
      <c r="H73" s="76"/>
      <c r="I73" s="76"/>
      <c r="J73" s="76"/>
      <c r="K73" s="76"/>
      <c r="L73" s="76"/>
      <c r="M73" s="76"/>
      <c r="N73" s="76"/>
      <c r="O73" s="76"/>
      <c r="P73" s="76"/>
      <c r="Q73" s="76"/>
      <c r="R73" s="76"/>
      <c r="S73" s="76"/>
      <c r="T73" s="76"/>
      <c r="U73" s="76">
        <v>0</v>
      </c>
    </row>
    <row r="74" spans="1:21" x14ac:dyDescent="0.3">
      <c r="A74" s="1"/>
      <c r="B74" s="74" t="s">
        <v>73</v>
      </c>
      <c r="C74" s="74" t="s">
        <v>1079</v>
      </c>
      <c r="D74" s="74" t="s">
        <v>380</v>
      </c>
      <c r="E74" s="75" t="s">
        <v>542</v>
      </c>
      <c r="F74" s="76"/>
      <c r="G74" s="76"/>
      <c r="H74" s="76"/>
      <c r="I74" s="76"/>
      <c r="J74" s="76"/>
      <c r="K74" s="76"/>
      <c r="L74" s="76"/>
      <c r="M74" s="76"/>
      <c r="N74" s="76"/>
      <c r="O74" s="76"/>
      <c r="P74" s="76"/>
      <c r="Q74" s="76"/>
      <c r="R74" s="76"/>
      <c r="S74" s="76"/>
      <c r="T74" s="76"/>
      <c r="U74" s="76">
        <v>0</v>
      </c>
    </row>
    <row r="75" spans="1:21" x14ac:dyDescent="0.3">
      <c r="A75" s="1"/>
      <c r="B75" s="74" t="s">
        <v>87</v>
      </c>
      <c r="C75" s="74" t="s">
        <v>88</v>
      </c>
      <c r="D75" s="74" t="s">
        <v>1080</v>
      </c>
      <c r="E75" s="75" t="s">
        <v>542</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53460.54</v>
      </c>
    </row>
    <row r="76" spans="1:21" x14ac:dyDescent="0.3">
      <c r="A76" s="1"/>
      <c r="B76" s="74" t="s">
        <v>87</v>
      </c>
      <c r="C76" s="74" t="s">
        <v>88</v>
      </c>
      <c r="D76" s="74" t="s">
        <v>1081</v>
      </c>
      <c r="E76" s="75" t="s">
        <v>542</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55554.78</v>
      </c>
    </row>
    <row r="77" spans="1:21" x14ac:dyDescent="0.3">
      <c r="A77" s="1"/>
      <c r="B77" s="74" t="s">
        <v>87</v>
      </c>
      <c r="C77" s="74" t="s">
        <v>88</v>
      </c>
      <c r="D77" s="74" t="s">
        <v>1082</v>
      </c>
      <c r="E77" s="75" t="s">
        <v>542</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56513.94</v>
      </c>
    </row>
    <row r="78" spans="1:21" x14ac:dyDescent="0.3">
      <c r="A78" s="1"/>
      <c r="B78" s="74" t="s">
        <v>580</v>
      </c>
      <c r="C78" s="74" t="s">
        <v>943</v>
      </c>
      <c r="D78" s="74" t="s">
        <v>17</v>
      </c>
      <c r="E78" s="75" t="s">
        <v>541</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4418.3</v>
      </c>
    </row>
    <row r="79" spans="1:21" x14ac:dyDescent="0.3">
      <c r="A79" s="1"/>
      <c r="B79" s="74" t="s">
        <v>580</v>
      </c>
      <c r="C79" s="74" t="s">
        <v>944</v>
      </c>
      <c r="D79" s="74" t="s">
        <v>17</v>
      </c>
      <c r="E79" s="75" t="s">
        <v>541</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1328.9</v>
      </c>
    </row>
    <row r="80" spans="1:21" x14ac:dyDescent="0.3">
      <c r="A80" s="1"/>
      <c r="B80" s="74" t="s">
        <v>581</v>
      </c>
      <c r="C80" s="74" t="s">
        <v>945</v>
      </c>
      <c r="D80" s="74" t="s">
        <v>17</v>
      </c>
      <c r="E80" s="75" t="s">
        <v>541</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3138</v>
      </c>
    </row>
    <row r="81" spans="1:21" x14ac:dyDescent="0.3">
      <c r="A81" s="1"/>
      <c r="B81" s="74" t="s">
        <v>581</v>
      </c>
      <c r="C81" s="74" t="s">
        <v>946</v>
      </c>
      <c r="D81" s="74" t="s">
        <v>17</v>
      </c>
      <c r="E81" s="75" t="s">
        <v>541</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3385.5</v>
      </c>
    </row>
    <row r="82" spans="1:21" x14ac:dyDescent="0.3">
      <c r="A82" s="1"/>
      <c r="B82" s="74" t="s">
        <v>581</v>
      </c>
      <c r="C82" s="74" t="s">
        <v>947</v>
      </c>
      <c r="D82" s="74" t="s">
        <v>17</v>
      </c>
      <c r="E82" s="75" t="s">
        <v>541</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3432.05</v>
      </c>
    </row>
    <row r="83" spans="1:21" x14ac:dyDescent="0.3">
      <c r="A83" s="1"/>
      <c r="B83" s="74" t="s">
        <v>581</v>
      </c>
      <c r="C83" s="74" t="s">
        <v>948</v>
      </c>
      <c r="D83" s="74" t="s">
        <v>17</v>
      </c>
      <c r="E83" s="75" t="s">
        <v>541</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2717.45</v>
      </c>
    </row>
    <row r="84" spans="1:21" x14ac:dyDescent="0.3">
      <c r="A84" s="1"/>
      <c r="B84" s="74" t="s">
        <v>588</v>
      </c>
      <c r="C84" s="74" t="s">
        <v>1083</v>
      </c>
      <c r="D84" s="74" t="s">
        <v>1084</v>
      </c>
      <c r="E84" s="75" t="s">
        <v>542</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15324.934999999999</v>
      </c>
    </row>
    <row r="85" spans="1:21" x14ac:dyDescent="0.3">
      <c r="A85" s="1"/>
      <c r="B85" s="74" t="s">
        <v>588</v>
      </c>
      <c r="C85" s="74" t="s">
        <v>1083</v>
      </c>
      <c r="D85" s="74" t="s">
        <v>1085</v>
      </c>
      <c r="E85" s="75" t="s">
        <v>542</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5060.5450000000001</v>
      </c>
    </row>
    <row r="86" spans="1:21" x14ac:dyDescent="0.3">
      <c r="A86" s="1"/>
      <c r="B86" s="74" t="s">
        <v>558</v>
      </c>
      <c r="C86" s="74" t="s">
        <v>1086</v>
      </c>
      <c r="D86" s="74" t="s">
        <v>1086</v>
      </c>
      <c r="E86" s="75" t="s">
        <v>543</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8438.4500000000007</v>
      </c>
    </row>
    <row r="87" spans="1:21" x14ac:dyDescent="0.3">
      <c r="A87" s="1"/>
      <c r="B87" s="74" t="s">
        <v>582</v>
      </c>
      <c r="C87" s="74" t="s">
        <v>1087</v>
      </c>
      <c r="D87" s="74" t="s">
        <v>17</v>
      </c>
      <c r="E87" s="75" t="s">
        <v>544</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2624</v>
      </c>
    </row>
    <row r="88" spans="1:21" x14ac:dyDescent="0.3">
      <c r="A88" s="1"/>
      <c r="B88" s="74" t="s">
        <v>559</v>
      </c>
      <c r="C88" s="74" t="s">
        <v>1088</v>
      </c>
      <c r="D88" s="74" t="s">
        <v>17</v>
      </c>
      <c r="E88" s="75" t="s">
        <v>544</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3225.15</v>
      </c>
    </row>
    <row r="89" spans="1:21" x14ac:dyDescent="0.3">
      <c r="A89" s="1"/>
      <c r="B89" s="74" t="s">
        <v>566</v>
      </c>
      <c r="C89" s="74" t="s">
        <v>949</v>
      </c>
      <c r="D89" s="74" t="s">
        <v>1045</v>
      </c>
      <c r="E89" s="75" t="s">
        <v>541</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1241.75</v>
      </c>
    </row>
    <row r="90" spans="1:21" x14ac:dyDescent="0.3">
      <c r="A90" s="1"/>
      <c r="B90" s="74" t="s">
        <v>550</v>
      </c>
      <c r="C90" s="74" t="s">
        <v>950</v>
      </c>
      <c r="D90" s="74" t="s">
        <v>17</v>
      </c>
      <c r="E90" s="75" t="s">
        <v>541</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6762.3</v>
      </c>
    </row>
    <row r="91" spans="1:21" x14ac:dyDescent="0.3">
      <c r="A91" s="1"/>
      <c r="B91" s="74" t="s">
        <v>567</v>
      </c>
      <c r="C91" s="74" t="s">
        <v>951</v>
      </c>
      <c r="D91" s="74" t="s">
        <v>17</v>
      </c>
      <c r="E91" s="75" t="s">
        <v>541</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6653</v>
      </c>
    </row>
    <row r="92" spans="1:21" x14ac:dyDescent="0.3">
      <c r="A92" s="1"/>
      <c r="B92" s="74" t="s">
        <v>545</v>
      </c>
      <c r="C92" s="74" t="s">
        <v>952</v>
      </c>
      <c r="D92" s="74" t="s">
        <v>17</v>
      </c>
      <c r="E92" s="75" t="s">
        <v>541</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33731.949999999997</v>
      </c>
    </row>
    <row r="93" spans="1:21" x14ac:dyDescent="0.3">
      <c r="A93" s="1"/>
      <c r="B93" s="74" t="s">
        <v>554</v>
      </c>
      <c r="C93" s="74" t="s">
        <v>1089</v>
      </c>
      <c r="D93" s="74" t="s">
        <v>17</v>
      </c>
      <c r="E93" s="75" t="s">
        <v>542</v>
      </c>
      <c r="F93" s="76"/>
      <c r="G93" s="76"/>
      <c r="H93" s="76"/>
      <c r="I93" s="76">
        <v>30.95</v>
      </c>
      <c r="J93" s="76"/>
      <c r="K93" s="76"/>
      <c r="L93" s="76"/>
      <c r="M93" s="76"/>
      <c r="N93" s="76"/>
      <c r="O93" s="76"/>
      <c r="P93" s="76"/>
      <c r="Q93" s="76"/>
      <c r="R93" s="76"/>
      <c r="S93" s="76"/>
      <c r="T93" s="76"/>
      <c r="U93" s="76">
        <v>30.95</v>
      </c>
    </row>
    <row r="94" spans="1:21" x14ac:dyDescent="0.3">
      <c r="A94" s="1"/>
      <c r="B94" s="74" t="s">
        <v>554</v>
      </c>
      <c r="C94" s="74" t="s">
        <v>1090</v>
      </c>
      <c r="D94" s="74" t="s">
        <v>17</v>
      </c>
      <c r="E94" s="75" t="s">
        <v>542</v>
      </c>
      <c r="F94" s="76"/>
      <c r="G94" s="76">
        <v>1.65</v>
      </c>
      <c r="H94" s="76"/>
      <c r="I94" s="76"/>
      <c r="J94" s="76"/>
      <c r="K94" s="76"/>
      <c r="L94" s="76"/>
      <c r="M94" s="76"/>
      <c r="N94" s="76">
        <v>156.65</v>
      </c>
      <c r="O94" s="76">
        <v>1.45</v>
      </c>
      <c r="P94" s="76"/>
      <c r="Q94" s="76"/>
      <c r="R94" s="76"/>
      <c r="S94" s="76">
        <v>297.25</v>
      </c>
      <c r="T94" s="76"/>
      <c r="U94" s="76">
        <v>457</v>
      </c>
    </row>
    <row r="95" spans="1:21" x14ac:dyDescent="0.3">
      <c r="A95" s="1"/>
      <c r="B95" s="74" t="s">
        <v>337</v>
      </c>
      <c r="C95" s="74" t="s">
        <v>953</v>
      </c>
      <c r="D95" s="74" t="s">
        <v>17</v>
      </c>
      <c r="E95" s="75" t="s">
        <v>541</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31714.65</v>
      </c>
    </row>
    <row r="96" spans="1:21" x14ac:dyDescent="0.3">
      <c r="A96" s="1"/>
      <c r="B96" s="74" t="s">
        <v>555</v>
      </c>
      <c r="C96" s="74" t="s">
        <v>954</v>
      </c>
      <c r="D96" s="74" t="s">
        <v>17</v>
      </c>
      <c r="E96" s="75" t="s">
        <v>541</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1184.1500000000001</v>
      </c>
    </row>
    <row r="97" spans="1:21" x14ac:dyDescent="0.3">
      <c r="A97" s="1"/>
      <c r="B97" s="74" t="s">
        <v>583</v>
      </c>
      <c r="C97" s="74" t="s">
        <v>1091</v>
      </c>
      <c r="D97" s="74" t="s">
        <v>17</v>
      </c>
      <c r="E97" s="75" t="s">
        <v>543</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27543.200000000001</v>
      </c>
    </row>
    <row r="98" spans="1:21" x14ac:dyDescent="0.3">
      <c r="A98" s="1"/>
      <c r="B98" s="74" t="s">
        <v>91</v>
      </c>
      <c r="C98" s="74" t="s">
        <v>955</v>
      </c>
      <c r="D98" s="74" t="s">
        <v>17</v>
      </c>
      <c r="E98" s="75" t="s">
        <v>541</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148909.25</v>
      </c>
    </row>
    <row r="99" spans="1:21" x14ac:dyDescent="0.3">
      <c r="A99" s="1"/>
      <c r="B99" s="74" t="s">
        <v>91</v>
      </c>
      <c r="C99" s="74" t="s">
        <v>95</v>
      </c>
      <c r="D99" s="74" t="s">
        <v>1072</v>
      </c>
      <c r="E99" s="75" t="s">
        <v>542</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30044.35</v>
      </c>
    </row>
    <row r="100" spans="1:21" x14ac:dyDescent="0.3">
      <c r="A100" s="1"/>
      <c r="B100" s="74" t="s">
        <v>91</v>
      </c>
      <c r="C100" s="74" t="s">
        <v>95</v>
      </c>
      <c r="D100" s="74" t="s">
        <v>1073</v>
      </c>
      <c r="E100" s="75" t="s">
        <v>542</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65637.100000000006</v>
      </c>
    </row>
    <row r="101" spans="1:21" x14ac:dyDescent="0.3">
      <c r="A101" s="1"/>
      <c r="B101" s="74" t="s">
        <v>91</v>
      </c>
      <c r="C101" s="74" t="s">
        <v>95</v>
      </c>
      <c r="D101" s="74" t="s">
        <v>380</v>
      </c>
      <c r="E101" s="75" t="s">
        <v>542</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66144.05</v>
      </c>
    </row>
    <row r="102" spans="1:21" x14ac:dyDescent="0.3">
      <c r="A102" s="1"/>
      <c r="B102" s="74" t="s">
        <v>91</v>
      </c>
      <c r="C102" s="74" t="s">
        <v>95</v>
      </c>
      <c r="D102" s="74" t="s">
        <v>1043</v>
      </c>
      <c r="E102" s="75" t="s">
        <v>542</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80244</v>
      </c>
    </row>
    <row r="103" spans="1:21" x14ac:dyDescent="0.3">
      <c r="A103" s="1"/>
      <c r="B103" s="74" t="s">
        <v>91</v>
      </c>
      <c r="C103" s="74" t="s">
        <v>100</v>
      </c>
      <c r="D103" s="74" t="s">
        <v>358</v>
      </c>
      <c r="E103" s="75" t="s">
        <v>542</v>
      </c>
      <c r="F103" s="76">
        <v>4743.8500000000004</v>
      </c>
      <c r="G103" s="76"/>
      <c r="H103" s="76"/>
      <c r="I103" s="76"/>
      <c r="J103" s="76"/>
      <c r="K103" s="76"/>
      <c r="L103" s="76"/>
      <c r="M103" s="76"/>
      <c r="N103" s="76"/>
      <c r="O103" s="76"/>
      <c r="P103" s="76"/>
      <c r="Q103" s="76"/>
      <c r="R103" s="76"/>
      <c r="S103" s="76"/>
      <c r="T103" s="76"/>
      <c r="U103" s="76">
        <v>4743.8500000000004</v>
      </c>
    </row>
    <row r="104" spans="1:21" x14ac:dyDescent="0.3">
      <c r="A104" s="1"/>
      <c r="B104" s="74" t="s">
        <v>91</v>
      </c>
      <c r="C104" s="74" t="s">
        <v>100</v>
      </c>
      <c r="D104" s="74" t="s">
        <v>1043</v>
      </c>
      <c r="E104" s="75" t="s">
        <v>542</v>
      </c>
      <c r="F104" s="76">
        <v>2489.75</v>
      </c>
      <c r="G104" s="76"/>
      <c r="H104" s="76"/>
      <c r="I104" s="76"/>
      <c r="J104" s="76"/>
      <c r="K104" s="76"/>
      <c r="L104" s="76"/>
      <c r="M104" s="76"/>
      <c r="N104" s="76"/>
      <c r="O104" s="76"/>
      <c r="P104" s="76"/>
      <c r="Q104" s="76"/>
      <c r="R104" s="76"/>
      <c r="S104" s="76"/>
      <c r="T104" s="76"/>
      <c r="U104" s="76">
        <v>2489.75</v>
      </c>
    </row>
    <row r="105" spans="1:21" x14ac:dyDescent="0.3">
      <c r="A105" s="1"/>
      <c r="B105" s="74" t="s">
        <v>91</v>
      </c>
      <c r="C105" s="74" t="s">
        <v>956</v>
      </c>
      <c r="D105" s="74" t="s">
        <v>17</v>
      </c>
      <c r="E105" s="75" t="s">
        <v>541</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1619.55</v>
      </c>
    </row>
    <row r="106" spans="1:21" x14ac:dyDescent="0.3">
      <c r="A106" s="1"/>
      <c r="B106" s="74" t="s">
        <v>560</v>
      </c>
      <c r="C106" s="74" t="s">
        <v>1092</v>
      </c>
      <c r="D106" s="74" t="s">
        <v>17</v>
      </c>
      <c r="E106" s="75" t="s">
        <v>543</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c r="U106" s="76">
        <v>30.35</v>
      </c>
    </row>
    <row r="107" spans="1:21" x14ac:dyDescent="0.3">
      <c r="A107" s="1"/>
      <c r="B107" s="74" t="s">
        <v>548</v>
      </c>
      <c r="C107" s="74" t="s">
        <v>957</v>
      </c>
      <c r="D107" s="74" t="s">
        <v>17</v>
      </c>
      <c r="E107" s="75" t="s">
        <v>541</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18899.8</v>
      </c>
    </row>
    <row r="108" spans="1:21" x14ac:dyDescent="0.3">
      <c r="A108" s="1"/>
      <c r="B108" s="74" t="s">
        <v>561</v>
      </c>
      <c r="C108" s="74" t="s">
        <v>958</v>
      </c>
      <c r="D108" s="74" t="s">
        <v>17</v>
      </c>
      <c r="E108" s="75" t="s">
        <v>541</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264.75</v>
      </c>
    </row>
    <row r="109" spans="1:21" x14ac:dyDescent="0.3">
      <c r="A109" s="1"/>
      <c r="B109" s="74" t="s">
        <v>584</v>
      </c>
      <c r="C109" s="74" t="s">
        <v>1093</v>
      </c>
      <c r="D109" s="74" t="s">
        <v>17</v>
      </c>
      <c r="E109" s="75" t="s">
        <v>543</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1715.34</v>
      </c>
    </row>
    <row r="110" spans="1:21" x14ac:dyDescent="0.3">
      <c r="A110" s="1"/>
      <c r="B110" s="74" t="s">
        <v>370</v>
      </c>
      <c r="C110" s="74" t="s">
        <v>1094</v>
      </c>
      <c r="D110" s="74" t="s">
        <v>17</v>
      </c>
      <c r="E110" s="75" t="s">
        <v>542</v>
      </c>
      <c r="F110" s="76"/>
      <c r="G110" s="76"/>
      <c r="H110" s="76"/>
      <c r="I110" s="76"/>
      <c r="J110" s="76"/>
      <c r="K110" s="76"/>
      <c r="L110" s="76"/>
      <c r="M110" s="76"/>
      <c r="N110" s="76"/>
      <c r="O110" s="76"/>
      <c r="P110" s="76"/>
      <c r="Q110" s="76"/>
      <c r="R110" s="76"/>
      <c r="S110" s="76"/>
      <c r="T110" s="76"/>
      <c r="U110" s="76">
        <v>0</v>
      </c>
    </row>
    <row r="111" spans="1:21" x14ac:dyDescent="0.3">
      <c r="A111" s="1"/>
      <c r="B111" s="74" t="s">
        <v>568</v>
      </c>
      <c r="C111" s="74" t="s">
        <v>1095</v>
      </c>
      <c r="D111" s="74" t="s">
        <v>17</v>
      </c>
      <c r="E111" s="75" t="s">
        <v>543</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1583.3</v>
      </c>
    </row>
    <row r="112" spans="1:21" x14ac:dyDescent="0.3">
      <c r="A112" s="1"/>
      <c r="B112" s="74" t="s">
        <v>103</v>
      </c>
      <c r="C112" s="74" t="s">
        <v>959</v>
      </c>
      <c r="D112" s="74" t="s">
        <v>17</v>
      </c>
      <c r="E112" s="75" t="s">
        <v>541</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1833.35</v>
      </c>
    </row>
    <row r="113" spans="1:21" x14ac:dyDescent="0.3">
      <c r="A113" s="1"/>
      <c r="B113" s="74" t="s">
        <v>103</v>
      </c>
      <c r="C113" s="74" t="s">
        <v>960</v>
      </c>
      <c r="D113" s="74" t="s">
        <v>17</v>
      </c>
      <c r="E113" s="75" t="s">
        <v>541</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54014.3</v>
      </c>
    </row>
    <row r="114" spans="1:21" x14ac:dyDescent="0.3">
      <c r="A114" s="1"/>
      <c r="B114" s="74" t="s">
        <v>103</v>
      </c>
      <c r="C114" s="74" t="s">
        <v>107</v>
      </c>
      <c r="D114" s="74" t="s">
        <v>17</v>
      </c>
      <c r="E114" s="75" t="s">
        <v>541</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29331.599999999999</v>
      </c>
    </row>
    <row r="115" spans="1:21" x14ac:dyDescent="0.3">
      <c r="A115" s="1"/>
      <c r="B115" s="74" t="s">
        <v>103</v>
      </c>
      <c r="C115" s="74" t="s">
        <v>964</v>
      </c>
      <c r="D115" s="74" t="s">
        <v>17</v>
      </c>
      <c r="E115" s="75" t="s">
        <v>541</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3478.85</v>
      </c>
    </row>
    <row r="116" spans="1:21" x14ac:dyDescent="0.3">
      <c r="A116" s="1"/>
      <c r="B116" s="74" t="s">
        <v>109</v>
      </c>
      <c r="C116" s="74" t="s">
        <v>1096</v>
      </c>
      <c r="D116" s="74" t="s">
        <v>17</v>
      </c>
      <c r="E116" s="75" t="s">
        <v>544</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19674.3</v>
      </c>
    </row>
    <row r="117" spans="1:21" x14ac:dyDescent="0.3">
      <c r="A117" s="1"/>
      <c r="B117" s="74" t="s">
        <v>109</v>
      </c>
      <c r="C117" s="74" t="s">
        <v>1097</v>
      </c>
      <c r="D117" s="74" t="s">
        <v>17</v>
      </c>
      <c r="E117" s="75" t="s">
        <v>544</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18457.45</v>
      </c>
    </row>
    <row r="118" spans="1:21" x14ac:dyDescent="0.3">
      <c r="A118" s="1"/>
      <c r="B118" s="74" t="s">
        <v>109</v>
      </c>
      <c r="C118" s="74" t="s">
        <v>965</v>
      </c>
      <c r="D118" s="74" t="s">
        <v>17</v>
      </c>
      <c r="E118" s="75" t="s">
        <v>541</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26524.2</v>
      </c>
    </row>
    <row r="119" spans="1:21" x14ac:dyDescent="0.3">
      <c r="A119" s="1"/>
      <c r="B119" s="74" t="s">
        <v>109</v>
      </c>
      <c r="C119" s="74" t="s">
        <v>966</v>
      </c>
      <c r="D119" s="74" t="s">
        <v>1045</v>
      </c>
      <c r="E119" s="75" t="s">
        <v>541</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213.25</v>
      </c>
    </row>
    <row r="120" spans="1:21" x14ac:dyDescent="0.3">
      <c r="A120" s="1"/>
      <c r="B120" s="74" t="s">
        <v>109</v>
      </c>
      <c r="C120" s="74" t="s">
        <v>967</v>
      </c>
      <c r="D120" s="74" t="s">
        <v>17</v>
      </c>
      <c r="E120" s="75" t="s">
        <v>541</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10700.55</v>
      </c>
    </row>
    <row r="121" spans="1:21" x14ac:dyDescent="0.3">
      <c r="A121" s="1"/>
      <c r="B121" s="74" t="s">
        <v>109</v>
      </c>
      <c r="C121" s="74" t="s">
        <v>968</v>
      </c>
      <c r="D121" s="74" t="s">
        <v>17</v>
      </c>
      <c r="E121" s="75" t="s">
        <v>541</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36613.35</v>
      </c>
    </row>
    <row r="122" spans="1:21" x14ac:dyDescent="0.3">
      <c r="A122" s="1"/>
      <c r="B122" s="74" t="s">
        <v>109</v>
      </c>
      <c r="C122" s="74" t="s">
        <v>969</v>
      </c>
      <c r="D122" s="74" t="s">
        <v>17</v>
      </c>
      <c r="E122" s="75" t="s">
        <v>541</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38199.599999999999</v>
      </c>
    </row>
    <row r="123" spans="1:21" x14ac:dyDescent="0.3">
      <c r="A123" s="1"/>
      <c r="B123" s="74" t="s">
        <v>109</v>
      </c>
      <c r="C123" s="74" t="s">
        <v>970</v>
      </c>
      <c r="D123" s="74" t="s">
        <v>17</v>
      </c>
      <c r="E123" s="75" t="s">
        <v>541</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23127.4</v>
      </c>
    </row>
    <row r="124" spans="1:21" x14ac:dyDescent="0.3">
      <c r="A124" s="1"/>
      <c r="B124" s="74" t="s">
        <v>109</v>
      </c>
      <c r="C124" s="74" t="s">
        <v>1098</v>
      </c>
      <c r="D124" s="74" t="s">
        <v>1099</v>
      </c>
      <c r="E124" s="75" t="s">
        <v>543</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11120.1</v>
      </c>
    </row>
    <row r="125" spans="1:21" x14ac:dyDescent="0.3">
      <c r="A125" s="1"/>
      <c r="B125" s="74" t="s">
        <v>109</v>
      </c>
      <c r="C125" s="74" t="s">
        <v>1100</v>
      </c>
      <c r="D125" s="74" t="s">
        <v>17</v>
      </c>
      <c r="E125" s="75" t="s">
        <v>543</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14886.65</v>
      </c>
    </row>
    <row r="126" spans="1:21" x14ac:dyDescent="0.3">
      <c r="A126" s="1"/>
      <c r="B126" s="74" t="s">
        <v>109</v>
      </c>
      <c r="C126" s="74" t="s">
        <v>1101</v>
      </c>
      <c r="D126" s="74" t="s">
        <v>111</v>
      </c>
      <c r="E126" s="75" t="s">
        <v>542</v>
      </c>
      <c r="F126" s="76"/>
      <c r="G126" s="76"/>
      <c r="H126" s="76"/>
      <c r="I126" s="76"/>
      <c r="J126" s="76"/>
      <c r="K126" s="76"/>
      <c r="L126" s="76"/>
      <c r="M126" s="76"/>
      <c r="N126" s="76"/>
      <c r="O126" s="76"/>
      <c r="P126" s="76"/>
      <c r="Q126" s="76"/>
      <c r="R126" s="76"/>
      <c r="S126" s="76"/>
      <c r="T126" s="76"/>
      <c r="U126" s="76">
        <v>0</v>
      </c>
    </row>
    <row r="127" spans="1:21" x14ac:dyDescent="0.3">
      <c r="A127" s="1"/>
      <c r="B127" s="74" t="s">
        <v>109</v>
      </c>
      <c r="C127" s="74" t="s">
        <v>1101</v>
      </c>
      <c r="D127" s="74" t="s">
        <v>1102</v>
      </c>
      <c r="E127" s="75" t="s">
        <v>542</v>
      </c>
      <c r="F127" s="76"/>
      <c r="G127" s="76"/>
      <c r="H127" s="76"/>
      <c r="I127" s="76"/>
      <c r="J127" s="76"/>
      <c r="K127" s="76"/>
      <c r="L127" s="76"/>
      <c r="M127" s="76"/>
      <c r="N127" s="76"/>
      <c r="O127" s="76"/>
      <c r="P127" s="76"/>
      <c r="Q127" s="76"/>
      <c r="R127" s="76"/>
      <c r="S127" s="76"/>
      <c r="T127" s="76"/>
      <c r="U127" s="76">
        <v>0</v>
      </c>
    </row>
    <row r="128" spans="1:21" x14ac:dyDescent="0.3">
      <c r="A128" s="1"/>
      <c r="B128" s="74" t="s">
        <v>109</v>
      </c>
      <c r="C128" s="74" t="s">
        <v>1101</v>
      </c>
      <c r="D128" s="74" t="s">
        <v>1103</v>
      </c>
      <c r="E128" s="75" t="s">
        <v>542</v>
      </c>
      <c r="F128" s="76"/>
      <c r="G128" s="76"/>
      <c r="H128" s="76"/>
      <c r="I128" s="76"/>
      <c r="J128" s="76"/>
      <c r="K128" s="76"/>
      <c r="L128" s="76"/>
      <c r="M128" s="76"/>
      <c r="N128" s="76"/>
      <c r="O128" s="76"/>
      <c r="P128" s="76">
        <v>4.75</v>
      </c>
      <c r="Q128" s="76"/>
      <c r="R128" s="76"/>
      <c r="S128" s="76">
        <v>33.200000000000003</v>
      </c>
      <c r="T128" s="76"/>
      <c r="U128" s="76">
        <v>37.950000000000003</v>
      </c>
    </row>
    <row r="129" spans="1:21" x14ac:dyDescent="0.3">
      <c r="A129" s="1"/>
      <c r="B129" s="74" t="s">
        <v>109</v>
      </c>
      <c r="C129" s="74" t="s">
        <v>1104</v>
      </c>
      <c r="D129" s="74" t="s">
        <v>1105</v>
      </c>
      <c r="E129" s="75" t="s">
        <v>542</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v>9768.65</v>
      </c>
    </row>
    <row r="130" spans="1:21" x14ac:dyDescent="0.3">
      <c r="A130" s="1"/>
      <c r="B130" s="74" t="s">
        <v>109</v>
      </c>
      <c r="C130" s="74" t="s">
        <v>116</v>
      </c>
      <c r="D130" s="74" t="s">
        <v>380</v>
      </c>
      <c r="E130" s="75" t="s">
        <v>542</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48568.95</v>
      </c>
    </row>
    <row r="131" spans="1:21" x14ac:dyDescent="0.3">
      <c r="A131" s="1"/>
      <c r="B131" s="74" t="s">
        <v>109</v>
      </c>
      <c r="C131" s="74" t="s">
        <v>116</v>
      </c>
      <c r="D131" s="74" t="s">
        <v>71</v>
      </c>
      <c r="E131" s="75" t="s">
        <v>542</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48650.1</v>
      </c>
    </row>
    <row r="132" spans="1:21" x14ac:dyDescent="0.3">
      <c r="A132" s="1"/>
      <c r="B132" s="74" t="s">
        <v>109</v>
      </c>
      <c r="C132" s="74" t="s">
        <v>116</v>
      </c>
      <c r="D132" s="74" t="s">
        <v>1106</v>
      </c>
      <c r="E132" s="75" t="s">
        <v>542</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51720.25</v>
      </c>
    </row>
    <row r="133" spans="1:21" x14ac:dyDescent="0.3">
      <c r="A133" s="1"/>
      <c r="B133" s="74" t="s">
        <v>1107</v>
      </c>
      <c r="C133" s="74" t="s">
        <v>1108</v>
      </c>
      <c r="D133" s="74" t="s">
        <v>17</v>
      </c>
      <c r="E133" s="75" t="s">
        <v>543</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1882.95</v>
      </c>
    </row>
    <row r="134" spans="1:21" x14ac:dyDescent="0.3">
      <c r="A134" s="1"/>
      <c r="B134" s="74" t="s">
        <v>570</v>
      </c>
      <c r="C134" s="74" t="s">
        <v>1109</v>
      </c>
      <c r="D134" s="74" t="s">
        <v>17</v>
      </c>
      <c r="E134" s="75" t="s">
        <v>544</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4825.7</v>
      </c>
    </row>
    <row r="135" spans="1:21" x14ac:dyDescent="0.3">
      <c r="A135" s="1"/>
      <c r="B135" s="74" t="s">
        <v>571</v>
      </c>
      <c r="C135" s="74" t="s">
        <v>1110</v>
      </c>
      <c r="D135" s="74" t="s">
        <v>17</v>
      </c>
      <c r="E135" s="75" t="s">
        <v>544</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13883.05</v>
      </c>
    </row>
    <row r="136" spans="1:21" ht="27.6" x14ac:dyDescent="0.3">
      <c r="A136" s="1"/>
      <c r="B136" s="74" t="s">
        <v>384</v>
      </c>
      <c r="C136" s="74" t="s">
        <v>971</v>
      </c>
      <c r="D136" s="74" t="s">
        <v>17</v>
      </c>
      <c r="E136" s="75" t="s">
        <v>541</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5650.25</v>
      </c>
    </row>
    <row r="137" spans="1:21" x14ac:dyDescent="0.3">
      <c r="A137" s="1"/>
      <c r="B137" s="74" t="s">
        <v>1111</v>
      </c>
      <c r="C137" s="74" t="s">
        <v>1001</v>
      </c>
      <c r="D137" s="74" t="s">
        <v>17</v>
      </c>
      <c r="E137" s="75" t="s">
        <v>542</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1358.05</v>
      </c>
    </row>
    <row r="138" spans="1:21" x14ac:dyDescent="0.3">
      <c r="A138" s="1"/>
      <c r="B138" s="74" t="s">
        <v>1111</v>
      </c>
      <c r="C138" s="74" t="s">
        <v>1112</v>
      </c>
      <c r="D138" s="74" t="s">
        <v>17</v>
      </c>
      <c r="E138" s="75" t="s">
        <v>542</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996.3</v>
      </c>
    </row>
    <row r="139" spans="1:21" x14ac:dyDescent="0.3">
      <c r="A139" s="1"/>
      <c r="B139" s="74" t="s">
        <v>1111</v>
      </c>
      <c r="C139" s="74" t="s">
        <v>1113</v>
      </c>
      <c r="D139" s="74" t="s">
        <v>17</v>
      </c>
      <c r="E139" s="75" t="s">
        <v>542</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721.75</v>
      </c>
    </row>
    <row r="140" spans="1:21" x14ac:dyDescent="0.3">
      <c r="A140" s="1"/>
      <c r="B140" s="74" t="s">
        <v>1111</v>
      </c>
      <c r="C140" s="74" t="s">
        <v>1114</v>
      </c>
      <c r="D140" s="74" t="s">
        <v>17</v>
      </c>
      <c r="E140" s="75" t="s">
        <v>542</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401.4</v>
      </c>
    </row>
    <row r="141" spans="1:21" ht="27.6" x14ac:dyDescent="0.3">
      <c r="A141" s="1"/>
      <c r="B141" s="74" t="s">
        <v>547</v>
      </c>
      <c r="C141" s="74" t="s">
        <v>1115</v>
      </c>
      <c r="D141" s="74" t="s">
        <v>1116</v>
      </c>
      <c r="E141" s="75" t="s">
        <v>542</v>
      </c>
      <c r="F141" s="76"/>
      <c r="G141" s="76"/>
      <c r="H141" s="76"/>
      <c r="I141" s="76"/>
      <c r="J141" s="76"/>
      <c r="K141" s="76"/>
      <c r="L141" s="76"/>
      <c r="M141" s="76"/>
      <c r="N141" s="76"/>
      <c r="O141" s="76"/>
      <c r="P141" s="76"/>
      <c r="Q141" s="76"/>
      <c r="R141" s="76"/>
      <c r="S141" s="76"/>
      <c r="T141" s="76"/>
      <c r="U141" s="76">
        <v>0</v>
      </c>
    </row>
    <row r="142" spans="1:21" ht="27.6" x14ac:dyDescent="0.3">
      <c r="A142" s="1"/>
      <c r="B142" s="74" t="s">
        <v>547</v>
      </c>
      <c r="C142" s="74" t="s">
        <v>1115</v>
      </c>
      <c r="D142" s="74" t="s">
        <v>1117</v>
      </c>
      <c r="E142" s="75" t="s">
        <v>542</v>
      </c>
      <c r="F142" s="76"/>
      <c r="G142" s="76"/>
      <c r="H142" s="76"/>
      <c r="I142" s="76"/>
      <c r="J142" s="76"/>
      <c r="K142" s="76"/>
      <c r="L142" s="76"/>
      <c r="M142" s="76"/>
      <c r="N142" s="76"/>
      <c r="O142" s="76"/>
      <c r="P142" s="76"/>
      <c r="Q142" s="76"/>
      <c r="R142" s="76"/>
      <c r="S142" s="76"/>
      <c r="T142" s="76"/>
      <c r="U142" s="76">
        <v>0</v>
      </c>
    </row>
    <row r="143" spans="1:21" x14ac:dyDescent="0.3">
      <c r="A143" s="1"/>
      <c r="B143" s="74" t="s">
        <v>585</v>
      </c>
      <c r="C143" s="74" t="s">
        <v>1118</v>
      </c>
      <c r="D143" s="74" t="s">
        <v>17</v>
      </c>
      <c r="E143" s="75" t="s">
        <v>543</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1635.75</v>
      </c>
    </row>
    <row r="144" spans="1:21" x14ac:dyDescent="0.3">
      <c r="A144" s="1"/>
      <c r="B144" s="74" t="s">
        <v>122</v>
      </c>
      <c r="C144" s="74" t="s">
        <v>123</v>
      </c>
      <c r="D144" s="74" t="s">
        <v>358</v>
      </c>
      <c r="E144" s="75" t="s">
        <v>542</v>
      </c>
      <c r="F144" s="76"/>
      <c r="G144" s="76"/>
      <c r="H144" s="76"/>
      <c r="I144" s="76"/>
      <c r="J144" s="76"/>
      <c r="K144" s="76"/>
      <c r="L144" s="76"/>
      <c r="M144" s="76"/>
      <c r="N144" s="76"/>
      <c r="O144" s="76"/>
      <c r="P144" s="76"/>
      <c r="Q144" s="76"/>
      <c r="R144" s="76"/>
      <c r="S144" s="76"/>
      <c r="T144" s="76"/>
      <c r="U144" s="76">
        <v>0</v>
      </c>
    </row>
    <row r="145" spans="1:21" x14ac:dyDescent="0.3">
      <c r="A145" s="1"/>
      <c r="B145" s="74" t="s">
        <v>122</v>
      </c>
      <c r="C145" s="74" t="s">
        <v>123</v>
      </c>
      <c r="D145" s="74" t="s">
        <v>451</v>
      </c>
      <c r="E145" s="75" t="s">
        <v>542</v>
      </c>
      <c r="F145" s="76"/>
      <c r="G145" s="76"/>
      <c r="H145" s="76"/>
      <c r="I145" s="76"/>
      <c r="J145" s="76"/>
      <c r="K145" s="76"/>
      <c r="L145" s="76"/>
      <c r="M145" s="76"/>
      <c r="N145" s="76"/>
      <c r="O145" s="76"/>
      <c r="P145" s="76"/>
      <c r="Q145" s="76"/>
      <c r="R145" s="76"/>
      <c r="S145" s="76"/>
      <c r="T145" s="76"/>
      <c r="U145" s="76">
        <v>0</v>
      </c>
    </row>
    <row r="146" spans="1:21" x14ac:dyDescent="0.3">
      <c r="A146" s="1"/>
      <c r="B146" s="74" t="s">
        <v>122</v>
      </c>
      <c r="C146" s="74" t="s">
        <v>123</v>
      </c>
      <c r="D146" s="74" t="s">
        <v>380</v>
      </c>
      <c r="E146" s="75" t="s">
        <v>542</v>
      </c>
      <c r="F146" s="76"/>
      <c r="G146" s="76"/>
      <c r="H146" s="76"/>
      <c r="I146" s="76"/>
      <c r="J146" s="76"/>
      <c r="K146" s="76"/>
      <c r="L146" s="76"/>
      <c r="M146" s="76"/>
      <c r="N146" s="76"/>
      <c r="O146" s="76"/>
      <c r="P146" s="76"/>
      <c r="Q146" s="76"/>
      <c r="R146" s="76"/>
      <c r="S146" s="76"/>
      <c r="T146" s="76"/>
      <c r="U146" s="76">
        <v>0</v>
      </c>
    </row>
    <row r="147" spans="1:21" x14ac:dyDescent="0.3">
      <c r="A147" s="1"/>
      <c r="B147" s="74" t="s">
        <v>122</v>
      </c>
      <c r="C147" s="74" t="s">
        <v>123</v>
      </c>
      <c r="D147" s="74" t="s">
        <v>71</v>
      </c>
      <c r="E147" s="75" t="s">
        <v>542</v>
      </c>
      <c r="F147" s="76"/>
      <c r="G147" s="76"/>
      <c r="H147" s="76"/>
      <c r="I147" s="76"/>
      <c r="J147" s="76"/>
      <c r="K147" s="76"/>
      <c r="L147" s="76"/>
      <c r="M147" s="76"/>
      <c r="N147" s="76"/>
      <c r="O147" s="76"/>
      <c r="P147" s="76"/>
      <c r="Q147" s="76"/>
      <c r="R147" s="76"/>
      <c r="S147" s="76"/>
      <c r="T147" s="76"/>
      <c r="U147" s="76">
        <v>0</v>
      </c>
    </row>
    <row r="148" spans="1:21" x14ac:dyDescent="0.3">
      <c r="A148" s="1"/>
      <c r="B148" s="74" t="s">
        <v>546</v>
      </c>
      <c r="C148" s="74" t="s">
        <v>972</v>
      </c>
      <c r="D148" s="74" t="s">
        <v>17</v>
      </c>
      <c r="E148" s="75" t="s">
        <v>541</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31087.7</v>
      </c>
    </row>
    <row r="149" spans="1:21" x14ac:dyDescent="0.3">
      <c r="A149" s="1"/>
      <c r="B149" s="74" t="s">
        <v>546</v>
      </c>
      <c r="C149" s="74" t="s">
        <v>973</v>
      </c>
      <c r="D149" s="74" t="s">
        <v>17</v>
      </c>
      <c r="E149" s="75" t="s">
        <v>541</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238.75</v>
      </c>
    </row>
    <row r="150" spans="1:21" x14ac:dyDescent="0.3">
      <c r="A150" s="1"/>
      <c r="B150" s="74" t="s">
        <v>591</v>
      </c>
      <c r="C150" s="74" t="s">
        <v>1006</v>
      </c>
      <c r="D150" s="74" t="s">
        <v>358</v>
      </c>
      <c r="E150" s="75" t="s">
        <v>542</v>
      </c>
      <c r="F150" s="76"/>
      <c r="G150" s="76"/>
      <c r="H150" s="76"/>
      <c r="I150" s="76"/>
      <c r="J150" s="76"/>
      <c r="K150" s="76"/>
      <c r="L150" s="76"/>
      <c r="M150" s="76"/>
      <c r="N150" s="76"/>
      <c r="O150" s="76"/>
      <c r="P150" s="76"/>
      <c r="Q150" s="76"/>
      <c r="R150" s="76"/>
      <c r="S150" s="76"/>
      <c r="T150" s="76"/>
      <c r="U150" s="76">
        <v>0</v>
      </c>
    </row>
    <row r="151" spans="1:21" x14ac:dyDescent="0.3">
      <c r="A151" s="1"/>
      <c r="B151" s="74" t="s">
        <v>591</v>
      </c>
      <c r="C151" s="74" t="s">
        <v>1006</v>
      </c>
      <c r="D151" s="74" t="s">
        <v>1119</v>
      </c>
      <c r="E151" s="75" t="s">
        <v>542</v>
      </c>
      <c r="F151" s="76"/>
      <c r="G151" s="76"/>
      <c r="H151" s="76"/>
      <c r="I151" s="76"/>
      <c r="J151" s="76"/>
      <c r="K151" s="76"/>
      <c r="L151" s="76"/>
      <c r="M151" s="76"/>
      <c r="N151" s="76"/>
      <c r="O151" s="76"/>
      <c r="P151" s="76"/>
      <c r="Q151" s="76"/>
      <c r="R151" s="76"/>
      <c r="S151" s="76"/>
      <c r="T151" s="76"/>
      <c r="U151" s="76">
        <v>0</v>
      </c>
    </row>
    <row r="152" spans="1:21" x14ac:dyDescent="0.3">
      <c r="A152" s="1"/>
      <c r="B152" s="74" t="s">
        <v>470</v>
      </c>
      <c r="C152" s="74" t="s">
        <v>1120</v>
      </c>
      <c r="D152" s="74" t="s">
        <v>1121</v>
      </c>
      <c r="E152" s="75" t="s">
        <v>542</v>
      </c>
      <c r="F152" s="76"/>
      <c r="G152" s="76"/>
      <c r="H152" s="76"/>
      <c r="I152" s="76"/>
      <c r="J152" s="76"/>
      <c r="K152" s="76"/>
      <c r="L152" s="76"/>
      <c r="M152" s="76"/>
      <c r="N152" s="76"/>
      <c r="O152" s="76"/>
      <c r="P152" s="76"/>
      <c r="Q152" s="76"/>
      <c r="R152" s="76"/>
      <c r="S152" s="76"/>
      <c r="T152" s="76"/>
      <c r="U152" s="76">
        <v>0</v>
      </c>
    </row>
    <row r="153" spans="1:21" x14ac:dyDescent="0.3">
      <c r="A153" s="1"/>
      <c r="B153" s="74" t="s">
        <v>470</v>
      </c>
      <c r="C153" s="74" t="s">
        <v>1120</v>
      </c>
      <c r="D153" s="74" t="s">
        <v>1119</v>
      </c>
      <c r="E153" s="75" t="s">
        <v>542</v>
      </c>
      <c r="F153" s="76"/>
      <c r="G153" s="76"/>
      <c r="H153" s="76"/>
      <c r="I153" s="76"/>
      <c r="J153" s="76"/>
      <c r="K153" s="76"/>
      <c r="L153" s="76"/>
      <c r="M153" s="76"/>
      <c r="N153" s="76"/>
      <c r="O153" s="76"/>
      <c r="P153" s="76"/>
      <c r="Q153" s="76"/>
      <c r="R153" s="76"/>
      <c r="S153" s="76"/>
      <c r="T153" s="76"/>
      <c r="U153" s="76">
        <v>0</v>
      </c>
    </row>
    <row r="154" spans="1:21" x14ac:dyDescent="0.3">
      <c r="A154" s="1"/>
      <c r="B154" s="74" t="s">
        <v>470</v>
      </c>
      <c r="C154" s="74" t="s">
        <v>1120</v>
      </c>
      <c r="D154" s="74" t="s">
        <v>1122</v>
      </c>
      <c r="E154" s="75" t="s">
        <v>542</v>
      </c>
      <c r="F154" s="76"/>
      <c r="G154" s="76"/>
      <c r="H154" s="76"/>
      <c r="I154" s="76"/>
      <c r="J154" s="76"/>
      <c r="K154" s="76"/>
      <c r="L154" s="76"/>
      <c r="M154" s="76"/>
      <c r="N154" s="76"/>
      <c r="O154" s="76"/>
      <c r="P154" s="76"/>
      <c r="Q154" s="76"/>
      <c r="R154" s="76"/>
      <c r="S154" s="76"/>
      <c r="T154" s="76"/>
      <c r="U154" s="76">
        <v>0</v>
      </c>
    </row>
    <row r="155" spans="1:21" x14ac:dyDescent="0.3">
      <c r="A155" s="1"/>
      <c r="B155" s="74" t="s">
        <v>470</v>
      </c>
      <c r="C155" s="74" t="s">
        <v>1120</v>
      </c>
      <c r="D155" s="74" t="s">
        <v>471</v>
      </c>
      <c r="E155" s="75" t="s">
        <v>542</v>
      </c>
      <c r="F155" s="76"/>
      <c r="G155" s="76"/>
      <c r="H155" s="76"/>
      <c r="I155" s="76"/>
      <c r="J155" s="76"/>
      <c r="K155" s="76"/>
      <c r="L155" s="76"/>
      <c r="M155" s="76"/>
      <c r="N155" s="76"/>
      <c r="O155" s="76"/>
      <c r="P155" s="76"/>
      <c r="Q155" s="76"/>
      <c r="R155" s="76"/>
      <c r="S155" s="76"/>
      <c r="T155" s="76"/>
      <c r="U155" s="76">
        <v>0</v>
      </c>
    </row>
    <row r="156" spans="1:21" x14ac:dyDescent="0.3">
      <c r="A156" s="1"/>
      <c r="B156" s="74" t="s">
        <v>974</v>
      </c>
      <c r="C156" s="74" t="s">
        <v>975</v>
      </c>
      <c r="D156" s="74" t="s">
        <v>17</v>
      </c>
      <c r="E156" s="75" t="s">
        <v>541</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7094.75</v>
      </c>
    </row>
    <row r="157" spans="1:21" x14ac:dyDescent="0.3">
      <c r="A157" s="1"/>
      <c r="B157" s="74" t="s">
        <v>974</v>
      </c>
      <c r="C157" s="74" t="s">
        <v>976</v>
      </c>
      <c r="D157" s="74" t="s">
        <v>17</v>
      </c>
      <c r="E157" s="75" t="s">
        <v>541</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3173.8</v>
      </c>
    </row>
    <row r="158" spans="1:21" x14ac:dyDescent="0.3">
      <c r="A158" s="1"/>
      <c r="B158" s="74" t="s">
        <v>125</v>
      </c>
      <c r="C158" s="74" t="s">
        <v>977</v>
      </c>
      <c r="D158" s="74" t="s">
        <v>17</v>
      </c>
      <c r="E158" s="75" t="s">
        <v>541</v>
      </c>
      <c r="F158" s="76"/>
      <c r="G158" s="76"/>
      <c r="H158" s="76"/>
      <c r="I158" s="76"/>
      <c r="J158" s="76"/>
      <c r="K158" s="76"/>
      <c r="L158" s="76"/>
      <c r="M158" s="76">
        <v>46.5</v>
      </c>
      <c r="N158" s="76">
        <v>75</v>
      </c>
      <c r="O158" s="76">
        <v>96.75</v>
      </c>
      <c r="P158" s="76">
        <v>91.2</v>
      </c>
      <c r="Q158" s="76">
        <v>91.2</v>
      </c>
      <c r="R158" s="76">
        <v>92.8</v>
      </c>
      <c r="S158" s="76">
        <v>96</v>
      </c>
      <c r="T158" s="76">
        <v>96</v>
      </c>
      <c r="U158" s="76">
        <v>685.45</v>
      </c>
    </row>
    <row r="159" spans="1:21" x14ac:dyDescent="0.3">
      <c r="A159" s="1"/>
      <c r="B159" s="74" t="s">
        <v>125</v>
      </c>
      <c r="C159" s="74" t="s">
        <v>126</v>
      </c>
      <c r="D159" s="74" t="s">
        <v>17</v>
      </c>
      <c r="E159" s="75" t="s">
        <v>541</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15268</v>
      </c>
    </row>
    <row r="160" spans="1:21" x14ac:dyDescent="0.3">
      <c r="A160" s="1"/>
      <c r="B160" s="74" t="s">
        <v>125</v>
      </c>
      <c r="C160" s="74" t="s">
        <v>128</v>
      </c>
      <c r="D160" s="74" t="s">
        <v>17</v>
      </c>
      <c r="E160" s="75" t="s">
        <v>541</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36358.6</v>
      </c>
    </row>
    <row r="161" spans="1:21" x14ac:dyDescent="0.3">
      <c r="A161" s="1"/>
      <c r="B161" s="74" t="s">
        <v>125</v>
      </c>
      <c r="C161" s="74" t="s">
        <v>978</v>
      </c>
      <c r="D161" s="74" t="s">
        <v>17</v>
      </c>
      <c r="E161" s="75" t="s">
        <v>541</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4775.6499999999996</v>
      </c>
    </row>
    <row r="162" spans="1:21" x14ac:dyDescent="0.3">
      <c r="A162" s="1"/>
      <c r="B162" s="74" t="s">
        <v>125</v>
      </c>
      <c r="C162" s="74" t="s">
        <v>979</v>
      </c>
      <c r="D162" s="74" t="s">
        <v>17</v>
      </c>
      <c r="E162" s="75" t="s">
        <v>541</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9382.4</v>
      </c>
    </row>
    <row r="163" spans="1:21" x14ac:dyDescent="0.3">
      <c r="A163" s="1"/>
      <c r="B163" s="74" t="s">
        <v>125</v>
      </c>
      <c r="C163" s="74" t="s">
        <v>980</v>
      </c>
      <c r="D163" s="74" t="s">
        <v>17</v>
      </c>
      <c r="E163" s="75" t="s">
        <v>541</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2888.55</v>
      </c>
    </row>
    <row r="164" spans="1:21" x14ac:dyDescent="0.3">
      <c r="A164" s="1"/>
      <c r="B164" s="74" t="s">
        <v>125</v>
      </c>
      <c r="C164" s="74" t="s">
        <v>981</v>
      </c>
      <c r="D164" s="74" t="s">
        <v>17</v>
      </c>
      <c r="E164" s="75" t="s">
        <v>541</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886.8</v>
      </c>
    </row>
    <row r="165" spans="1:21" x14ac:dyDescent="0.3">
      <c r="A165" s="1"/>
      <c r="B165" s="74" t="s">
        <v>125</v>
      </c>
      <c r="C165" s="74" t="s">
        <v>982</v>
      </c>
      <c r="D165" s="74" t="s">
        <v>17</v>
      </c>
      <c r="E165" s="75" t="s">
        <v>541</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35551.599999999999</v>
      </c>
    </row>
    <row r="166" spans="1:21" x14ac:dyDescent="0.3">
      <c r="A166" s="1"/>
      <c r="B166" s="74" t="s">
        <v>1123</v>
      </c>
      <c r="C166" s="74" t="s">
        <v>1124</v>
      </c>
      <c r="D166" s="74" t="s">
        <v>17</v>
      </c>
      <c r="E166" s="75" t="s">
        <v>543</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1611.45</v>
      </c>
    </row>
    <row r="167" spans="1:21" x14ac:dyDescent="0.3">
      <c r="A167" s="1"/>
      <c r="B167" s="74" t="s">
        <v>132</v>
      </c>
      <c r="C167" s="74" t="s">
        <v>1125</v>
      </c>
      <c r="D167" s="74" t="s">
        <v>358</v>
      </c>
      <c r="E167" s="75" t="s">
        <v>542</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v>40864.625</v>
      </c>
    </row>
    <row r="168" spans="1:21" x14ac:dyDescent="0.3">
      <c r="A168" s="1"/>
      <c r="B168" s="74" t="s">
        <v>132</v>
      </c>
      <c r="C168" s="74" t="s">
        <v>1125</v>
      </c>
      <c r="D168" s="74" t="s">
        <v>1043</v>
      </c>
      <c r="E168" s="75" t="s">
        <v>542</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v>18780.36</v>
      </c>
    </row>
    <row r="169" spans="1:21" x14ac:dyDescent="0.3">
      <c r="A169" s="1"/>
      <c r="B169" s="74" t="s">
        <v>136</v>
      </c>
      <c r="C169" s="74" t="s">
        <v>1126</v>
      </c>
      <c r="D169" s="74" t="s">
        <v>358</v>
      </c>
      <c r="E169" s="75" t="s">
        <v>542</v>
      </c>
      <c r="F169" s="76"/>
      <c r="G169" s="76"/>
      <c r="H169" s="76"/>
      <c r="I169" s="76"/>
      <c r="J169" s="76"/>
      <c r="K169" s="76"/>
      <c r="L169" s="76"/>
      <c r="M169" s="76"/>
      <c r="N169" s="76"/>
      <c r="O169" s="76">
        <v>1281.0999999999999</v>
      </c>
      <c r="P169" s="76"/>
      <c r="Q169" s="76">
        <v>766.35</v>
      </c>
      <c r="R169" s="76">
        <v>1906.05</v>
      </c>
      <c r="S169" s="76">
        <v>649.79999999999995</v>
      </c>
      <c r="T169" s="76">
        <v>695.5</v>
      </c>
      <c r="U169" s="76">
        <v>5298.8</v>
      </c>
    </row>
    <row r="170" spans="1:21" x14ac:dyDescent="0.3">
      <c r="A170" s="1"/>
      <c r="B170" s="74" t="s">
        <v>136</v>
      </c>
      <c r="C170" s="74" t="s">
        <v>1126</v>
      </c>
      <c r="D170" s="74" t="s">
        <v>451</v>
      </c>
      <c r="E170" s="75" t="s">
        <v>542</v>
      </c>
      <c r="F170" s="76"/>
      <c r="G170" s="76"/>
      <c r="H170" s="76"/>
      <c r="I170" s="76"/>
      <c r="J170" s="76"/>
      <c r="K170" s="76"/>
      <c r="L170" s="76"/>
      <c r="M170" s="76"/>
      <c r="N170" s="76"/>
      <c r="O170" s="76"/>
      <c r="P170" s="76"/>
      <c r="Q170" s="76"/>
      <c r="R170" s="76"/>
      <c r="S170" s="76"/>
      <c r="T170" s="76"/>
      <c r="U170" s="76">
        <v>0</v>
      </c>
    </row>
    <row r="171" spans="1:21" x14ac:dyDescent="0.3">
      <c r="A171" s="1"/>
      <c r="B171" s="231" t="s">
        <v>1127</v>
      </c>
      <c r="C171" s="231"/>
      <c r="D171" s="231"/>
      <c r="E171" s="231"/>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151618</v>
      </c>
      <c r="U171" s="77">
        <v>2447476.1900399998</v>
      </c>
    </row>
    <row r="172" spans="1:21" x14ac:dyDescent="0.3">
      <c r="A172" s="1"/>
      <c r="B172" s="1"/>
      <c r="C172" s="1"/>
      <c r="D172" s="1"/>
      <c r="E172" s="1"/>
      <c r="F172" s="1"/>
      <c r="G172" s="1"/>
      <c r="H172" s="1"/>
      <c r="I172" s="1"/>
      <c r="J172" s="1"/>
      <c r="K172" s="1"/>
      <c r="L172" s="1"/>
      <c r="M172" s="1"/>
      <c r="N172" s="1"/>
      <c r="O172" s="1"/>
      <c r="P172" s="1"/>
      <c r="Q172" s="1"/>
      <c r="R172" s="1"/>
      <c r="S172" s="1"/>
      <c r="T172" s="1"/>
      <c r="U172" s="1"/>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ht="17.399999999999999" x14ac:dyDescent="0.3">
      <c r="A174" s="1"/>
      <c r="B174" s="2" t="s">
        <v>1128</v>
      </c>
      <c r="C174" s="1"/>
      <c r="D174" s="1"/>
      <c r="E174" s="1"/>
      <c r="F174" s="1"/>
      <c r="G174" s="1"/>
      <c r="H174" s="1"/>
      <c r="I174" s="1"/>
      <c r="J174" s="1"/>
      <c r="K174" s="1"/>
      <c r="L174" s="1"/>
      <c r="M174" s="1"/>
      <c r="N174" s="1"/>
      <c r="O174" s="1"/>
      <c r="P174" s="1"/>
      <c r="Q174" s="1"/>
      <c r="R174" s="1"/>
      <c r="S174" s="1"/>
      <c r="T174" s="1"/>
      <c r="U174" s="1"/>
    </row>
    <row r="175" spans="1:21" ht="22.95" customHeight="1" x14ac:dyDescent="0.3">
      <c r="A175" s="1"/>
      <c r="B175" s="220" t="s">
        <v>3</v>
      </c>
      <c r="C175" s="220" t="s">
        <v>17</v>
      </c>
      <c r="D175" s="220" t="s">
        <v>1038</v>
      </c>
      <c r="E175" s="220" t="s">
        <v>1039</v>
      </c>
      <c r="F175" s="230" t="s">
        <v>1040</v>
      </c>
      <c r="G175" s="230"/>
      <c r="H175" s="230"/>
      <c r="I175" s="230"/>
      <c r="J175" s="230"/>
      <c r="K175" s="230"/>
      <c r="L175" s="230"/>
      <c r="M175" s="230"/>
      <c r="N175" s="230"/>
      <c r="O175" s="230"/>
      <c r="P175" s="230"/>
      <c r="Q175" s="230"/>
      <c r="R175" s="230"/>
      <c r="S175" s="230"/>
      <c r="T175" s="230"/>
      <c r="U175" s="230"/>
    </row>
    <row r="176" spans="1:21" ht="22.95" customHeight="1" x14ac:dyDescent="0.3">
      <c r="A176" s="1"/>
      <c r="B176" s="220"/>
      <c r="C176" s="220"/>
      <c r="D176" s="220"/>
      <c r="E176" s="220"/>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t="s">
        <v>911</v>
      </c>
    </row>
    <row r="177" spans="1:21" x14ac:dyDescent="0.3">
      <c r="A177" s="1"/>
      <c r="B177" s="74" t="s">
        <v>594</v>
      </c>
      <c r="C177" s="74" t="s">
        <v>1129</v>
      </c>
      <c r="D177" s="74" t="s">
        <v>1045</v>
      </c>
      <c r="E177" s="75" t="s">
        <v>541</v>
      </c>
      <c r="F177" s="76"/>
      <c r="G177" s="76"/>
      <c r="H177" s="76"/>
      <c r="I177" s="76"/>
      <c r="J177" s="76"/>
      <c r="K177" s="76"/>
      <c r="L177" s="76"/>
      <c r="M177" s="76"/>
      <c r="N177" s="76"/>
      <c r="O177" s="76"/>
      <c r="P177" s="76"/>
      <c r="Q177" s="76"/>
      <c r="R177" s="76"/>
      <c r="S177" s="76"/>
      <c r="T177" s="76"/>
      <c r="U177" s="76">
        <v>0</v>
      </c>
    </row>
    <row r="178" spans="1:21" ht="27.6" x14ac:dyDescent="0.3">
      <c r="A178" s="1"/>
      <c r="B178" s="74" t="s">
        <v>593</v>
      </c>
      <c r="C178" s="74" t="s">
        <v>3655</v>
      </c>
      <c r="D178" s="74" t="s">
        <v>1045</v>
      </c>
      <c r="E178" s="75" t="s">
        <v>3656</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1689.1224500000001</v>
      </c>
    </row>
    <row r="179" spans="1:21" x14ac:dyDescent="0.3">
      <c r="A179" s="1"/>
      <c r="B179" s="74" t="s">
        <v>595</v>
      </c>
      <c r="C179" s="74" t="s">
        <v>1130</v>
      </c>
      <c r="D179" s="74" t="s">
        <v>17</v>
      </c>
      <c r="E179" s="75" t="s">
        <v>541</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4702.5</v>
      </c>
    </row>
    <row r="180" spans="1:21" x14ac:dyDescent="0.3">
      <c r="A180" s="1"/>
      <c r="B180" s="74" t="s">
        <v>596</v>
      </c>
      <c r="C180" s="74" t="s">
        <v>1131</v>
      </c>
      <c r="D180" s="74" t="s">
        <v>17</v>
      </c>
      <c r="E180" s="75" t="s">
        <v>542</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8929.2089699999997</v>
      </c>
    </row>
    <row r="181" spans="1:21" x14ac:dyDescent="0.3">
      <c r="A181" s="1"/>
      <c r="B181" s="74" t="s">
        <v>1132</v>
      </c>
      <c r="C181" s="74" t="s">
        <v>1133</v>
      </c>
      <c r="D181" s="74" t="s">
        <v>1133</v>
      </c>
      <c r="E181" s="75" t="s">
        <v>542</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6539.5391600000003</v>
      </c>
    </row>
    <row r="182" spans="1:21" x14ac:dyDescent="0.3">
      <c r="A182" s="1"/>
      <c r="B182" s="74" t="s">
        <v>974</v>
      </c>
      <c r="C182" s="74" t="s">
        <v>1134</v>
      </c>
      <c r="D182" s="74" t="s">
        <v>17</v>
      </c>
      <c r="E182" s="75" t="s">
        <v>541</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3561.1</v>
      </c>
    </row>
    <row r="183" spans="1:21" x14ac:dyDescent="0.3">
      <c r="A183" s="1"/>
      <c r="B183" s="74" t="s">
        <v>974</v>
      </c>
      <c r="C183" s="74" t="s">
        <v>1135</v>
      </c>
      <c r="D183" s="74" t="s">
        <v>17</v>
      </c>
      <c r="E183" s="75" t="s">
        <v>541</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5422.5</v>
      </c>
    </row>
    <row r="184" spans="1:21" x14ac:dyDescent="0.3">
      <c r="A184" s="1"/>
      <c r="B184" s="74" t="s">
        <v>592</v>
      </c>
      <c r="C184" s="74" t="s">
        <v>1136</v>
      </c>
      <c r="D184" s="74" t="s">
        <v>1045</v>
      </c>
      <c r="E184" s="75" t="s">
        <v>541</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7849.3473700000004</v>
      </c>
    </row>
    <row r="185" spans="1:21" x14ac:dyDescent="0.3">
      <c r="A185" s="1"/>
      <c r="B185" s="231" t="s">
        <v>1137</v>
      </c>
      <c r="C185" s="231"/>
      <c r="D185" s="231"/>
      <c r="E185" s="231"/>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38693.317949999997</v>
      </c>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78" t="s">
        <v>91</v>
      </c>
      <c r="J190" s="78">
        <v>399831.9</v>
      </c>
      <c r="K190" s="1"/>
      <c r="L190" s="1"/>
      <c r="M190" s="1"/>
      <c r="N190" s="1"/>
      <c r="O190" s="1"/>
      <c r="P190" s="1"/>
      <c r="Q190" s="1"/>
      <c r="R190" s="1"/>
      <c r="S190" s="1"/>
      <c r="T190" s="1"/>
      <c r="U190" s="1"/>
    </row>
    <row r="191" spans="1:21" x14ac:dyDescent="0.3">
      <c r="A191" s="1"/>
      <c r="B191" s="1"/>
      <c r="C191" s="1"/>
      <c r="D191" s="1"/>
      <c r="E191" s="1"/>
      <c r="F191" s="1"/>
      <c r="G191" s="1"/>
      <c r="H191" s="1"/>
      <c r="I191" s="78" t="s">
        <v>109</v>
      </c>
      <c r="J191" s="78">
        <v>358262.75</v>
      </c>
      <c r="K191" s="1"/>
      <c r="L191" s="1"/>
      <c r="M191" s="1"/>
      <c r="N191" s="1"/>
      <c r="O191" s="1"/>
      <c r="P191" s="1"/>
      <c r="Q191" s="1"/>
      <c r="R191" s="1"/>
      <c r="S191" s="1"/>
      <c r="T191" s="1"/>
      <c r="U191" s="1"/>
    </row>
    <row r="192" spans="1:21" x14ac:dyDescent="0.3">
      <c r="A192" s="1"/>
      <c r="B192" s="1"/>
      <c r="C192" s="1"/>
      <c r="D192" s="1"/>
      <c r="E192" s="1"/>
      <c r="F192" s="1"/>
      <c r="G192" s="1"/>
      <c r="H192" s="1"/>
      <c r="I192" s="78" t="s">
        <v>73</v>
      </c>
      <c r="J192" s="78">
        <v>320991.75</v>
      </c>
      <c r="K192" s="1"/>
      <c r="L192" s="1"/>
      <c r="M192" s="1"/>
      <c r="N192" s="1"/>
      <c r="O192" s="1"/>
      <c r="P192" s="1"/>
      <c r="Q192" s="1"/>
      <c r="R192" s="1"/>
      <c r="S192" s="1"/>
      <c r="T192" s="1"/>
      <c r="U192" s="1"/>
    </row>
    <row r="193" spans="1:21" x14ac:dyDescent="0.3">
      <c r="A193" s="1"/>
      <c r="B193" s="1"/>
      <c r="C193" s="1"/>
      <c r="D193" s="1"/>
      <c r="E193" s="1"/>
      <c r="F193" s="1"/>
      <c r="G193" s="1"/>
      <c r="H193" s="1"/>
      <c r="I193" s="78" t="s">
        <v>293</v>
      </c>
      <c r="J193" s="78">
        <v>303368.05499999999</v>
      </c>
      <c r="K193" s="1"/>
      <c r="L193" s="1"/>
      <c r="M193" s="1"/>
      <c r="N193" s="1"/>
      <c r="O193" s="1"/>
      <c r="P193" s="1"/>
      <c r="Q193" s="1"/>
      <c r="R193" s="1"/>
      <c r="S193" s="1"/>
      <c r="T193" s="1"/>
      <c r="U193" s="1"/>
    </row>
    <row r="194" spans="1:21" x14ac:dyDescent="0.3">
      <c r="A194" s="1"/>
      <c r="B194" s="1"/>
      <c r="C194" s="1"/>
      <c r="D194" s="1"/>
      <c r="E194" s="1"/>
      <c r="F194" s="1"/>
      <c r="G194" s="1"/>
      <c r="H194" s="1"/>
      <c r="I194" s="78" t="s">
        <v>87</v>
      </c>
      <c r="J194" s="78">
        <v>165529.26</v>
      </c>
      <c r="K194" s="1"/>
      <c r="L194" s="1"/>
      <c r="M194" s="1"/>
      <c r="N194" s="1"/>
      <c r="O194" s="1"/>
      <c r="P194" s="1"/>
      <c r="Q194" s="1"/>
      <c r="R194" s="1"/>
      <c r="S194" s="1"/>
      <c r="T194" s="1"/>
      <c r="U194" s="1"/>
    </row>
    <row r="195" spans="1:21" x14ac:dyDescent="0.3">
      <c r="A195" s="1"/>
      <c r="B195" s="1"/>
      <c r="C195" s="1"/>
      <c r="D195" s="1"/>
      <c r="E195" s="1"/>
      <c r="F195" s="1"/>
      <c r="G195" s="1"/>
      <c r="H195" s="1"/>
      <c r="I195" s="78" t="s">
        <v>125</v>
      </c>
      <c r="J195" s="78">
        <v>105797.05</v>
      </c>
      <c r="K195" s="1"/>
      <c r="L195" s="1"/>
      <c r="M195" s="1"/>
      <c r="N195" s="1"/>
      <c r="O195" s="1"/>
      <c r="P195" s="1"/>
      <c r="Q195" s="1"/>
      <c r="R195" s="1"/>
      <c r="S195" s="1"/>
      <c r="T195" s="1"/>
      <c r="U195" s="1"/>
    </row>
    <row r="196" spans="1:21" x14ac:dyDescent="0.3">
      <c r="A196" s="1"/>
      <c r="B196" s="1"/>
      <c r="C196" s="1"/>
      <c r="D196" s="1"/>
      <c r="E196" s="1"/>
      <c r="F196" s="1"/>
      <c r="G196" s="1"/>
      <c r="H196" s="1"/>
      <c r="I196" s="78" t="s">
        <v>103</v>
      </c>
      <c r="J196" s="78">
        <v>88658.1</v>
      </c>
      <c r="K196" s="1"/>
      <c r="L196" s="1"/>
      <c r="M196" s="1"/>
      <c r="N196" s="1"/>
      <c r="O196" s="1"/>
      <c r="P196" s="1"/>
      <c r="Q196" s="1"/>
      <c r="R196" s="1"/>
      <c r="S196" s="1"/>
      <c r="T196" s="1"/>
      <c r="U196" s="1"/>
    </row>
    <row r="197" spans="1:21" x14ac:dyDescent="0.3">
      <c r="A197" s="1"/>
      <c r="B197" s="1"/>
      <c r="C197" s="1"/>
      <c r="D197" s="1"/>
      <c r="E197" s="1"/>
      <c r="F197" s="1"/>
      <c r="G197" s="1"/>
      <c r="H197" s="1"/>
      <c r="I197" s="78" t="s">
        <v>299</v>
      </c>
      <c r="J197" s="78">
        <v>86455.3</v>
      </c>
      <c r="K197" s="1"/>
      <c r="L197" s="1"/>
      <c r="M197" s="1"/>
      <c r="N197" s="1"/>
      <c r="O197" s="1"/>
      <c r="P197" s="1"/>
      <c r="Q197" s="1"/>
      <c r="R197" s="1"/>
      <c r="S197" s="1"/>
      <c r="T197" s="1"/>
      <c r="U197" s="1"/>
    </row>
    <row r="198" spans="1:21" x14ac:dyDescent="0.3">
      <c r="A198" s="1"/>
      <c r="B198" s="1"/>
      <c r="C198" s="1"/>
      <c r="D198" s="1"/>
      <c r="E198" s="1"/>
      <c r="F198" s="1"/>
      <c r="G198" s="1"/>
      <c r="H198" s="1"/>
      <c r="I198" s="78" t="s">
        <v>132</v>
      </c>
      <c r="J198" s="78">
        <v>59644.985000000001</v>
      </c>
      <c r="K198" s="1"/>
      <c r="L198" s="1"/>
      <c r="M198" s="1"/>
      <c r="N198" s="1"/>
      <c r="O198" s="1"/>
      <c r="P198" s="1"/>
      <c r="Q198" s="1"/>
      <c r="R198" s="1"/>
      <c r="S198" s="1"/>
      <c r="T198" s="1"/>
      <c r="U198" s="1"/>
    </row>
    <row r="199" spans="1:21" x14ac:dyDescent="0.3">
      <c r="A199" s="1"/>
      <c r="B199" s="1"/>
      <c r="C199" s="1"/>
      <c r="D199" s="1"/>
      <c r="E199" s="1"/>
      <c r="F199" s="1"/>
      <c r="G199" s="1"/>
      <c r="H199" s="1"/>
      <c r="I199" s="78" t="s">
        <v>270</v>
      </c>
      <c r="J199" s="78">
        <v>58073.500039999999</v>
      </c>
      <c r="K199" s="1"/>
      <c r="L199" s="1"/>
      <c r="M199" s="1"/>
      <c r="N199" s="1"/>
      <c r="O199" s="1"/>
      <c r="P199" s="1"/>
      <c r="Q199" s="1"/>
      <c r="R199" s="1"/>
      <c r="S199" s="1"/>
      <c r="T199" s="1"/>
      <c r="U199" s="1"/>
    </row>
    <row r="200" spans="1:21" x14ac:dyDescent="0.3">
      <c r="A200" s="1"/>
      <c r="B200" s="1"/>
      <c r="C200" s="1"/>
      <c r="D200" s="1"/>
      <c r="E200" s="1"/>
      <c r="F200" s="1"/>
      <c r="G200" s="1"/>
      <c r="H200" s="1"/>
      <c r="I200" s="78" t="s">
        <v>53</v>
      </c>
      <c r="J200" s="78">
        <v>51430.65</v>
      </c>
      <c r="K200" s="1"/>
      <c r="L200" s="1"/>
      <c r="M200" s="1"/>
      <c r="N200" s="1"/>
      <c r="O200" s="1"/>
      <c r="P200" s="1"/>
      <c r="Q200" s="1"/>
      <c r="R200" s="1"/>
      <c r="S200" s="1"/>
      <c r="T200" s="1"/>
      <c r="U200" s="1"/>
    </row>
    <row r="201" spans="1:21" x14ac:dyDescent="0.3">
      <c r="A201" s="1"/>
      <c r="B201" s="1"/>
      <c r="C201" s="1"/>
      <c r="D201" s="1"/>
      <c r="E201" s="1"/>
      <c r="F201" s="1"/>
      <c r="G201" s="1"/>
      <c r="H201" s="1"/>
      <c r="I201" s="78" t="s">
        <v>549</v>
      </c>
      <c r="J201" s="78">
        <v>41424.1</v>
      </c>
      <c r="K201" s="1"/>
      <c r="L201" s="1"/>
      <c r="M201" s="1"/>
      <c r="N201" s="1"/>
      <c r="O201" s="1"/>
      <c r="P201" s="1"/>
      <c r="Q201" s="1"/>
      <c r="R201" s="1"/>
      <c r="S201" s="1"/>
      <c r="T201" s="1"/>
      <c r="U201" s="1"/>
    </row>
    <row r="202" spans="1:21" x14ac:dyDescent="0.3">
      <c r="A202" s="1"/>
      <c r="B202" s="1"/>
      <c r="C202" s="1"/>
      <c r="D202" s="1"/>
      <c r="E202" s="1"/>
      <c r="F202" s="1"/>
      <c r="G202" s="1"/>
      <c r="H202" s="1"/>
      <c r="I202" s="78" t="s">
        <v>57</v>
      </c>
      <c r="J202" s="78">
        <v>34468.5</v>
      </c>
      <c r="K202" s="1"/>
      <c r="L202" s="1"/>
      <c r="M202" s="1"/>
      <c r="N202" s="1"/>
      <c r="O202" s="1"/>
      <c r="P202" s="1"/>
      <c r="Q202" s="1"/>
      <c r="R202" s="1"/>
      <c r="S202" s="1"/>
      <c r="T202" s="1"/>
      <c r="U202" s="1"/>
    </row>
    <row r="203" spans="1:21" x14ac:dyDescent="0.3">
      <c r="A203" s="1"/>
      <c r="B203" s="1"/>
      <c r="C203" s="1"/>
      <c r="D203" s="1"/>
      <c r="E203" s="1"/>
      <c r="F203" s="1"/>
      <c r="G203" s="1"/>
      <c r="H203" s="1"/>
      <c r="I203" s="78" t="s">
        <v>545</v>
      </c>
      <c r="J203" s="78">
        <v>33731.949999999997</v>
      </c>
      <c r="K203" s="1"/>
      <c r="L203" s="1"/>
      <c r="M203" s="1"/>
      <c r="N203" s="1"/>
      <c r="O203" s="1"/>
      <c r="P203" s="1"/>
      <c r="Q203" s="1"/>
      <c r="R203" s="1"/>
      <c r="S203" s="1"/>
      <c r="T203" s="1"/>
      <c r="U203" s="1"/>
    </row>
    <row r="204" spans="1:21" x14ac:dyDescent="0.3">
      <c r="A204" s="1"/>
      <c r="B204" s="1"/>
      <c r="C204" s="1"/>
      <c r="D204" s="1"/>
      <c r="E204" s="1"/>
      <c r="F204" s="1"/>
      <c r="G204" s="1"/>
      <c r="H204" s="1"/>
      <c r="I204" s="78" t="s">
        <v>337</v>
      </c>
      <c r="J204" s="78">
        <v>31714.65</v>
      </c>
      <c r="K204" s="1"/>
      <c r="L204" s="1"/>
      <c r="M204" s="1"/>
      <c r="N204" s="1"/>
      <c r="O204" s="1"/>
      <c r="P204" s="1"/>
      <c r="Q204" s="1"/>
      <c r="R204" s="1"/>
      <c r="S204" s="1"/>
      <c r="T204" s="1"/>
      <c r="U204" s="1"/>
    </row>
    <row r="205" spans="1:21" x14ac:dyDescent="0.3">
      <c r="A205" s="1"/>
      <c r="B205" s="1"/>
      <c r="C205" s="1"/>
      <c r="D205" s="1"/>
      <c r="E205" s="1"/>
      <c r="F205" s="1"/>
      <c r="G205" s="1"/>
      <c r="H205" s="1"/>
      <c r="I205" s="78" t="s">
        <v>546</v>
      </c>
      <c r="J205" s="78">
        <v>31326.45</v>
      </c>
      <c r="K205" s="1"/>
      <c r="L205" s="1"/>
      <c r="M205" s="1"/>
      <c r="N205" s="1"/>
      <c r="O205" s="1"/>
      <c r="P205" s="1"/>
      <c r="Q205" s="1"/>
      <c r="R205" s="1"/>
      <c r="S205" s="1"/>
      <c r="T205" s="1"/>
      <c r="U205" s="1"/>
    </row>
    <row r="206" spans="1:21" x14ac:dyDescent="0.3">
      <c r="A206" s="1"/>
      <c r="B206" s="1"/>
      <c r="C206" s="1"/>
      <c r="D206" s="1"/>
      <c r="E206" s="1"/>
      <c r="F206" s="1"/>
      <c r="G206" s="1"/>
      <c r="H206" s="1"/>
      <c r="I206" s="78" t="s">
        <v>583</v>
      </c>
      <c r="J206" s="78">
        <v>27543.200000000001</v>
      </c>
      <c r="K206" s="1"/>
      <c r="L206" s="1"/>
      <c r="M206" s="1"/>
      <c r="N206" s="1"/>
      <c r="O206" s="1"/>
      <c r="P206" s="1"/>
      <c r="Q206" s="1"/>
      <c r="R206" s="1"/>
      <c r="S206" s="1"/>
      <c r="T206" s="1"/>
      <c r="U206" s="1"/>
    </row>
    <row r="207" spans="1:21" x14ac:dyDescent="0.3">
      <c r="A207" s="1"/>
      <c r="B207" s="1"/>
      <c r="C207" s="1"/>
      <c r="D207" s="1"/>
      <c r="E207" s="1"/>
      <c r="F207" s="1"/>
      <c r="G207" s="1"/>
      <c r="H207" s="1"/>
      <c r="I207" s="78" t="s">
        <v>588</v>
      </c>
      <c r="J207" s="78">
        <v>20385.48</v>
      </c>
      <c r="K207" s="1"/>
      <c r="L207" s="1"/>
      <c r="M207" s="1"/>
      <c r="N207" s="1"/>
      <c r="O207" s="1"/>
      <c r="P207" s="1"/>
      <c r="Q207" s="1"/>
      <c r="R207" s="1"/>
      <c r="S207" s="1"/>
      <c r="T207" s="1"/>
      <c r="U207" s="1"/>
    </row>
    <row r="208" spans="1:21" x14ac:dyDescent="0.3">
      <c r="A208" s="1"/>
      <c r="B208" s="1"/>
      <c r="C208" s="1"/>
      <c r="D208" s="1"/>
      <c r="E208" s="1"/>
      <c r="F208" s="1"/>
      <c r="G208" s="1"/>
      <c r="H208" s="1"/>
      <c r="I208" s="78" t="s">
        <v>548</v>
      </c>
      <c r="J208" s="78">
        <v>18899.8</v>
      </c>
      <c r="K208" s="1"/>
      <c r="L208" s="1"/>
      <c r="M208" s="1"/>
      <c r="N208" s="1"/>
      <c r="O208" s="1"/>
      <c r="P208" s="1"/>
      <c r="Q208" s="1"/>
      <c r="R208" s="1"/>
      <c r="S208" s="1"/>
      <c r="T208" s="1"/>
      <c r="U208" s="1"/>
    </row>
    <row r="209" spans="1:21" x14ac:dyDescent="0.3">
      <c r="A209" s="1"/>
      <c r="B209" s="1"/>
      <c r="C209" s="1"/>
      <c r="D209" s="1"/>
      <c r="E209" s="1"/>
      <c r="F209" s="1"/>
      <c r="G209" s="1"/>
      <c r="H209" s="1"/>
      <c r="I209" s="78" t="s">
        <v>557</v>
      </c>
      <c r="J209" s="78">
        <v>17665.05</v>
      </c>
      <c r="K209" s="1"/>
      <c r="L209" s="1"/>
      <c r="M209" s="1"/>
      <c r="N209" s="1"/>
      <c r="O209" s="1"/>
      <c r="P209" s="1"/>
      <c r="Q209" s="1"/>
      <c r="R209" s="1"/>
      <c r="S209" s="1"/>
      <c r="T209" s="1"/>
      <c r="U209" s="1"/>
    </row>
    <row r="210" spans="1:21" x14ac:dyDescent="0.3">
      <c r="A210" s="1"/>
      <c r="B210" s="1"/>
      <c r="C210" s="1"/>
      <c r="D210" s="1"/>
      <c r="E210" s="1"/>
      <c r="F210" s="1"/>
      <c r="G210" s="1"/>
      <c r="H210" s="1"/>
      <c r="I210" s="78" t="s">
        <v>579</v>
      </c>
      <c r="J210" s="78">
        <v>15488.95</v>
      </c>
      <c r="K210" s="1"/>
      <c r="L210" s="1"/>
      <c r="M210" s="1"/>
      <c r="N210" s="1"/>
      <c r="O210" s="1"/>
      <c r="P210" s="1"/>
      <c r="Q210" s="1"/>
      <c r="R210" s="1"/>
      <c r="S210" s="1"/>
      <c r="T210" s="1"/>
      <c r="U210" s="1"/>
    </row>
    <row r="211" spans="1:21" x14ac:dyDescent="0.3">
      <c r="A211" s="1"/>
      <c r="B211" s="1"/>
      <c r="C211" s="1"/>
      <c r="D211" s="1"/>
      <c r="E211" s="1"/>
      <c r="F211" s="1"/>
      <c r="G211" s="1"/>
      <c r="H211" s="1"/>
      <c r="I211" s="78" t="s">
        <v>571</v>
      </c>
      <c r="J211" s="78">
        <v>13883.05</v>
      </c>
      <c r="K211" s="1"/>
      <c r="L211" s="1"/>
      <c r="M211" s="1"/>
      <c r="N211" s="1"/>
      <c r="O211" s="1"/>
      <c r="P211" s="1"/>
      <c r="Q211" s="1"/>
      <c r="R211" s="1"/>
      <c r="S211" s="1"/>
      <c r="T211" s="1"/>
      <c r="U211" s="1"/>
    </row>
    <row r="212" spans="1:21" x14ac:dyDescent="0.3">
      <c r="A212" s="1"/>
      <c r="B212" s="1"/>
      <c r="C212" s="1"/>
      <c r="D212" s="1"/>
      <c r="E212" s="1"/>
      <c r="F212" s="1"/>
      <c r="G212" s="1"/>
      <c r="H212" s="1"/>
      <c r="I212" s="78" t="s">
        <v>581</v>
      </c>
      <c r="J212" s="78">
        <v>12673</v>
      </c>
      <c r="K212" s="1"/>
      <c r="L212" s="1"/>
      <c r="M212" s="1"/>
      <c r="N212" s="1"/>
      <c r="O212" s="1"/>
      <c r="P212" s="1"/>
      <c r="Q212" s="1"/>
      <c r="R212" s="1"/>
      <c r="S212" s="1"/>
      <c r="T212" s="1"/>
      <c r="U212" s="1"/>
    </row>
    <row r="213" spans="1:21" x14ac:dyDescent="0.3">
      <c r="A213" s="1"/>
      <c r="B213" s="1"/>
      <c r="C213" s="1"/>
      <c r="D213" s="1"/>
      <c r="E213" s="1"/>
      <c r="F213" s="1"/>
      <c r="G213" s="1"/>
      <c r="H213" s="1"/>
      <c r="I213" s="78" t="s">
        <v>577</v>
      </c>
      <c r="J213" s="78">
        <v>11961</v>
      </c>
      <c r="K213" s="1"/>
      <c r="L213" s="1"/>
      <c r="M213" s="1"/>
      <c r="N213" s="1"/>
      <c r="O213" s="1"/>
      <c r="P213" s="1"/>
      <c r="Q213" s="1"/>
      <c r="R213" s="1"/>
      <c r="S213" s="1"/>
      <c r="T213" s="1"/>
      <c r="U213" s="1"/>
    </row>
    <row r="214" spans="1:21" x14ac:dyDescent="0.3">
      <c r="A214" s="1"/>
      <c r="B214" s="1"/>
      <c r="C214" s="1"/>
      <c r="D214" s="1"/>
      <c r="E214" s="1"/>
      <c r="F214" s="1"/>
      <c r="G214" s="1"/>
      <c r="H214" s="1"/>
      <c r="I214" s="78" t="s">
        <v>586</v>
      </c>
      <c r="J214" s="78">
        <v>10268.549999999999</v>
      </c>
      <c r="K214" s="1"/>
      <c r="L214" s="1"/>
      <c r="M214" s="1"/>
      <c r="N214" s="1"/>
      <c r="O214" s="1"/>
      <c r="P214" s="1"/>
      <c r="Q214" s="1"/>
      <c r="R214" s="1"/>
      <c r="S214" s="1"/>
      <c r="T214" s="1"/>
      <c r="U214" s="1"/>
    </row>
    <row r="215" spans="1:21" x14ac:dyDescent="0.3">
      <c r="A215" s="1"/>
      <c r="B215" s="1"/>
      <c r="C215" s="1"/>
      <c r="D215" s="1"/>
      <c r="E215" s="1"/>
      <c r="F215" s="1"/>
      <c r="G215" s="1"/>
      <c r="H215" s="1"/>
      <c r="I215" s="78" t="s">
        <v>558</v>
      </c>
      <c r="J215" s="78">
        <v>8438.4500000000007</v>
      </c>
      <c r="K215" s="1"/>
      <c r="L215" s="1"/>
      <c r="M215" s="1"/>
      <c r="N215" s="1"/>
      <c r="O215" s="1"/>
      <c r="P215" s="1"/>
      <c r="Q215" s="1"/>
      <c r="R215" s="1"/>
      <c r="S215" s="1"/>
      <c r="T215" s="1"/>
      <c r="U215" s="1"/>
    </row>
    <row r="216" spans="1:21" x14ac:dyDescent="0.3">
      <c r="A216" s="1"/>
      <c r="B216" s="1"/>
      <c r="C216" s="1"/>
      <c r="D216" s="1"/>
      <c r="E216" s="1"/>
      <c r="F216" s="1"/>
      <c r="G216" s="1"/>
      <c r="H216" s="1"/>
      <c r="I216" s="78" t="s">
        <v>563</v>
      </c>
      <c r="J216" s="78">
        <v>7162.4</v>
      </c>
      <c r="K216" s="1"/>
      <c r="L216" s="1"/>
      <c r="M216" s="1"/>
      <c r="N216" s="1"/>
      <c r="O216" s="1"/>
      <c r="P216" s="1"/>
      <c r="Q216" s="1"/>
      <c r="R216" s="1"/>
      <c r="S216" s="1"/>
      <c r="T216" s="1"/>
      <c r="U216" s="1"/>
    </row>
    <row r="217" spans="1:21" x14ac:dyDescent="0.3">
      <c r="A217" s="1"/>
      <c r="B217" s="1"/>
      <c r="C217" s="1"/>
      <c r="D217" s="1"/>
      <c r="E217" s="1"/>
      <c r="F217" s="1"/>
      <c r="G217" s="1"/>
      <c r="H217" s="1"/>
      <c r="I217" s="78" t="s">
        <v>578</v>
      </c>
      <c r="J217" s="78">
        <v>6979.5</v>
      </c>
      <c r="K217" s="1"/>
      <c r="L217" s="1"/>
      <c r="M217" s="1"/>
      <c r="N217" s="1"/>
      <c r="O217" s="1"/>
      <c r="P217" s="1"/>
      <c r="Q217" s="1"/>
      <c r="R217" s="1"/>
      <c r="S217" s="1"/>
      <c r="T217" s="1"/>
      <c r="U217" s="1"/>
    </row>
    <row r="218" spans="1:21" x14ac:dyDescent="0.3">
      <c r="A218" s="1"/>
      <c r="B218" s="1"/>
      <c r="C218" s="1"/>
      <c r="D218" s="1"/>
      <c r="E218" s="1"/>
      <c r="F218" s="1"/>
      <c r="G218" s="1"/>
      <c r="H218" s="1"/>
      <c r="I218" s="78" t="s">
        <v>564</v>
      </c>
      <c r="J218" s="78">
        <v>6817.6350000000002</v>
      </c>
      <c r="K218" s="1"/>
      <c r="L218" s="1"/>
      <c r="M218" s="1"/>
      <c r="N218" s="1"/>
      <c r="O218" s="1"/>
      <c r="P218" s="1"/>
      <c r="Q218" s="1"/>
      <c r="R218" s="1"/>
      <c r="S218" s="1"/>
      <c r="T218" s="1"/>
      <c r="U218" s="1"/>
    </row>
    <row r="219" spans="1:21" x14ac:dyDescent="0.3">
      <c r="A219" s="1"/>
      <c r="B219" s="1"/>
      <c r="C219" s="1"/>
      <c r="D219" s="1"/>
      <c r="E219" s="1"/>
      <c r="F219" s="1"/>
      <c r="G219" s="1"/>
      <c r="H219" s="1"/>
      <c r="I219" s="78" t="s">
        <v>550</v>
      </c>
      <c r="J219" s="78">
        <v>6762.3</v>
      </c>
      <c r="K219" s="1"/>
      <c r="L219" s="1"/>
      <c r="M219" s="1"/>
      <c r="N219" s="1"/>
      <c r="O219" s="1"/>
      <c r="P219" s="1"/>
      <c r="Q219" s="1"/>
      <c r="R219" s="1"/>
      <c r="S219" s="1"/>
      <c r="T219" s="1"/>
      <c r="U219" s="1"/>
    </row>
    <row r="220" spans="1:21" x14ac:dyDescent="0.3">
      <c r="A220" s="1"/>
      <c r="B220" s="1"/>
      <c r="C220" s="1"/>
      <c r="D220" s="1"/>
      <c r="E220" s="1"/>
      <c r="F220" s="1"/>
      <c r="G220" s="1"/>
      <c r="H220" s="1"/>
      <c r="I220" s="78" t="s">
        <v>553</v>
      </c>
      <c r="J220" s="78">
        <v>6692.2</v>
      </c>
      <c r="K220" s="1"/>
      <c r="L220" s="1"/>
      <c r="M220" s="1"/>
      <c r="N220" s="1"/>
      <c r="O220" s="1"/>
      <c r="P220" s="1"/>
      <c r="Q220" s="1"/>
      <c r="R220" s="1"/>
      <c r="S220" s="1"/>
      <c r="T220" s="1"/>
      <c r="U220" s="1"/>
    </row>
    <row r="221" spans="1:21" x14ac:dyDescent="0.3">
      <c r="A221" s="1"/>
      <c r="B221" s="1"/>
      <c r="C221" s="1"/>
      <c r="D221" s="1"/>
      <c r="E221" s="1"/>
      <c r="F221" s="1"/>
      <c r="G221" s="1"/>
      <c r="H221" s="1"/>
      <c r="I221" s="78" t="s">
        <v>567</v>
      </c>
      <c r="J221" s="78">
        <v>6653</v>
      </c>
      <c r="K221" s="1"/>
      <c r="L221" s="1"/>
      <c r="M221" s="1"/>
      <c r="N221" s="1"/>
      <c r="O221" s="1"/>
      <c r="P221" s="1"/>
      <c r="Q221" s="1"/>
      <c r="R221" s="1"/>
      <c r="S221" s="1"/>
      <c r="T221" s="1"/>
      <c r="U221" s="1"/>
    </row>
    <row r="222" spans="1:21" x14ac:dyDescent="0.3">
      <c r="A222" s="1"/>
      <c r="B222" s="1"/>
      <c r="C222" s="1"/>
      <c r="D222" s="1"/>
      <c r="E222" s="1"/>
      <c r="F222" s="1"/>
      <c r="G222" s="1"/>
      <c r="H222" s="1"/>
      <c r="I222" s="78" t="s">
        <v>551</v>
      </c>
      <c r="J222" s="78">
        <v>6540.3</v>
      </c>
      <c r="K222" s="1"/>
      <c r="L222" s="1"/>
      <c r="M222" s="1"/>
      <c r="N222" s="1"/>
      <c r="O222" s="1"/>
      <c r="P222" s="1"/>
      <c r="Q222" s="1"/>
      <c r="R222" s="1"/>
      <c r="S222" s="1"/>
      <c r="T222" s="1"/>
      <c r="U222" s="1"/>
    </row>
    <row r="223" spans="1:21" x14ac:dyDescent="0.3">
      <c r="A223" s="1"/>
      <c r="B223" s="1"/>
      <c r="C223" s="1"/>
      <c r="D223" s="1"/>
      <c r="E223" s="1"/>
      <c r="F223" s="1"/>
      <c r="G223" s="1"/>
      <c r="H223" s="1"/>
      <c r="I223" s="78" t="s">
        <v>286</v>
      </c>
      <c r="J223" s="78">
        <v>6270.85</v>
      </c>
      <c r="K223" s="1"/>
      <c r="L223" s="1"/>
      <c r="M223" s="1"/>
      <c r="N223" s="1"/>
      <c r="O223" s="1"/>
      <c r="P223" s="1"/>
      <c r="Q223" s="1"/>
      <c r="R223" s="1"/>
      <c r="S223" s="1"/>
      <c r="T223" s="1"/>
      <c r="U223" s="1"/>
    </row>
    <row r="224" spans="1:21" x14ac:dyDescent="0.3">
      <c r="A224" s="1"/>
      <c r="B224" s="1"/>
      <c r="C224" s="1"/>
      <c r="D224" s="1"/>
      <c r="E224" s="1"/>
      <c r="F224" s="1"/>
      <c r="G224" s="1"/>
      <c r="H224" s="1"/>
      <c r="I224" s="78" t="s">
        <v>580</v>
      </c>
      <c r="J224" s="78">
        <v>5747.2</v>
      </c>
      <c r="K224" s="1"/>
      <c r="L224" s="1"/>
      <c r="M224" s="1"/>
      <c r="N224" s="1"/>
      <c r="O224" s="1"/>
      <c r="P224" s="1"/>
      <c r="Q224" s="1"/>
      <c r="R224" s="1"/>
      <c r="S224" s="1"/>
      <c r="T224" s="1"/>
      <c r="U224" s="1"/>
    </row>
    <row r="225" spans="1:21" x14ac:dyDescent="0.3">
      <c r="A225" s="1"/>
      <c r="B225" s="1"/>
      <c r="C225" s="1"/>
      <c r="D225" s="1"/>
      <c r="E225" s="1"/>
      <c r="F225" s="1"/>
      <c r="G225" s="1"/>
      <c r="H225" s="1"/>
      <c r="I225" s="78" t="s">
        <v>384</v>
      </c>
      <c r="J225" s="78">
        <v>5650.25</v>
      </c>
      <c r="K225" s="1"/>
      <c r="L225" s="1"/>
      <c r="M225" s="1"/>
      <c r="N225" s="1"/>
      <c r="O225" s="1"/>
      <c r="P225" s="1"/>
      <c r="Q225" s="1"/>
      <c r="R225" s="1"/>
      <c r="S225" s="1"/>
      <c r="T225" s="1"/>
      <c r="U225" s="1"/>
    </row>
    <row r="226" spans="1:21" x14ac:dyDescent="0.3">
      <c r="A226" s="1"/>
      <c r="B226" s="1"/>
      <c r="C226" s="1"/>
      <c r="D226" s="1"/>
      <c r="E226" s="1"/>
      <c r="F226" s="1"/>
      <c r="G226" s="1"/>
      <c r="H226" s="1"/>
      <c r="I226" s="78" t="s">
        <v>136</v>
      </c>
      <c r="J226" s="78">
        <v>5298.8</v>
      </c>
      <c r="K226" s="1"/>
      <c r="L226" s="1"/>
      <c r="M226" s="1"/>
      <c r="N226" s="1"/>
      <c r="O226" s="1"/>
      <c r="P226" s="1"/>
      <c r="Q226" s="1"/>
      <c r="R226" s="1"/>
      <c r="S226" s="1"/>
      <c r="T226" s="1"/>
      <c r="U226" s="1"/>
    </row>
    <row r="227" spans="1:21" x14ac:dyDescent="0.3">
      <c r="A227" s="1"/>
      <c r="B227" s="1"/>
      <c r="C227" s="1"/>
      <c r="D227" s="1"/>
      <c r="E227" s="1"/>
      <c r="F227" s="1"/>
      <c r="G227" s="1"/>
      <c r="H227" s="1"/>
      <c r="I227" s="78" t="s">
        <v>565</v>
      </c>
      <c r="J227" s="78">
        <v>4856.1000000000004</v>
      </c>
      <c r="K227" s="1"/>
      <c r="L227" s="1"/>
      <c r="M227" s="1"/>
      <c r="N227" s="1"/>
      <c r="O227" s="1"/>
      <c r="P227" s="1"/>
      <c r="Q227" s="1"/>
      <c r="R227" s="1"/>
      <c r="S227" s="1"/>
      <c r="T227" s="1"/>
      <c r="U227" s="1"/>
    </row>
    <row r="228" spans="1:21" x14ac:dyDescent="0.3">
      <c r="A228" s="1"/>
      <c r="B228" s="1"/>
      <c r="C228" s="1"/>
      <c r="D228" s="1"/>
      <c r="E228" s="1"/>
      <c r="F228" s="1"/>
      <c r="G228" s="1"/>
      <c r="H228" s="1"/>
      <c r="I228" s="78" t="s">
        <v>589</v>
      </c>
      <c r="J228" s="78">
        <v>4842.8500000000004</v>
      </c>
      <c r="K228" s="1"/>
      <c r="L228" s="1"/>
      <c r="M228" s="1"/>
      <c r="N228" s="1"/>
      <c r="O228" s="1"/>
      <c r="P228" s="1"/>
      <c r="Q228" s="1"/>
      <c r="R228" s="1"/>
      <c r="S228" s="1"/>
      <c r="T228" s="1"/>
      <c r="U228" s="1"/>
    </row>
    <row r="229" spans="1:21" x14ac:dyDescent="0.3">
      <c r="A229" s="1"/>
      <c r="B229" s="1"/>
      <c r="C229" s="1"/>
      <c r="D229" s="1"/>
      <c r="E229" s="1"/>
      <c r="F229" s="1"/>
      <c r="G229" s="1"/>
      <c r="H229" s="1"/>
      <c r="I229" s="78" t="s">
        <v>570</v>
      </c>
      <c r="J229" s="78">
        <v>4825.7</v>
      </c>
      <c r="K229" s="1"/>
      <c r="L229" s="1"/>
      <c r="M229" s="1"/>
      <c r="N229" s="1"/>
      <c r="O229" s="1"/>
      <c r="P229" s="1"/>
      <c r="Q229" s="1"/>
      <c r="R229" s="1"/>
      <c r="S229" s="1"/>
      <c r="T229" s="1"/>
      <c r="U229" s="1"/>
    </row>
    <row r="230" spans="1:21" x14ac:dyDescent="0.3">
      <c r="A230" s="1"/>
      <c r="B230" s="1"/>
      <c r="C230" s="1"/>
      <c r="D230" s="1"/>
      <c r="E230" s="1"/>
      <c r="F230" s="1"/>
      <c r="G230" s="1"/>
      <c r="H230" s="1"/>
      <c r="I230" s="78" t="s">
        <v>14</v>
      </c>
      <c r="J230" s="78">
        <v>3915.95</v>
      </c>
      <c r="K230" s="1"/>
      <c r="L230" s="1"/>
      <c r="M230" s="1"/>
      <c r="N230" s="1"/>
      <c r="O230" s="1"/>
      <c r="P230" s="1"/>
      <c r="Q230" s="1"/>
      <c r="R230" s="1"/>
      <c r="S230" s="1"/>
      <c r="T230" s="1"/>
      <c r="U230" s="1"/>
    </row>
    <row r="231" spans="1:21" x14ac:dyDescent="0.3">
      <c r="A231" s="1"/>
      <c r="B231" s="1"/>
      <c r="C231" s="1"/>
      <c r="D231" s="1"/>
      <c r="E231" s="1"/>
      <c r="F231" s="1"/>
      <c r="G231" s="1"/>
      <c r="H231" s="1"/>
      <c r="I231" s="78" t="s">
        <v>572</v>
      </c>
      <c r="J231" s="78">
        <v>3477.5</v>
      </c>
      <c r="K231" s="1"/>
      <c r="L231" s="1"/>
      <c r="M231" s="1"/>
      <c r="N231" s="1"/>
      <c r="O231" s="1"/>
      <c r="P231" s="1"/>
      <c r="Q231" s="1"/>
      <c r="R231" s="1"/>
      <c r="S231" s="1"/>
      <c r="T231" s="1"/>
      <c r="U231" s="1"/>
    </row>
    <row r="232" spans="1:21" x14ac:dyDescent="0.3">
      <c r="A232" s="1"/>
      <c r="B232" s="1"/>
      <c r="C232" s="1"/>
      <c r="D232" s="1"/>
      <c r="E232" s="1"/>
      <c r="F232" s="1"/>
      <c r="G232" s="1"/>
      <c r="H232" s="1"/>
      <c r="I232" s="78" t="s">
        <v>587</v>
      </c>
      <c r="J232" s="78">
        <v>3229.6</v>
      </c>
      <c r="K232" s="1"/>
      <c r="L232" s="1"/>
      <c r="M232" s="1"/>
      <c r="N232" s="1"/>
      <c r="O232" s="1"/>
      <c r="P232" s="1"/>
      <c r="Q232" s="1"/>
      <c r="R232" s="1"/>
      <c r="S232" s="1"/>
      <c r="T232" s="1"/>
      <c r="U232" s="1"/>
    </row>
    <row r="233" spans="1:21" x14ac:dyDescent="0.3">
      <c r="A233" s="1"/>
      <c r="B233" s="1"/>
      <c r="C233" s="1"/>
      <c r="D233" s="1"/>
      <c r="E233" s="1"/>
      <c r="F233" s="1"/>
      <c r="G233" s="1"/>
      <c r="H233" s="1"/>
      <c r="I233" s="78" t="s">
        <v>559</v>
      </c>
      <c r="J233" s="78">
        <v>3225.15</v>
      </c>
      <c r="K233" s="1"/>
      <c r="L233" s="1"/>
      <c r="M233" s="1"/>
      <c r="N233" s="1"/>
      <c r="O233" s="1"/>
      <c r="P233" s="1"/>
      <c r="Q233" s="1"/>
      <c r="R233" s="1"/>
      <c r="S233" s="1"/>
      <c r="T233" s="1"/>
      <c r="U233" s="1"/>
    </row>
    <row r="234" spans="1:21" x14ac:dyDescent="0.3">
      <c r="A234" s="1"/>
      <c r="B234" s="1"/>
      <c r="C234" s="1"/>
      <c r="D234" s="1"/>
      <c r="E234" s="1"/>
      <c r="F234" s="1"/>
      <c r="G234" s="1"/>
      <c r="H234" s="1"/>
      <c r="I234" s="78" t="s">
        <v>582</v>
      </c>
      <c r="J234" s="78">
        <v>2624</v>
      </c>
      <c r="K234" s="1"/>
      <c r="L234" s="1"/>
      <c r="M234" s="1"/>
      <c r="N234" s="1"/>
      <c r="O234" s="1"/>
      <c r="P234" s="1"/>
      <c r="Q234" s="1"/>
      <c r="R234" s="1"/>
      <c r="S234" s="1"/>
      <c r="T234" s="1"/>
      <c r="U234" s="1"/>
    </row>
    <row r="235" spans="1:21" x14ac:dyDescent="0.3">
      <c r="A235" s="1"/>
      <c r="B235" s="1"/>
      <c r="C235" s="1"/>
      <c r="D235" s="1"/>
      <c r="E235" s="1"/>
      <c r="F235" s="1"/>
      <c r="G235" s="1"/>
      <c r="H235" s="1"/>
      <c r="I235" s="78" t="s">
        <v>590</v>
      </c>
      <c r="J235" s="78">
        <v>2043.4849999999999</v>
      </c>
      <c r="K235" s="1"/>
      <c r="L235" s="1"/>
      <c r="M235" s="1"/>
      <c r="N235" s="1"/>
      <c r="O235" s="1"/>
      <c r="P235" s="1"/>
      <c r="Q235" s="1"/>
      <c r="R235" s="1"/>
      <c r="S235" s="1"/>
      <c r="T235" s="1"/>
      <c r="U235" s="1"/>
    </row>
    <row r="236" spans="1:21" x14ac:dyDescent="0.3">
      <c r="A236" s="1"/>
      <c r="B236" s="1"/>
      <c r="C236" s="1"/>
      <c r="D236" s="1"/>
      <c r="E236" s="1"/>
      <c r="F236" s="1"/>
      <c r="G236" s="1"/>
      <c r="H236" s="1"/>
      <c r="I236" s="78" t="s">
        <v>569</v>
      </c>
      <c r="J236" s="78">
        <v>1882.95</v>
      </c>
      <c r="K236" s="1"/>
      <c r="L236" s="1"/>
      <c r="M236" s="1"/>
      <c r="N236" s="1"/>
      <c r="O236" s="1"/>
      <c r="P236" s="1"/>
      <c r="Q236" s="1"/>
      <c r="R236" s="1"/>
      <c r="S236" s="1"/>
      <c r="T236" s="1"/>
      <c r="U236" s="1"/>
    </row>
    <row r="237" spans="1:21" x14ac:dyDescent="0.3">
      <c r="A237" s="1"/>
      <c r="B237" s="1"/>
      <c r="C237" s="1"/>
      <c r="D237" s="1"/>
      <c r="E237" s="1"/>
      <c r="F237" s="1"/>
      <c r="G237" s="1"/>
      <c r="H237" s="1"/>
      <c r="I237" s="78" t="s">
        <v>584</v>
      </c>
      <c r="J237" s="78">
        <v>1715.34</v>
      </c>
      <c r="K237" s="1"/>
      <c r="L237" s="1"/>
      <c r="M237" s="1"/>
      <c r="N237" s="1"/>
      <c r="O237" s="1"/>
      <c r="P237" s="1"/>
      <c r="Q237" s="1"/>
      <c r="R237" s="1"/>
      <c r="S237" s="1"/>
      <c r="T237" s="1"/>
      <c r="U237" s="1"/>
    </row>
    <row r="238" spans="1:21" x14ac:dyDescent="0.3">
      <c r="A238" s="1"/>
      <c r="B238" s="1"/>
      <c r="C238" s="1"/>
      <c r="D238" s="1"/>
      <c r="E238" s="1"/>
      <c r="F238" s="1"/>
      <c r="G238" s="1"/>
      <c r="H238" s="1"/>
      <c r="I238" s="78" t="s">
        <v>585</v>
      </c>
      <c r="J238" s="78">
        <v>1635.75</v>
      </c>
      <c r="K238" s="1"/>
      <c r="L238" s="1"/>
      <c r="M238" s="1"/>
      <c r="N238" s="1"/>
      <c r="O238" s="1"/>
      <c r="P238" s="1"/>
      <c r="Q238" s="1"/>
      <c r="R238" s="1"/>
      <c r="S238" s="1"/>
      <c r="T238" s="1"/>
      <c r="U238" s="1"/>
    </row>
    <row r="239" spans="1:21" x14ac:dyDescent="0.3">
      <c r="A239" s="1"/>
      <c r="B239" s="1"/>
      <c r="C239" s="1"/>
      <c r="D239" s="1"/>
      <c r="E239" s="1"/>
      <c r="F239" s="1"/>
      <c r="G239" s="1"/>
      <c r="H239" s="1"/>
      <c r="I239" s="78" t="s">
        <v>573</v>
      </c>
      <c r="J239" s="78">
        <v>1611.45</v>
      </c>
      <c r="K239" s="1"/>
      <c r="L239" s="1"/>
      <c r="M239" s="1"/>
      <c r="N239" s="1"/>
      <c r="O239" s="1"/>
      <c r="P239" s="1"/>
      <c r="Q239" s="1"/>
      <c r="R239" s="1"/>
      <c r="S239" s="1"/>
      <c r="T239" s="1"/>
      <c r="U239" s="1"/>
    </row>
    <row r="240" spans="1:21" x14ac:dyDescent="0.3">
      <c r="A240" s="1"/>
      <c r="B240" s="1"/>
      <c r="C240" s="1"/>
      <c r="D240" s="1"/>
      <c r="E240" s="1"/>
      <c r="F240" s="1"/>
      <c r="G240" s="1"/>
      <c r="H240" s="1"/>
      <c r="I240" s="78" t="s">
        <v>568</v>
      </c>
      <c r="J240" s="78">
        <v>1583.3</v>
      </c>
      <c r="K240" s="1"/>
      <c r="L240" s="1"/>
      <c r="M240" s="1"/>
      <c r="N240" s="1"/>
      <c r="O240" s="1"/>
      <c r="P240" s="1"/>
      <c r="Q240" s="1"/>
      <c r="R240" s="1"/>
      <c r="S240" s="1"/>
      <c r="T240" s="1"/>
      <c r="U240" s="1"/>
    </row>
    <row r="241" spans="1:21" x14ac:dyDescent="0.3">
      <c r="A241" s="1"/>
      <c r="B241" s="1"/>
      <c r="C241" s="1"/>
      <c r="D241" s="1"/>
      <c r="E241" s="1"/>
      <c r="F241" s="1"/>
      <c r="G241" s="1"/>
      <c r="H241" s="1"/>
      <c r="I241" s="78" t="s">
        <v>562</v>
      </c>
      <c r="J241" s="78">
        <v>1400</v>
      </c>
      <c r="K241" s="1"/>
      <c r="L241" s="1"/>
      <c r="M241" s="1"/>
      <c r="N241" s="1"/>
      <c r="O241" s="1"/>
      <c r="P241" s="1"/>
      <c r="Q241" s="1"/>
      <c r="R241" s="1"/>
      <c r="S241" s="1"/>
      <c r="T241" s="1"/>
      <c r="U241" s="1"/>
    </row>
    <row r="242" spans="1:21" x14ac:dyDescent="0.3">
      <c r="A242" s="1"/>
      <c r="B242" s="1"/>
      <c r="C242" s="1"/>
      <c r="D242" s="1"/>
      <c r="E242" s="1"/>
      <c r="F242" s="1"/>
      <c r="G242" s="1"/>
      <c r="H242" s="1"/>
      <c r="I242" s="78" t="s">
        <v>566</v>
      </c>
      <c r="J242" s="78">
        <v>1241.75</v>
      </c>
      <c r="K242" s="1"/>
      <c r="L242" s="1"/>
      <c r="M242" s="1"/>
      <c r="N242" s="1"/>
      <c r="O242" s="1"/>
      <c r="P242" s="1"/>
      <c r="Q242" s="1"/>
      <c r="R242" s="1"/>
      <c r="S242" s="1"/>
      <c r="T242" s="1"/>
      <c r="U242" s="1"/>
    </row>
    <row r="243" spans="1:21" x14ac:dyDescent="0.3">
      <c r="A243" s="1"/>
      <c r="B243" s="1"/>
      <c r="C243" s="1"/>
      <c r="D243" s="1"/>
      <c r="E243" s="1"/>
      <c r="F243" s="1"/>
      <c r="G243" s="1"/>
      <c r="H243" s="1"/>
      <c r="I243" s="78" t="s">
        <v>555</v>
      </c>
      <c r="J243" s="78">
        <v>1184.1500000000001</v>
      </c>
      <c r="K243" s="1"/>
      <c r="L243" s="1"/>
      <c r="M243" s="1"/>
      <c r="N243" s="1"/>
      <c r="O243" s="1"/>
      <c r="P243" s="1"/>
      <c r="Q243" s="1"/>
      <c r="R243" s="1"/>
      <c r="S243" s="1"/>
      <c r="T243" s="1"/>
      <c r="U243" s="1"/>
    </row>
    <row r="244" spans="1:21" x14ac:dyDescent="0.3">
      <c r="A244" s="1"/>
      <c r="B244" s="1"/>
      <c r="C244" s="1"/>
      <c r="D244" s="1"/>
      <c r="E244" s="1"/>
      <c r="F244" s="1"/>
      <c r="G244" s="1"/>
      <c r="H244" s="1"/>
      <c r="I244" s="78" t="s">
        <v>574</v>
      </c>
      <c r="J244" s="78">
        <v>1115.55</v>
      </c>
      <c r="K244" s="1"/>
      <c r="L244" s="1"/>
      <c r="M244" s="1"/>
      <c r="N244" s="1"/>
      <c r="O244" s="1"/>
      <c r="P244" s="1"/>
      <c r="Q244" s="1"/>
      <c r="R244" s="1"/>
      <c r="S244" s="1"/>
      <c r="T244" s="1"/>
      <c r="U244" s="1"/>
    </row>
    <row r="245" spans="1:21" x14ac:dyDescent="0.3">
      <c r="A245" s="1"/>
      <c r="B245" s="1"/>
      <c r="C245" s="1"/>
      <c r="D245" s="1"/>
      <c r="E245" s="1"/>
      <c r="F245" s="1"/>
      <c r="G245" s="1"/>
      <c r="H245" s="1"/>
      <c r="I245" s="78" t="s">
        <v>66</v>
      </c>
      <c r="J245" s="78">
        <v>935.1</v>
      </c>
      <c r="K245" s="1"/>
      <c r="L245" s="1"/>
      <c r="M245" s="1"/>
      <c r="N245" s="1"/>
      <c r="O245" s="1"/>
      <c r="P245" s="1"/>
      <c r="Q245" s="1"/>
      <c r="R245" s="1"/>
      <c r="S245" s="1"/>
      <c r="T245" s="1"/>
      <c r="U245" s="1"/>
    </row>
    <row r="246" spans="1:21" x14ac:dyDescent="0.3">
      <c r="A246" s="1"/>
      <c r="B246" s="1"/>
      <c r="C246" s="1"/>
      <c r="D246" s="1"/>
      <c r="E246" s="1"/>
      <c r="F246" s="1"/>
      <c r="G246" s="1"/>
      <c r="H246" s="1"/>
      <c r="I246" s="78" t="s">
        <v>575</v>
      </c>
      <c r="J246" s="78">
        <v>703.25</v>
      </c>
      <c r="K246" s="1"/>
      <c r="L246" s="1"/>
      <c r="M246" s="1"/>
      <c r="N246" s="1"/>
      <c r="O246" s="1"/>
      <c r="P246" s="1"/>
      <c r="Q246" s="1"/>
      <c r="R246" s="1"/>
      <c r="S246" s="1"/>
      <c r="T246" s="1"/>
      <c r="U246" s="1"/>
    </row>
    <row r="247" spans="1:21" x14ac:dyDescent="0.3">
      <c r="A247" s="1"/>
      <c r="B247" s="1"/>
      <c r="C247" s="1"/>
      <c r="D247" s="1"/>
      <c r="E247" s="1"/>
      <c r="F247" s="1"/>
      <c r="G247" s="1"/>
      <c r="H247" s="1"/>
      <c r="I247" s="78" t="s">
        <v>554</v>
      </c>
      <c r="J247" s="78">
        <v>487.95</v>
      </c>
      <c r="K247" s="1"/>
      <c r="L247" s="1"/>
      <c r="M247" s="1"/>
      <c r="N247" s="1"/>
      <c r="O247" s="1"/>
      <c r="P247" s="1"/>
      <c r="Q247" s="1"/>
      <c r="R247" s="1"/>
      <c r="S247" s="1"/>
      <c r="T247" s="1"/>
      <c r="U247" s="1"/>
    </row>
    <row r="248" spans="1:21" x14ac:dyDescent="0.3">
      <c r="A248" s="1"/>
      <c r="B248" s="1"/>
      <c r="C248" s="1"/>
      <c r="D248" s="1"/>
      <c r="E248" s="1"/>
      <c r="F248" s="1"/>
      <c r="G248" s="1"/>
      <c r="H248" s="1"/>
      <c r="I248" s="78" t="s">
        <v>561</v>
      </c>
      <c r="J248" s="78">
        <v>264.75</v>
      </c>
      <c r="K248" s="1"/>
      <c r="L248" s="1"/>
      <c r="M248" s="1"/>
      <c r="N248" s="1"/>
      <c r="O248" s="1"/>
      <c r="P248" s="1"/>
      <c r="Q248" s="1"/>
      <c r="R248" s="1"/>
      <c r="S248" s="1"/>
      <c r="T248" s="1"/>
      <c r="U248" s="1"/>
    </row>
    <row r="249" spans="1:21" x14ac:dyDescent="0.3">
      <c r="A249" s="1"/>
      <c r="B249" s="1"/>
      <c r="C249" s="1"/>
      <c r="D249" s="1"/>
      <c r="E249" s="1"/>
      <c r="F249" s="1"/>
      <c r="G249" s="1"/>
      <c r="H249" s="1"/>
      <c r="I249" s="78" t="s">
        <v>556</v>
      </c>
      <c r="J249" s="78">
        <v>114.8</v>
      </c>
      <c r="K249" s="1"/>
      <c r="L249" s="1"/>
      <c r="M249" s="1"/>
      <c r="N249" s="1"/>
      <c r="O249" s="1"/>
      <c r="P249" s="1"/>
      <c r="Q249" s="1"/>
      <c r="R249" s="1"/>
      <c r="S249" s="1"/>
      <c r="T249" s="1"/>
      <c r="U249" s="1"/>
    </row>
    <row r="250" spans="1:21" x14ac:dyDescent="0.3">
      <c r="A250" s="1"/>
      <c r="B250" s="1"/>
      <c r="C250" s="1"/>
      <c r="D250" s="1"/>
      <c r="E250" s="1"/>
      <c r="F250" s="1"/>
      <c r="G250" s="1"/>
      <c r="H250" s="1"/>
      <c r="I250" s="78" t="s">
        <v>576</v>
      </c>
      <c r="J250" s="78">
        <v>39.5</v>
      </c>
      <c r="K250" s="1"/>
      <c r="L250" s="1"/>
      <c r="M250" s="1"/>
      <c r="N250" s="1"/>
      <c r="O250" s="1"/>
      <c r="P250" s="1"/>
      <c r="Q250" s="1"/>
      <c r="R250" s="1"/>
      <c r="S250" s="1"/>
      <c r="T250" s="1"/>
      <c r="U250" s="1"/>
    </row>
    <row r="251" spans="1:21" x14ac:dyDescent="0.3">
      <c r="A251" s="1"/>
      <c r="B251" s="1"/>
      <c r="C251" s="1"/>
      <c r="D251" s="1"/>
      <c r="E251" s="1"/>
      <c r="F251" s="1"/>
      <c r="G251" s="1"/>
      <c r="H251" s="1"/>
      <c r="I251" s="78" t="s">
        <v>560</v>
      </c>
      <c r="J251" s="78">
        <v>30.35</v>
      </c>
      <c r="K251" s="1"/>
      <c r="L251" s="1"/>
      <c r="M251" s="1"/>
      <c r="N251" s="1"/>
      <c r="O251" s="1"/>
      <c r="P251" s="1"/>
      <c r="Q251" s="1"/>
      <c r="R251" s="1"/>
      <c r="S251" s="1"/>
      <c r="T251" s="1"/>
      <c r="U251" s="1"/>
    </row>
    <row r="252" spans="1:21" x14ac:dyDescent="0.3">
      <c r="A252" s="1"/>
      <c r="B252" s="1"/>
      <c r="C252" s="1"/>
      <c r="D252" s="1"/>
      <c r="E252" s="1"/>
      <c r="F252" s="1"/>
      <c r="G252" s="1"/>
      <c r="H252" s="1"/>
      <c r="I252" s="78"/>
      <c r="J252" s="78"/>
      <c r="K252" s="1"/>
      <c r="L252" s="1"/>
      <c r="M252" s="1"/>
      <c r="N252" s="1"/>
      <c r="O252" s="1"/>
      <c r="P252" s="1"/>
      <c r="Q252" s="1"/>
      <c r="R252" s="1"/>
      <c r="S252" s="1"/>
      <c r="T252" s="1"/>
      <c r="U252" s="1"/>
    </row>
  </sheetData>
  <mergeCells count="13">
    <mergeCell ref="B3:G3"/>
    <mergeCell ref="B6:B7"/>
    <mergeCell ref="C6:C7"/>
    <mergeCell ref="D6:D7"/>
    <mergeCell ref="E6:E7"/>
    <mergeCell ref="F6:U6"/>
    <mergeCell ref="F175:U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6" t="s">
        <v>535</v>
      </c>
      <c r="C5" s="232" t="s">
        <v>1138</v>
      </c>
      <c r="D5" s="232" t="s">
        <v>1138</v>
      </c>
      <c r="E5" s="232" t="s">
        <v>1138</v>
      </c>
      <c r="F5" s="232" t="s">
        <v>1138</v>
      </c>
      <c r="G5" s="232" t="s">
        <v>1138</v>
      </c>
      <c r="H5" s="232" t="s">
        <v>1138</v>
      </c>
      <c r="I5" s="232" t="s">
        <v>1138</v>
      </c>
      <c r="J5" s="232" t="s">
        <v>1138</v>
      </c>
      <c r="K5" s="232" t="s">
        <v>1138</v>
      </c>
      <c r="L5" s="232" t="s">
        <v>1138</v>
      </c>
      <c r="M5" s="232" t="s">
        <v>1138</v>
      </c>
      <c r="N5" s="232" t="s">
        <v>1138</v>
      </c>
      <c r="O5" s="232" t="s">
        <v>1138</v>
      </c>
      <c r="P5" s="232" t="s">
        <v>1138</v>
      </c>
      <c r="Q5" s="232" t="s">
        <v>1138</v>
      </c>
      <c r="R5" s="232" t="s">
        <v>1138</v>
      </c>
      <c r="S5" s="236" t="s">
        <v>535</v>
      </c>
      <c r="T5" s="233" t="s">
        <v>1139</v>
      </c>
      <c r="U5" s="233" t="s">
        <v>1139</v>
      </c>
      <c r="V5" s="233" t="s">
        <v>1139</v>
      </c>
      <c r="W5" s="233" t="s">
        <v>1139</v>
      </c>
      <c r="X5" s="233" t="s">
        <v>1139</v>
      </c>
      <c r="Y5" s="236" t="s">
        <v>535</v>
      </c>
      <c r="Z5" s="234" t="s">
        <v>1139</v>
      </c>
      <c r="AA5" s="234" t="s">
        <v>1139</v>
      </c>
      <c r="AB5" s="234" t="s">
        <v>1139</v>
      </c>
      <c r="AC5" s="234" t="s">
        <v>1139</v>
      </c>
      <c r="AD5" s="234" t="s">
        <v>1139</v>
      </c>
    </row>
    <row r="6" spans="1:30" ht="21" x14ac:dyDescent="0.3">
      <c r="A6" s="1"/>
      <c r="B6" s="236"/>
      <c r="C6" s="235" t="s">
        <v>540</v>
      </c>
      <c r="D6" s="235" t="s">
        <v>540</v>
      </c>
      <c r="E6" s="235" t="s">
        <v>540</v>
      </c>
      <c r="F6" s="235" t="s">
        <v>540</v>
      </c>
      <c r="G6" s="235" t="s">
        <v>539</v>
      </c>
      <c r="H6" s="235" t="s">
        <v>539</v>
      </c>
      <c r="I6" s="235" t="s">
        <v>539</v>
      </c>
      <c r="J6" s="235" t="s">
        <v>539</v>
      </c>
      <c r="K6" s="235" t="s">
        <v>538</v>
      </c>
      <c r="L6" s="235" t="s">
        <v>538</v>
      </c>
      <c r="M6" s="235" t="s">
        <v>538</v>
      </c>
      <c r="N6" s="235" t="s">
        <v>538</v>
      </c>
      <c r="O6" s="232" t="s">
        <v>1140</v>
      </c>
      <c r="P6" s="232" t="s">
        <v>1140</v>
      </c>
      <c r="Q6" s="232" t="s">
        <v>1140</v>
      </c>
      <c r="R6" s="232" t="s">
        <v>1140</v>
      </c>
      <c r="S6" s="236"/>
      <c r="T6" s="233" t="s">
        <v>1141</v>
      </c>
      <c r="U6" s="233" t="s">
        <v>1141</v>
      </c>
      <c r="V6" s="233" t="s">
        <v>1141</v>
      </c>
      <c r="W6" s="233" t="s">
        <v>1141</v>
      </c>
      <c r="X6" s="233" t="s">
        <v>1141</v>
      </c>
      <c r="Y6" s="236"/>
      <c r="Z6" s="234" t="s">
        <v>1142</v>
      </c>
      <c r="AA6" s="234" t="s">
        <v>1142</v>
      </c>
      <c r="AB6" s="234" t="s">
        <v>1142</v>
      </c>
      <c r="AC6" s="234" t="s">
        <v>1142</v>
      </c>
      <c r="AD6" s="234" t="s">
        <v>1142</v>
      </c>
    </row>
    <row r="7" spans="1:30" ht="30.6" x14ac:dyDescent="0.3">
      <c r="A7" s="1"/>
      <c r="B7" s="236"/>
      <c r="C7" s="79" t="s">
        <v>1143</v>
      </c>
      <c r="D7" s="79" t="s">
        <v>1144</v>
      </c>
      <c r="E7" s="79" t="s">
        <v>1145</v>
      </c>
      <c r="F7" s="79" t="s">
        <v>1146</v>
      </c>
      <c r="G7" s="79" t="s">
        <v>1147</v>
      </c>
      <c r="H7" s="79" t="s">
        <v>1148</v>
      </c>
      <c r="I7" s="79" t="s">
        <v>1149</v>
      </c>
      <c r="J7" s="79" t="s">
        <v>1150</v>
      </c>
      <c r="K7" s="79" t="s">
        <v>1151</v>
      </c>
      <c r="L7" s="79" t="s">
        <v>1152</v>
      </c>
      <c r="M7" s="79" t="s">
        <v>1153</v>
      </c>
      <c r="N7" s="79" t="s">
        <v>1154</v>
      </c>
      <c r="O7" s="64" t="s">
        <v>1155</v>
      </c>
      <c r="P7" s="64" t="s">
        <v>1156</v>
      </c>
      <c r="Q7" s="64" t="s">
        <v>1157</v>
      </c>
      <c r="R7" s="64" t="s">
        <v>1158</v>
      </c>
      <c r="S7" s="237"/>
      <c r="T7" s="80" t="s">
        <v>541</v>
      </c>
      <c r="U7" s="80" t="s">
        <v>542</v>
      </c>
      <c r="V7" s="80" t="s">
        <v>543</v>
      </c>
      <c r="W7" s="80" t="s">
        <v>544</v>
      </c>
      <c r="X7" s="80" t="s">
        <v>1158</v>
      </c>
      <c r="Y7" s="237"/>
      <c r="Z7" s="81" t="s">
        <v>1159</v>
      </c>
      <c r="AA7" s="81" t="s">
        <v>1160</v>
      </c>
      <c r="AB7" s="81" t="s">
        <v>1161</v>
      </c>
      <c r="AC7" s="81" t="s">
        <v>1162</v>
      </c>
      <c r="AD7" s="81" t="s">
        <v>985</v>
      </c>
    </row>
    <row r="8" spans="1:30" x14ac:dyDescent="0.3">
      <c r="A8" s="1"/>
      <c r="B8" s="82" t="s">
        <v>760</v>
      </c>
      <c r="C8" s="83">
        <v>293.89999999999998</v>
      </c>
      <c r="D8" s="83">
        <v>120.4</v>
      </c>
      <c r="E8" s="83">
        <v>0</v>
      </c>
      <c r="F8" s="83">
        <v>32.6</v>
      </c>
      <c r="G8" s="83">
        <v>2721.7</v>
      </c>
      <c r="H8" s="83">
        <v>2305.8000000000002</v>
      </c>
      <c r="I8" s="83">
        <v>0</v>
      </c>
      <c r="J8" s="83">
        <v>340.6</v>
      </c>
      <c r="K8" s="83">
        <v>582.4</v>
      </c>
      <c r="L8" s="83">
        <v>0</v>
      </c>
      <c r="M8" s="83">
        <v>0</v>
      </c>
      <c r="N8" s="83">
        <v>0</v>
      </c>
      <c r="O8" s="83">
        <v>446.9</v>
      </c>
      <c r="P8" s="83">
        <v>5368.1</v>
      </c>
      <c r="Q8" s="83">
        <v>582.4</v>
      </c>
      <c r="R8" s="84">
        <v>6397.4</v>
      </c>
      <c r="S8" s="82" t="s">
        <v>760</v>
      </c>
      <c r="T8" s="83">
        <v>3598</v>
      </c>
      <c r="U8" s="83">
        <v>2426.1999999999998</v>
      </c>
      <c r="V8" s="83">
        <v>0</v>
      </c>
      <c r="W8" s="83">
        <v>373.2</v>
      </c>
      <c r="X8" s="84">
        <v>6397.4</v>
      </c>
      <c r="Y8" s="82" t="s">
        <v>760</v>
      </c>
      <c r="Z8" s="83">
        <v>251.4</v>
      </c>
      <c r="AA8" s="83">
        <v>45.6</v>
      </c>
      <c r="AB8" s="83">
        <v>0</v>
      </c>
      <c r="AC8" s="83">
        <v>373.2</v>
      </c>
      <c r="AD8" s="84">
        <v>670.2</v>
      </c>
    </row>
    <row r="9" spans="1:30" x14ac:dyDescent="0.3">
      <c r="A9" s="1"/>
      <c r="B9" s="82" t="s">
        <v>761</v>
      </c>
      <c r="C9" s="83">
        <v>293.8</v>
      </c>
      <c r="D9" s="83">
        <v>120.4</v>
      </c>
      <c r="E9" s="83">
        <v>0</v>
      </c>
      <c r="F9" s="83">
        <v>31.5</v>
      </c>
      <c r="G9" s="83">
        <v>2746.4</v>
      </c>
      <c r="H9" s="83">
        <v>2164.9</v>
      </c>
      <c r="I9" s="83">
        <v>0</v>
      </c>
      <c r="J9" s="83">
        <v>294.5</v>
      </c>
      <c r="K9" s="83">
        <v>585.79999999999995</v>
      </c>
      <c r="L9" s="83">
        <v>0</v>
      </c>
      <c r="M9" s="83">
        <v>0</v>
      </c>
      <c r="N9" s="83">
        <v>0</v>
      </c>
      <c r="O9" s="83">
        <v>445.7</v>
      </c>
      <c r="P9" s="83">
        <v>5205.8</v>
      </c>
      <c r="Q9" s="83">
        <v>585.79999999999995</v>
      </c>
      <c r="R9" s="84">
        <v>6237.3</v>
      </c>
      <c r="S9" s="82" t="s">
        <v>761</v>
      </c>
      <c r="T9" s="83">
        <v>3626</v>
      </c>
      <c r="U9" s="83">
        <v>2285.3000000000002</v>
      </c>
      <c r="V9" s="83">
        <v>0</v>
      </c>
      <c r="W9" s="83">
        <v>326</v>
      </c>
      <c r="X9" s="84">
        <v>6237.3</v>
      </c>
      <c r="Y9" s="82" t="s">
        <v>761</v>
      </c>
      <c r="Z9" s="83">
        <v>251.5</v>
      </c>
      <c r="AA9" s="83">
        <v>45.5</v>
      </c>
      <c r="AB9" s="83">
        <v>0</v>
      </c>
      <c r="AC9" s="83">
        <v>326</v>
      </c>
      <c r="AD9" s="84">
        <v>623</v>
      </c>
    </row>
    <row r="10" spans="1:30" x14ac:dyDescent="0.3">
      <c r="A10" s="1"/>
      <c r="B10" s="82" t="s">
        <v>762</v>
      </c>
      <c r="C10" s="83">
        <v>290.60000000000002</v>
      </c>
      <c r="D10" s="83">
        <v>120.4</v>
      </c>
      <c r="E10" s="83">
        <v>0</v>
      </c>
      <c r="F10" s="83">
        <v>30.1</v>
      </c>
      <c r="G10" s="83">
        <v>2876.3</v>
      </c>
      <c r="H10" s="83">
        <v>2106.9</v>
      </c>
      <c r="I10" s="83">
        <v>0</v>
      </c>
      <c r="J10" s="83">
        <v>235.9</v>
      </c>
      <c r="K10" s="83">
        <v>528.1</v>
      </c>
      <c r="L10" s="83">
        <v>0</v>
      </c>
      <c r="M10" s="83">
        <v>0</v>
      </c>
      <c r="N10" s="83">
        <v>0</v>
      </c>
      <c r="O10" s="83">
        <v>441.1</v>
      </c>
      <c r="P10" s="83">
        <v>5219.1000000000004</v>
      </c>
      <c r="Q10" s="83">
        <v>528.1</v>
      </c>
      <c r="R10" s="84">
        <v>6188.3</v>
      </c>
      <c r="S10" s="82" t="s">
        <v>762</v>
      </c>
      <c r="T10" s="83">
        <v>3695</v>
      </c>
      <c r="U10" s="83">
        <v>2227.3000000000002</v>
      </c>
      <c r="V10" s="83">
        <v>0</v>
      </c>
      <c r="W10" s="83">
        <v>266</v>
      </c>
      <c r="X10" s="84">
        <v>6188.3</v>
      </c>
      <c r="Y10" s="82" t="s">
        <v>762</v>
      </c>
      <c r="Z10" s="83">
        <v>250.9</v>
      </c>
      <c r="AA10" s="83">
        <v>44.6</v>
      </c>
      <c r="AB10" s="83">
        <v>0</v>
      </c>
      <c r="AC10" s="83">
        <v>266</v>
      </c>
      <c r="AD10" s="84">
        <v>561.5</v>
      </c>
    </row>
    <row r="11" spans="1:30" x14ac:dyDescent="0.3">
      <c r="A11" s="1"/>
      <c r="B11" s="82" t="s">
        <v>763</v>
      </c>
      <c r="C11" s="83">
        <v>291.2</v>
      </c>
      <c r="D11" s="83">
        <v>120.7</v>
      </c>
      <c r="E11" s="83">
        <v>0</v>
      </c>
      <c r="F11" s="83">
        <v>32.299999999999997</v>
      </c>
      <c r="G11" s="83">
        <v>2790.9</v>
      </c>
      <c r="H11" s="83">
        <v>2159.4</v>
      </c>
      <c r="I11" s="83">
        <v>0</v>
      </c>
      <c r="J11" s="83">
        <v>208.8</v>
      </c>
      <c r="K11" s="83">
        <v>536.20000000000005</v>
      </c>
      <c r="L11" s="83">
        <v>0</v>
      </c>
      <c r="M11" s="83">
        <v>0</v>
      </c>
      <c r="N11" s="83">
        <v>0</v>
      </c>
      <c r="O11" s="83">
        <v>444.2</v>
      </c>
      <c r="P11" s="83">
        <v>5159.1000000000004</v>
      </c>
      <c r="Q11" s="83">
        <v>536.20000000000005</v>
      </c>
      <c r="R11" s="84">
        <v>6139.5</v>
      </c>
      <c r="S11" s="82" t="s">
        <v>763</v>
      </c>
      <c r="T11" s="83">
        <v>3618.3</v>
      </c>
      <c r="U11" s="83">
        <v>2280.1</v>
      </c>
      <c r="V11" s="83">
        <v>0</v>
      </c>
      <c r="W11" s="83">
        <v>241.1</v>
      </c>
      <c r="X11" s="84">
        <v>6139.5</v>
      </c>
      <c r="Y11" s="82" t="s">
        <v>763</v>
      </c>
      <c r="Z11" s="83">
        <v>251.1</v>
      </c>
      <c r="AA11" s="83">
        <v>45.1</v>
      </c>
      <c r="AB11" s="83">
        <v>0</v>
      </c>
      <c r="AC11" s="83">
        <v>241.1</v>
      </c>
      <c r="AD11" s="84">
        <v>537.29999999999995</v>
      </c>
    </row>
    <row r="12" spans="1:30" x14ac:dyDescent="0.3">
      <c r="A12" s="1"/>
      <c r="B12" s="82" t="s">
        <v>764</v>
      </c>
      <c r="C12" s="83">
        <v>283.3</v>
      </c>
      <c r="D12" s="83">
        <v>73.400000000000006</v>
      </c>
      <c r="E12" s="83">
        <v>0</v>
      </c>
      <c r="F12" s="83">
        <v>29.5</v>
      </c>
      <c r="G12" s="83">
        <v>2801.3</v>
      </c>
      <c r="H12" s="83">
        <v>2105.1999999999998</v>
      </c>
      <c r="I12" s="83">
        <v>0</v>
      </c>
      <c r="J12" s="83">
        <v>195.6</v>
      </c>
      <c r="K12" s="83">
        <v>510.6</v>
      </c>
      <c r="L12" s="83">
        <v>0</v>
      </c>
      <c r="M12" s="83">
        <v>0</v>
      </c>
      <c r="N12" s="83">
        <v>0</v>
      </c>
      <c r="O12" s="83">
        <v>386.2</v>
      </c>
      <c r="P12" s="83">
        <v>5102.1000000000004</v>
      </c>
      <c r="Q12" s="83">
        <v>510.6</v>
      </c>
      <c r="R12" s="84">
        <v>5998.9</v>
      </c>
      <c r="S12" s="82" t="s">
        <v>764</v>
      </c>
      <c r="T12" s="83">
        <v>3595.2</v>
      </c>
      <c r="U12" s="83">
        <v>2178.6</v>
      </c>
      <c r="V12" s="83">
        <v>0</v>
      </c>
      <c r="W12" s="83">
        <v>225.1</v>
      </c>
      <c r="X12" s="84">
        <v>5998.9</v>
      </c>
      <c r="Y12" s="82" t="s">
        <v>764</v>
      </c>
      <c r="Z12" s="83">
        <v>250.5</v>
      </c>
      <c r="AA12" s="83">
        <v>45.1</v>
      </c>
      <c r="AB12" s="83">
        <v>0</v>
      </c>
      <c r="AC12" s="83">
        <v>225.1</v>
      </c>
      <c r="AD12" s="84">
        <v>520.70000000000005</v>
      </c>
    </row>
    <row r="13" spans="1:30" x14ac:dyDescent="0.3">
      <c r="A13" s="1"/>
      <c r="B13" s="82" t="s">
        <v>765</v>
      </c>
      <c r="C13" s="83">
        <v>293.39999999999998</v>
      </c>
      <c r="D13" s="83">
        <v>73.599999999999994</v>
      </c>
      <c r="E13" s="83">
        <v>0</v>
      </c>
      <c r="F13" s="83">
        <v>34.9</v>
      </c>
      <c r="G13" s="83">
        <v>2964.3</v>
      </c>
      <c r="H13" s="83">
        <v>1987</v>
      </c>
      <c r="I13" s="83">
        <v>0</v>
      </c>
      <c r="J13" s="83">
        <v>203.2</v>
      </c>
      <c r="K13" s="83">
        <v>505.1</v>
      </c>
      <c r="L13" s="83">
        <v>0</v>
      </c>
      <c r="M13" s="83">
        <v>0</v>
      </c>
      <c r="N13" s="83">
        <v>0</v>
      </c>
      <c r="O13" s="83">
        <v>401.9</v>
      </c>
      <c r="P13" s="83">
        <v>5154.5</v>
      </c>
      <c r="Q13" s="83">
        <v>505.1</v>
      </c>
      <c r="R13" s="84">
        <v>6061.5</v>
      </c>
      <c r="S13" s="82" t="s">
        <v>765</v>
      </c>
      <c r="T13" s="83">
        <v>3762.8</v>
      </c>
      <c r="U13" s="83">
        <v>2060.6</v>
      </c>
      <c r="V13" s="83">
        <v>0</v>
      </c>
      <c r="W13" s="83">
        <v>238.1</v>
      </c>
      <c r="X13" s="84">
        <v>6061.5</v>
      </c>
      <c r="Y13" s="82" t="s">
        <v>765</v>
      </c>
      <c r="Z13" s="83">
        <v>251.8</v>
      </c>
      <c r="AA13" s="83">
        <v>45.6</v>
      </c>
      <c r="AB13" s="83">
        <v>0</v>
      </c>
      <c r="AC13" s="83">
        <v>238.1</v>
      </c>
      <c r="AD13" s="84">
        <v>535.5</v>
      </c>
    </row>
    <row r="14" spans="1:30" x14ac:dyDescent="0.3">
      <c r="A14" s="1"/>
      <c r="B14" s="82" t="s">
        <v>766</v>
      </c>
      <c r="C14" s="83">
        <v>288.8</v>
      </c>
      <c r="D14" s="83">
        <v>72.5</v>
      </c>
      <c r="E14" s="83">
        <v>0</v>
      </c>
      <c r="F14" s="83">
        <v>34.9</v>
      </c>
      <c r="G14" s="83">
        <v>2719.5</v>
      </c>
      <c r="H14" s="83">
        <v>2093.5</v>
      </c>
      <c r="I14" s="83">
        <v>0</v>
      </c>
      <c r="J14" s="83">
        <v>145.1</v>
      </c>
      <c r="K14" s="83">
        <v>503.8</v>
      </c>
      <c r="L14" s="83">
        <v>0</v>
      </c>
      <c r="M14" s="83">
        <v>0</v>
      </c>
      <c r="N14" s="83">
        <v>0</v>
      </c>
      <c r="O14" s="83">
        <v>396.2</v>
      </c>
      <c r="P14" s="83">
        <v>4958.1000000000004</v>
      </c>
      <c r="Q14" s="83">
        <v>503.8</v>
      </c>
      <c r="R14" s="84">
        <v>5858.1</v>
      </c>
      <c r="S14" s="82" t="s">
        <v>766</v>
      </c>
      <c r="T14" s="83">
        <v>3512.1</v>
      </c>
      <c r="U14" s="83">
        <v>2166</v>
      </c>
      <c r="V14" s="83">
        <v>0</v>
      </c>
      <c r="W14" s="83">
        <v>180</v>
      </c>
      <c r="X14" s="84">
        <v>5858.1</v>
      </c>
      <c r="Y14" s="82" t="s">
        <v>766</v>
      </c>
      <c r="Z14" s="83">
        <v>251.4</v>
      </c>
      <c r="AA14" s="83">
        <v>44.4</v>
      </c>
      <c r="AB14" s="83">
        <v>0</v>
      </c>
      <c r="AC14" s="83">
        <v>180</v>
      </c>
      <c r="AD14" s="84">
        <v>475.8</v>
      </c>
    </row>
    <row r="15" spans="1:30" x14ac:dyDescent="0.3">
      <c r="A15" s="1"/>
      <c r="B15" s="82" t="s">
        <v>767</v>
      </c>
      <c r="C15" s="83">
        <v>273.89999999999998</v>
      </c>
      <c r="D15" s="83">
        <v>72.599999999999994</v>
      </c>
      <c r="E15" s="83">
        <v>0</v>
      </c>
      <c r="F15" s="83">
        <v>36.4</v>
      </c>
      <c r="G15" s="83">
        <v>2811.7</v>
      </c>
      <c r="H15" s="83">
        <v>2185.1999999999998</v>
      </c>
      <c r="I15" s="83">
        <v>0</v>
      </c>
      <c r="J15" s="83">
        <v>136.6</v>
      </c>
      <c r="K15" s="83">
        <v>504.5</v>
      </c>
      <c r="L15" s="83">
        <v>0</v>
      </c>
      <c r="M15" s="83">
        <v>0</v>
      </c>
      <c r="N15" s="83">
        <v>0</v>
      </c>
      <c r="O15" s="83">
        <v>382.9</v>
      </c>
      <c r="P15" s="83">
        <v>5133.5</v>
      </c>
      <c r="Q15" s="83">
        <v>504.5</v>
      </c>
      <c r="R15" s="84">
        <v>6020.9</v>
      </c>
      <c r="S15" s="82" t="s">
        <v>767</v>
      </c>
      <c r="T15" s="83">
        <v>3590.1</v>
      </c>
      <c r="U15" s="83">
        <v>2257.8000000000002</v>
      </c>
      <c r="V15" s="83">
        <v>0</v>
      </c>
      <c r="W15" s="83">
        <v>173</v>
      </c>
      <c r="X15" s="84">
        <v>6020.9</v>
      </c>
      <c r="Y15" s="82" t="s">
        <v>767</v>
      </c>
      <c r="Z15" s="83">
        <v>252.2</v>
      </c>
      <c r="AA15" s="83">
        <v>45.2</v>
      </c>
      <c r="AB15" s="83">
        <v>0</v>
      </c>
      <c r="AC15" s="83">
        <v>173</v>
      </c>
      <c r="AD15" s="84">
        <v>470.4</v>
      </c>
    </row>
    <row r="16" spans="1:30" x14ac:dyDescent="0.3">
      <c r="A16" s="1"/>
      <c r="B16" s="82" t="s">
        <v>768</v>
      </c>
      <c r="C16" s="83">
        <v>273.3</v>
      </c>
      <c r="D16" s="83">
        <v>72.900000000000006</v>
      </c>
      <c r="E16" s="83">
        <v>0</v>
      </c>
      <c r="F16" s="83">
        <v>42.5</v>
      </c>
      <c r="G16" s="83">
        <v>2807.8</v>
      </c>
      <c r="H16" s="83">
        <v>2097.3000000000002</v>
      </c>
      <c r="I16" s="83">
        <v>0</v>
      </c>
      <c r="J16" s="83">
        <v>199.5</v>
      </c>
      <c r="K16" s="83">
        <v>509.4</v>
      </c>
      <c r="L16" s="83">
        <v>0</v>
      </c>
      <c r="M16" s="83">
        <v>0</v>
      </c>
      <c r="N16" s="83">
        <v>0</v>
      </c>
      <c r="O16" s="83">
        <v>388.7</v>
      </c>
      <c r="P16" s="83">
        <v>5104.6000000000004</v>
      </c>
      <c r="Q16" s="83">
        <v>509.4</v>
      </c>
      <c r="R16" s="84">
        <v>6002.7</v>
      </c>
      <c r="S16" s="82" t="s">
        <v>768</v>
      </c>
      <c r="T16" s="83">
        <v>3590.5</v>
      </c>
      <c r="U16" s="83">
        <v>2170.1999999999998</v>
      </c>
      <c r="V16" s="83">
        <v>0</v>
      </c>
      <c r="W16" s="83">
        <v>242</v>
      </c>
      <c r="X16" s="84">
        <v>6002.7</v>
      </c>
      <c r="Y16" s="82" t="s">
        <v>768</v>
      </c>
      <c r="Z16" s="83">
        <v>252.9</v>
      </c>
      <c r="AA16" s="83">
        <v>45.3</v>
      </c>
      <c r="AB16" s="83">
        <v>0</v>
      </c>
      <c r="AC16" s="83">
        <v>242</v>
      </c>
      <c r="AD16" s="84">
        <v>540.20000000000005</v>
      </c>
    </row>
    <row r="17" spans="1:30" x14ac:dyDescent="0.3">
      <c r="A17" s="1"/>
      <c r="B17" s="82" t="s">
        <v>769</v>
      </c>
      <c r="C17" s="83">
        <v>272.5</v>
      </c>
      <c r="D17" s="83">
        <v>73.2</v>
      </c>
      <c r="E17" s="83">
        <v>0</v>
      </c>
      <c r="F17" s="83">
        <v>40.6</v>
      </c>
      <c r="G17" s="83">
        <v>2769.3</v>
      </c>
      <c r="H17" s="83">
        <v>2066.3000000000002</v>
      </c>
      <c r="I17" s="83">
        <v>0</v>
      </c>
      <c r="J17" s="83">
        <v>243.3</v>
      </c>
      <c r="K17" s="83">
        <v>500.7</v>
      </c>
      <c r="L17" s="83">
        <v>0</v>
      </c>
      <c r="M17" s="83">
        <v>0</v>
      </c>
      <c r="N17" s="83">
        <v>0</v>
      </c>
      <c r="O17" s="83">
        <v>386.3</v>
      </c>
      <c r="P17" s="83">
        <v>5078.8999999999996</v>
      </c>
      <c r="Q17" s="83">
        <v>500.7</v>
      </c>
      <c r="R17" s="84">
        <v>5965.9</v>
      </c>
      <c r="S17" s="82" t="s">
        <v>769</v>
      </c>
      <c r="T17" s="83">
        <v>3542.5</v>
      </c>
      <c r="U17" s="83">
        <v>2139.5</v>
      </c>
      <c r="V17" s="83">
        <v>0</v>
      </c>
      <c r="W17" s="83">
        <v>283.89999999999998</v>
      </c>
      <c r="X17" s="84">
        <v>5965.9</v>
      </c>
      <c r="Y17" s="82" t="s">
        <v>769</v>
      </c>
      <c r="Z17" s="83">
        <v>252.3</v>
      </c>
      <c r="AA17" s="83">
        <v>44.7</v>
      </c>
      <c r="AB17" s="83">
        <v>0</v>
      </c>
      <c r="AC17" s="83">
        <v>283.89999999999998</v>
      </c>
      <c r="AD17" s="84">
        <v>580.9</v>
      </c>
    </row>
    <row r="18" spans="1:30" x14ac:dyDescent="0.3">
      <c r="A18" s="1"/>
      <c r="B18" s="82" t="s">
        <v>770</v>
      </c>
      <c r="C18" s="83">
        <v>271.3</v>
      </c>
      <c r="D18" s="83">
        <v>72.3</v>
      </c>
      <c r="E18" s="83">
        <v>0</v>
      </c>
      <c r="F18" s="83">
        <v>48.1</v>
      </c>
      <c r="G18" s="83">
        <v>2763.4</v>
      </c>
      <c r="H18" s="83">
        <v>2068.4</v>
      </c>
      <c r="I18" s="83">
        <v>0</v>
      </c>
      <c r="J18" s="83">
        <v>219.2</v>
      </c>
      <c r="K18" s="83">
        <v>509.1</v>
      </c>
      <c r="L18" s="83">
        <v>0</v>
      </c>
      <c r="M18" s="83">
        <v>0</v>
      </c>
      <c r="N18" s="83">
        <v>0</v>
      </c>
      <c r="O18" s="83">
        <v>391.7</v>
      </c>
      <c r="P18" s="83">
        <v>5051</v>
      </c>
      <c r="Q18" s="83">
        <v>509.1</v>
      </c>
      <c r="R18" s="84">
        <v>5951.8</v>
      </c>
      <c r="S18" s="82" t="s">
        <v>770</v>
      </c>
      <c r="T18" s="83">
        <v>3543.8</v>
      </c>
      <c r="U18" s="83">
        <v>2140.6999999999998</v>
      </c>
      <c r="V18" s="83">
        <v>0</v>
      </c>
      <c r="W18" s="83">
        <v>267.3</v>
      </c>
      <c r="X18" s="84">
        <v>5951.8</v>
      </c>
      <c r="Y18" s="82" t="s">
        <v>770</v>
      </c>
      <c r="Z18" s="83">
        <v>252</v>
      </c>
      <c r="AA18" s="83">
        <v>44.2</v>
      </c>
      <c r="AB18" s="83">
        <v>0</v>
      </c>
      <c r="AC18" s="83">
        <v>267.3</v>
      </c>
      <c r="AD18" s="84">
        <v>563.5</v>
      </c>
    </row>
    <row r="19" spans="1:30" x14ac:dyDescent="0.3">
      <c r="A19" s="1"/>
      <c r="B19" s="82" t="s">
        <v>771</v>
      </c>
      <c r="C19" s="83">
        <v>268.5</v>
      </c>
      <c r="D19" s="83">
        <v>72.900000000000006</v>
      </c>
      <c r="E19" s="83">
        <v>0</v>
      </c>
      <c r="F19" s="83">
        <v>48.5</v>
      </c>
      <c r="G19" s="83">
        <v>2730.7</v>
      </c>
      <c r="H19" s="83">
        <v>1998.8</v>
      </c>
      <c r="I19" s="83">
        <v>0</v>
      </c>
      <c r="J19" s="83">
        <v>210</v>
      </c>
      <c r="K19" s="83">
        <v>490.3</v>
      </c>
      <c r="L19" s="83">
        <v>0</v>
      </c>
      <c r="M19" s="83">
        <v>0</v>
      </c>
      <c r="N19" s="83">
        <v>0</v>
      </c>
      <c r="O19" s="83">
        <v>389.9</v>
      </c>
      <c r="P19" s="83">
        <v>4939.5</v>
      </c>
      <c r="Q19" s="83">
        <v>490.3</v>
      </c>
      <c r="R19" s="84">
        <v>5819.7</v>
      </c>
      <c r="S19" s="82" t="s">
        <v>771</v>
      </c>
      <c r="T19" s="83">
        <v>3489.5</v>
      </c>
      <c r="U19" s="83">
        <v>2071.6999999999998</v>
      </c>
      <c r="V19" s="83">
        <v>0</v>
      </c>
      <c r="W19" s="83">
        <v>258.5</v>
      </c>
      <c r="X19" s="84">
        <v>5819.7</v>
      </c>
      <c r="Y19" s="82" t="s">
        <v>771</v>
      </c>
      <c r="Z19" s="83">
        <v>251.6</v>
      </c>
      <c r="AA19" s="83">
        <v>46.1</v>
      </c>
      <c r="AB19" s="83">
        <v>0</v>
      </c>
      <c r="AC19" s="83">
        <v>258.5</v>
      </c>
      <c r="AD19" s="84">
        <v>556.20000000000005</v>
      </c>
    </row>
    <row r="20" spans="1:30" x14ac:dyDescent="0.3">
      <c r="A20" s="1"/>
      <c r="B20" s="82" t="s">
        <v>772</v>
      </c>
      <c r="C20" s="83">
        <v>270.10000000000002</v>
      </c>
      <c r="D20" s="83">
        <v>73.3</v>
      </c>
      <c r="E20" s="83">
        <v>0</v>
      </c>
      <c r="F20" s="83">
        <v>50.5</v>
      </c>
      <c r="G20" s="83">
        <v>2731.5</v>
      </c>
      <c r="H20" s="83">
        <v>2062</v>
      </c>
      <c r="I20" s="83">
        <v>0</v>
      </c>
      <c r="J20" s="83">
        <v>187.2</v>
      </c>
      <c r="K20" s="83">
        <v>496.8</v>
      </c>
      <c r="L20" s="83">
        <v>0</v>
      </c>
      <c r="M20" s="83">
        <v>9.1999999999999993</v>
      </c>
      <c r="N20" s="83">
        <v>0</v>
      </c>
      <c r="O20" s="83">
        <v>393.9</v>
      </c>
      <c r="P20" s="83">
        <v>4980.7</v>
      </c>
      <c r="Q20" s="83">
        <v>506</v>
      </c>
      <c r="R20" s="84">
        <v>5880.6</v>
      </c>
      <c r="S20" s="82" t="s">
        <v>772</v>
      </c>
      <c r="T20" s="83">
        <v>3498.4</v>
      </c>
      <c r="U20" s="83">
        <v>2135.3000000000002</v>
      </c>
      <c r="V20" s="83">
        <v>9.1999999999999993</v>
      </c>
      <c r="W20" s="83">
        <v>237.7</v>
      </c>
      <c r="X20" s="84">
        <v>5880.6</v>
      </c>
      <c r="Y20" s="82" t="s">
        <v>772</v>
      </c>
      <c r="Z20" s="83">
        <v>251.8</v>
      </c>
      <c r="AA20" s="83">
        <v>44.5</v>
      </c>
      <c r="AB20" s="83">
        <v>9.1999999999999993</v>
      </c>
      <c r="AC20" s="83">
        <v>237.7</v>
      </c>
      <c r="AD20" s="84">
        <v>543.20000000000005</v>
      </c>
    </row>
    <row r="21" spans="1:30" x14ac:dyDescent="0.3">
      <c r="A21" s="1"/>
      <c r="B21" s="82" t="s">
        <v>773</v>
      </c>
      <c r="C21" s="83">
        <v>211.7</v>
      </c>
      <c r="D21" s="83">
        <v>73.8</v>
      </c>
      <c r="E21" s="83">
        <v>0</v>
      </c>
      <c r="F21" s="83">
        <v>56.4</v>
      </c>
      <c r="G21" s="83">
        <v>2406.6</v>
      </c>
      <c r="H21" s="83">
        <v>2020.2</v>
      </c>
      <c r="I21" s="83">
        <v>0</v>
      </c>
      <c r="J21" s="83">
        <v>160.80000000000001</v>
      </c>
      <c r="K21" s="83">
        <v>511.1</v>
      </c>
      <c r="L21" s="83">
        <v>0</v>
      </c>
      <c r="M21" s="83">
        <v>139</v>
      </c>
      <c r="N21" s="83">
        <v>0</v>
      </c>
      <c r="O21" s="83">
        <v>341.9</v>
      </c>
      <c r="P21" s="83">
        <v>4587.6000000000004</v>
      </c>
      <c r="Q21" s="83">
        <v>650.1</v>
      </c>
      <c r="R21" s="84">
        <v>5579.6</v>
      </c>
      <c r="S21" s="82" t="s">
        <v>773</v>
      </c>
      <c r="T21" s="83">
        <v>3129.4</v>
      </c>
      <c r="U21" s="83">
        <v>2094</v>
      </c>
      <c r="V21" s="83">
        <v>139</v>
      </c>
      <c r="W21" s="83">
        <v>217.2</v>
      </c>
      <c r="X21" s="84">
        <v>5579.6</v>
      </c>
      <c r="Y21" s="82" t="s">
        <v>773</v>
      </c>
      <c r="Z21" s="83">
        <v>241.6</v>
      </c>
      <c r="AA21" s="83">
        <v>44.6</v>
      </c>
      <c r="AB21" s="83">
        <v>139</v>
      </c>
      <c r="AC21" s="83">
        <v>217.2</v>
      </c>
      <c r="AD21" s="84">
        <v>642.4</v>
      </c>
    </row>
    <row r="22" spans="1:30" x14ac:dyDescent="0.3">
      <c r="A22" s="1"/>
      <c r="B22" s="82" t="s">
        <v>774</v>
      </c>
      <c r="C22" s="83">
        <v>216.9</v>
      </c>
      <c r="D22" s="83">
        <v>71.2</v>
      </c>
      <c r="E22" s="83">
        <v>0</v>
      </c>
      <c r="F22" s="83">
        <v>60.2</v>
      </c>
      <c r="G22" s="83">
        <v>2234.3000000000002</v>
      </c>
      <c r="H22" s="83">
        <v>2120.5</v>
      </c>
      <c r="I22" s="83">
        <v>0.1</v>
      </c>
      <c r="J22" s="83">
        <v>148.5</v>
      </c>
      <c r="K22" s="83">
        <v>447.2</v>
      </c>
      <c r="L22" s="83">
        <v>0</v>
      </c>
      <c r="M22" s="83">
        <v>350.2</v>
      </c>
      <c r="N22" s="83">
        <v>0</v>
      </c>
      <c r="O22" s="83">
        <v>348.3</v>
      </c>
      <c r="P22" s="83">
        <v>4503.3999999999996</v>
      </c>
      <c r="Q22" s="83">
        <v>797.4</v>
      </c>
      <c r="R22" s="84">
        <v>5649.1</v>
      </c>
      <c r="S22" s="82" t="s">
        <v>774</v>
      </c>
      <c r="T22" s="83">
        <v>2898.4</v>
      </c>
      <c r="U22" s="83">
        <v>2191.6999999999998</v>
      </c>
      <c r="V22" s="83">
        <v>350.3</v>
      </c>
      <c r="W22" s="83">
        <v>208.7</v>
      </c>
      <c r="X22" s="84">
        <v>5649.1</v>
      </c>
      <c r="Y22" s="82" t="s">
        <v>774</v>
      </c>
      <c r="Z22" s="83">
        <v>241.9</v>
      </c>
      <c r="AA22" s="83">
        <v>42.5</v>
      </c>
      <c r="AB22" s="83">
        <v>350.3</v>
      </c>
      <c r="AC22" s="83">
        <v>208.7</v>
      </c>
      <c r="AD22" s="84">
        <v>843.4</v>
      </c>
    </row>
    <row r="23" spans="1:30" x14ac:dyDescent="0.3">
      <c r="A23" s="1"/>
      <c r="B23" s="82" t="s">
        <v>775</v>
      </c>
      <c r="C23" s="83">
        <v>215.7</v>
      </c>
      <c r="D23" s="83">
        <v>74.5</v>
      </c>
      <c r="E23" s="83">
        <v>0</v>
      </c>
      <c r="F23" s="83">
        <v>64.900000000000006</v>
      </c>
      <c r="G23" s="83">
        <v>2233.3000000000002</v>
      </c>
      <c r="H23" s="83">
        <v>2087.6</v>
      </c>
      <c r="I23" s="83">
        <v>0.2</v>
      </c>
      <c r="J23" s="83">
        <v>151.1</v>
      </c>
      <c r="K23" s="83">
        <v>405.4</v>
      </c>
      <c r="L23" s="83">
        <v>0</v>
      </c>
      <c r="M23" s="83">
        <v>520.70000000000005</v>
      </c>
      <c r="N23" s="83">
        <v>0</v>
      </c>
      <c r="O23" s="83">
        <v>355.1</v>
      </c>
      <c r="P23" s="83">
        <v>4472.2</v>
      </c>
      <c r="Q23" s="83">
        <v>926.1</v>
      </c>
      <c r="R23" s="84">
        <v>5753.4</v>
      </c>
      <c r="S23" s="82" t="s">
        <v>775</v>
      </c>
      <c r="T23" s="83">
        <v>2854.4</v>
      </c>
      <c r="U23" s="83">
        <v>2162.1</v>
      </c>
      <c r="V23" s="83">
        <v>520.9</v>
      </c>
      <c r="W23" s="83">
        <v>216</v>
      </c>
      <c r="X23" s="84">
        <v>5753.4</v>
      </c>
      <c r="Y23" s="82" t="s">
        <v>775</v>
      </c>
      <c r="Z23" s="83">
        <v>242</v>
      </c>
      <c r="AA23" s="83">
        <v>45.7</v>
      </c>
      <c r="AB23" s="83">
        <v>520.9</v>
      </c>
      <c r="AC23" s="83">
        <v>216</v>
      </c>
      <c r="AD23" s="84">
        <v>1024.5999999999999</v>
      </c>
    </row>
    <row r="24" spans="1:30" x14ac:dyDescent="0.3">
      <c r="A24" s="1"/>
      <c r="B24" s="82" t="s">
        <v>776</v>
      </c>
      <c r="C24" s="83">
        <v>212.7</v>
      </c>
      <c r="D24" s="83">
        <v>74.2</v>
      </c>
      <c r="E24" s="83">
        <v>0</v>
      </c>
      <c r="F24" s="83">
        <v>64</v>
      </c>
      <c r="G24" s="83">
        <v>2388.8000000000002</v>
      </c>
      <c r="H24" s="83">
        <v>2145.8000000000002</v>
      </c>
      <c r="I24" s="83">
        <v>0.2</v>
      </c>
      <c r="J24" s="83">
        <v>131.19999999999999</v>
      </c>
      <c r="K24" s="83">
        <v>406.7</v>
      </c>
      <c r="L24" s="83">
        <v>0</v>
      </c>
      <c r="M24" s="83">
        <v>555</v>
      </c>
      <c r="N24" s="83">
        <v>0</v>
      </c>
      <c r="O24" s="83">
        <v>350.9</v>
      </c>
      <c r="P24" s="83">
        <v>4666</v>
      </c>
      <c r="Q24" s="83">
        <v>961.7</v>
      </c>
      <c r="R24" s="84">
        <v>5978.6</v>
      </c>
      <c r="S24" s="82" t="s">
        <v>776</v>
      </c>
      <c r="T24" s="83">
        <v>3008.2</v>
      </c>
      <c r="U24" s="83">
        <v>2220</v>
      </c>
      <c r="V24" s="83">
        <v>555.20000000000005</v>
      </c>
      <c r="W24" s="83">
        <v>195.2</v>
      </c>
      <c r="X24" s="84">
        <v>5978.6</v>
      </c>
      <c r="Y24" s="82" t="s">
        <v>776</v>
      </c>
      <c r="Z24" s="83">
        <v>238</v>
      </c>
      <c r="AA24" s="83">
        <v>45.9</v>
      </c>
      <c r="AB24" s="83">
        <v>555.20000000000005</v>
      </c>
      <c r="AC24" s="83">
        <v>195.2</v>
      </c>
      <c r="AD24" s="84">
        <v>1034.3</v>
      </c>
    </row>
    <row r="25" spans="1:30" x14ac:dyDescent="0.3">
      <c r="A25" s="1"/>
      <c r="B25" s="82" t="s">
        <v>777</v>
      </c>
      <c r="C25" s="83">
        <v>214.1</v>
      </c>
      <c r="D25" s="83">
        <v>74.2</v>
      </c>
      <c r="E25" s="83">
        <v>0</v>
      </c>
      <c r="F25" s="83">
        <v>59.9</v>
      </c>
      <c r="G25" s="83">
        <v>2531.1999999999998</v>
      </c>
      <c r="H25" s="83">
        <v>2160.3000000000002</v>
      </c>
      <c r="I25" s="83">
        <v>0.5</v>
      </c>
      <c r="J25" s="83">
        <v>157.19999999999999</v>
      </c>
      <c r="K25" s="83">
        <v>402.5</v>
      </c>
      <c r="L25" s="83">
        <v>0</v>
      </c>
      <c r="M25" s="83">
        <v>568.6</v>
      </c>
      <c r="N25" s="83">
        <v>0</v>
      </c>
      <c r="O25" s="83">
        <v>348.2</v>
      </c>
      <c r="P25" s="83">
        <v>4849.2</v>
      </c>
      <c r="Q25" s="83">
        <v>971.1</v>
      </c>
      <c r="R25" s="84">
        <v>6168.5</v>
      </c>
      <c r="S25" s="82" t="s">
        <v>777</v>
      </c>
      <c r="T25" s="83">
        <v>3147.8</v>
      </c>
      <c r="U25" s="83">
        <v>2234.5</v>
      </c>
      <c r="V25" s="83">
        <v>569.1</v>
      </c>
      <c r="W25" s="83">
        <v>217.1</v>
      </c>
      <c r="X25" s="84">
        <v>6168.5</v>
      </c>
      <c r="Y25" s="82" t="s">
        <v>777</v>
      </c>
      <c r="Z25" s="83">
        <v>239.5</v>
      </c>
      <c r="AA25" s="83">
        <v>45.7</v>
      </c>
      <c r="AB25" s="83">
        <v>569.1</v>
      </c>
      <c r="AC25" s="83">
        <v>217.1</v>
      </c>
      <c r="AD25" s="84">
        <v>1071.4000000000001</v>
      </c>
    </row>
    <row r="26" spans="1:30" x14ac:dyDescent="0.3">
      <c r="A26" s="1"/>
      <c r="B26" s="82" t="s">
        <v>778</v>
      </c>
      <c r="C26" s="83">
        <v>215.6</v>
      </c>
      <c r="D26" s="83">
        <v>72.2</v>
      </c>
      <c r="E26" s="83">
        <v>0</v>
      </c>
      <c r="F26" s="83">
        <v>60.2</v>
      </c>
      <c r="G26" s="83">
        <v>2648.4</v>
      </c>
      <c r="H26" s="83">
        <v>2196.4</v>
      </c>
      <c r="I26" s="83">
        <v>0.7</v>
      </c>
      <c r="J26" s="83">
        <v>126.4</v>
      </c>
      <c r="K26" s="83">
        <v>404.5</v>
      </c>
      <c r="L26" s="83">
        <v>0</v>
      </c>
      <c r="M26" s="83">
        <v>575.4</v>
      </c>
      <c r="N26" s="83">
        <v>0</v>
      </c>
      <c r="O26" s="83">
        <v>348</v>
      </c>
      <c r="P26" s="83">
        <v>4971.8999999999996</v>
      </c>
      <c r="Q26" s="83">
        <v>979.9</v>
      </c>
      <c r="R26" s="84">
        <v>6299.8</v>
      </c>
      <c r="S26" s="82" t="s">
        <v>778</v>
      </c>
      <c r="T26" s="83">
        <v>3268.5</v>
      </c>
      <c r="U26" s="83">
        <v>2268.6</v>
      </c>
      <c r="V26" s="83">
        <v>576.1</v>
      </c>
      <c r="W26" s="83">
        <v>186.6</v>
      </c>
      <c r="X26" s="84">
        <v>6299.8</v>
      </c>
      <c r="Y26" s="82" t="s">
        <v>778</v>
      </c>
      <c r="Z26" s="83">
        <v>246.2</v>
      </c>
      <c r="AA26" s="83">
        <v>43.2</v>
      </c>
      <c r="AB26" s="83">
        <v>576.1</v>
      </c>
      <c r="AC26" s="83">
        <v>186.6</v>
      </c>
      <c r="AD26" s="84">
        <v>1052.0999999999999</v>
      </c>
    </row>
    <row r="27" spans="1:30" x14ac:dyDescent="0.3">
      <c r="A27" s="1"/>
      <c r="B27" s="82" t="s">
        <v>779</v>
      </c>
      <c r="C27" s="83">
        <v>216</v>
      </c>
      <c r="D27" s="83">
        <v>69.5</v>
      </c>
      <c r="E27" s="83">
        <v>0</v>
      </c>
      <c r="F27" s="83">
        <v>69</v>
      </c>
      <c r="G27" s="83">
        <v>2659.4</v>
      </c>
      <c r="H27" s="83">
        <v>2113</v>
      </c>
      <c r="I27" s="83">
        <v>1</v>
      </c>
      <c r="J27" s="83">
        <v>114.8</v>
      </c>
      <c r="K27" s="83">
        <v>424.4</v>
      </c>
      <c r="L27" s="83">
        <v>0</v>
      </c>
      <c r="M27" s="83">
        <v>577.79999999999995</v>
      </c>
      <c r="N27" s="83">
        <v>0</v>
      </c>
      <c r="O27" s="83">
        <v>354.5</v>
      </c>
      <c r="P27" s="83">
        <v>4888.2</v>
      </c>
      <c r="Q27" s="83">
        <v>1002.2</v>
      </c>
      <c r="R27" s="84">
        <v>6244.9</v>
      </c>
      <c r="S27" s="82" t="s">
        <v>779</v>
      </c>
      <c r="T27" s="83">
        <v>3299.8</v>
      </c>
      <c r="U27" s="83">
        <v>2182.5</v>
      </c>
      <c r="V27" s="83">
        <v>578.79999999999995</v>
      </c>
      <c r="W27" s="83">
        <v>183.8</v>
      </c>
      <c r="X27" s="84">
        <v>6244.9</v>
      </c>
      <c r="Y27" s="82" t="s">
        <v>779</v>
      </c>
      <c r="Z27" s="83">
        <v>242.8</v>
      </c>
      <c r="AA27" s="83">
        <v>42.3</v>
      </c>
      <c r="AB27" s="83">
        <v>578.79999999999995</v>
      </c>
      <c r="AC27" s="83">
        <v>183.8</v>
      </c>
      <c r="AD27" s="84">
        <v>1047.7</v>
      </c>
    </row>
    <row r="28" spans="1:30" x14ac:dyDescent="0.3">
      <c r="A28" s="1"/>
      <c r="B28" s="82" t="s">
        <v>780</v>
      </c>
      <c r="C28" s="83">
        <v>236.5</v>
      </c>
      <c r="D28" s="83">
        <v>70.3</v>
      </c>
      <c r="E28" s="83">
        <v>0</v>
      </c>
      <c r="F28" s="83">
        <v>80.5</v>
      </c>
      <c r="G28" s="83">
        <v>2754.2</v>
      </c>
      <c r="H28" s="83">
        <v>2112</v>
      </c>
      <c r="I28" s="83">
        <v>1</v>
      </c>
      <c r="J28" s="83">
        <v>109.8</v>
      </c>
      <c r="K28" s="83">
        <v>412.2</v>
      </c>
      <c r="L28" s="83">
        <v>0</v>
      </c>
      <c r="M28" s="83">
        <v>579.5</v>
      </c>
      <c r="N28" s="83">
        <v>0</v>
      </c>
      <c r="O28" s="83">
        <v>387.3</v>
      </c>
      <c r="P28" s="83">
        <v>4977</v>
      </c>
      <c r="Q28" s="83">
        <v>991.7</v>
      </c>
      <c r="R28" s="84">
        <v>6356</v>
      </c>
      <c r="S28" s="82" t="s">
        <v>780</v>
      </c>
      <c r="T28" s="83">
        <v>3402.9</v>
      </c>
      <c r="U28" s="83">
        <v>2182.3000000000002</v>
      </c>
      <c r="V28" s="83">
        <v>580.5</v>
      </c>
      <c r="W28" s="83">
        <v>190.3</v>
      </c>
      <c r="X28" s="84">
        <v>6356</v>
      </c>
      <c r="Y28" s="82" t="s">
        <v>780</v>
      </c>
      <c r="Z28" s="83">
        <v>252.2</v>
      </c>
      <c r="AA28" s="83">
        <v>43.6</v>
      </c>
      <c r="AB28" s="83">
        <v>580.5</v>
      </c>
      <c r="AC28" s="83">
        <v>190.3</v>
      </c>
      <c r="AD28" s="84">
        <v>1066.5999999999999</v>
      </c>
    </row>
    <row r="29" spans="1:30" x14ac:dyDescent="0.3">
      <c r="A29" s="1"/>
      <c r="B29" s="82" t="s">
        <v>781</v>
      </c>
      <c r="C29" s="83">
        <v>240.2</v>
      </c>
      <c r="D29" s="83">
        <v>69.900000000000006</v>
      </c>
      <c r="E29" s="83">
        <v>0</v>
      </c>
      <c r="F29" s="83">
        <v>82.6</v>
      </c>
      <c r="G29" s="83">
        <v>2713.7</v>
      </c>
      <c r="H29" s="83">
        <v>2200.1</v>
      </c>
      <c r="I29" s="83">
        <v>0.5</v>
      </c>
      <c r="J29" s="83">
        <v>119.2</v>
      </c>
      <c r="K29" s="83">
        <v>409.2</v>
      </c>
      <c r="L29" s="83">
        <v>0</v>
      </c>
      <c r="M29" s="83">
        <v>581</v>
      </c>
      <c r="N29" s="83">
        <v>0</v>
      </c>
      <c r="O29" s="83">
        <v>392.7</v>
      </c>
      <c r="P29" s="83">
        <v>5033.5</v>
      </c>
      <c r="Q29" s="83">
        <v>990.2</v>
      </c>
      <c r="R29" s="84">
        <v>6416.4</v>
      </c>
      <c r="S29" s="82" t="s">
        <v>781</v>
      </c>
      <c r="T29" s="83">
        <v>3363.1</v>
      </c>
      <c r="U29" s="83">
        <v>2270</v>
      </c>
      <c r="V29" s="83">
        <v>581.5</v>
      </c>
      <c r="W29" s="83">
        <v>201.8</v>
      </c>
      <c r="X29" s="84">
        <v>6416.4</v>
      </c>
      <c r="Y29" s="82" t="s">
        <v>781</v>
      </c>
      <c r="Z29" s="83">
        <v>252.6</v>
      </c>
      <c r="AA29" s="83">
        <v>44</v>
      </c>
      <c r="AB29" s="83">
        <v>581.5</v>
      </c>
      <c r="AC29" s="83">
        <v>201.8</v>
      </c>
      <c r="AD29" s="84">
        <v>1079.9000000000001</v>
      </c>
    </row>
    <row r="30" spans="1:30" x14ac:dyDescent="0.3">
      <c r="A30" s="1"/>
      <c r="B30" s="82" t="s">
        <v>782</v>
      </c>
      <c r="C30" s="83">
        <v>242.3</v>
      </c>
      <c r="D30" s="83">
        <v>73</v>
      </c>
      <c r="E30" s="83">
        <v>0</v>
      </c>
      <c r="F30" s="83">
        <v>88.6</v>
      </c>
      <c r="G30" s="83">
        <v>2687.3</v>
      </c>
      <c r="H30" s="83">
        <v>2245.3000000000002</v>
      </c>
      <c r="I30" s="83">
        <v>1</v>
      </c>
      <c r="J30" s="83">
        <v>131.30000000000001</v>
      </c>
      <c r="K30" s="83">
        <v>416.1</v>
      </c>
      <c r="L30" s="83">
        <v>0</v>
      </c>
      <c r="M30" s="83">
        <v>575.79999999999995</v>
      </c>
      <c r="N30" s="83">
        <v>0</v>
      </c>
      <c r="O30" s="83">
        <v>403.9</v>
      </c>
      <c r="P30" s="83">
        <v>5064.8999999999996</v>
      </c>
      <c r="Q30" s="83">
        <v>991.9</v>
      </c>
      <c r="R30" s="84">
        <v>6460.7</v>
      </c>
      <c r="S30" s="82" t="s">
        <v>782</v>
      </c>
      <c r="T30" s="83">
        <v>3345.7</v>
      </c>
      <c r="U30" s="83">
        <v>2318.3000000000002</v>
      </c>
      <c r="V30" s="83">
        <v>576.79999999999995</v>
      </c>
      <c r="W30" s="83">
        <v>219.9</v>
      </c>
      <c r="X30" s="84">
        <v>6460.7</v>
      </c>
      <c r="Y30" s="82" t="s">
        <v>782</v>
      </c>
      <c r="Z30" s="83">
        <v>252.3</v>
      </c>
      <c r="AA30" s="83">
        <v>45.1</v>
      </c>
      <c r="AB30" s="83">
        <v>576.79999999999995</v>
      </c>
      <c r="AC30" s="83">
        <v>219.9</v>
      </c>
      <c r="AD30" s="84">
        <v>1094.0999999999999</v>
      </c>
    </row>
    <row r="31" spans="1:30" x14ac:dyDescent="0.3">
      <c r="A31" s="1"/>
      <c r="B31" s="82" t="s">
        <v>783</v>
      </c>
      <c r="C31" s="83">
        <v>240.2</v>
      </c>
      <c r="D31" s="83">
        <v>71.3</v>
      </c>
      <c r="E31" s="83">
        <v>0</v>
      </c>
      <c r="F31" s="83">
        <v>98.8</v>
      </c>
      <c r="G31" s="83">
        <v>2485.9</v>
      </c>
      <c r="H31" s="83">
        <v>2333.1</v>
      </c>
      <c r="I31" s="83">
        <v>0.6</v>
      </c>
      <c r="J31" s="83">
        <v>108</v>
      </c>
      <c r="K31" s="83">
        <v>428.2</v>
      </c>
      <c r="L31" s="83">
        <v>0</v>
      </c>
      <c r="M31" s="83">
        <v>565.4</v>
      </c>
      <c r="N31" s="83">
        <v>0</v>
      </c>
      <c r="O31" s="83">
        <v>410.3</v>
      </c>
      <c r="P31" s="83">
        <v>4927.6000000000004</v>
      </c>
      <c r="Q31" s="83">
        <v>993.6</v>
      </c>
      <c r="R31" s="84">
        <v>6331.5</v>
      </c>
      <c r="S31" s="82" t="s">
        <v>783</v>
      </c>
      <c r="T31" s="83">
        <v>3154.3</v>
      </c>
      <c r="U31" s="83">
        <v>2404.4</v>
      </c>
      <c r="V31" s="83">
        <v>566</v>
      </c>
      <c r="W31" s="83">
        <v>206.8</v>
      </c>
      <c r="X31" s="84">
        <v>6331.5</v>
      </c>
      <c r="Y31" s="82" t="s">
        <v>783</v>
      </c>
      <c r="Z31" s="83">
        <v>243.7</v>
      </c>
      <c r="AA31" s="83">
        <v>43</v>
      </c>
      <c r="AB31" s="83">
        <v>566</v>
      </c>
      <c r="AC31" s="83">
        <v>206.8</v>
      </c>
      <c r="AD31" s="84">
        <v>1059.5</v>
      </c>
    </row>
    <row r="32" spans="1:30" x14ac:dyDescent="0.3">
      <c r="A32" s="1"/>
      <c r="B32" s="82" t="s">
        <v>784</v>
      </c>
      <c r="C32" s="83">
        <v>242.2</v>
      </c>
      <c r="D32" s="83">
        <v>73</v>
      </c>
      <c r="E32" s="83">
        <v>0</v>
      </c>
      <c r="F32" s="83">
        <v>95.8</v>
      </c>
      <c r="G32" s="83">
        <v>2485</v>
      </c>
      <c r="H32" s="83">
        <v>2202.4</v>
      </c>
      <c r="I32" s="83">
        <v>1.2</v>
      </c>
      <c r="J32" s="83">
        <v>119.2</v>
      </c>
      <c r="K32" s="83">
        <v>424.4</v>
      </c>
      <c r="L32" s="83">
        <v>0</v>
      </c>
      <c r="M32" s="83">
        <v>588</v>
      </c>
      <c r="N32" s="83">
        <v>0</v>
      </c>
      <c r="O32" s="83">
        <v>411</v>
      </c>
      <c r="P32" s="83">
        <v>4807.8</v>
      </c>
      <c r="Q32" s="83">
        <v>1012.4</v>
      </c>
      <c r="R32" s="84">
        <v>6231.2</v>
      </c>
      <c r="S32" s="82" t="s">
        <v>784</v>
      </c>
      <c r="T32" s="83">
        <v>3151.6</v>
      </c>
      <c r="U32" s="83">
        <v>2275.4</v>
      </c>
      <c r="V32" s="83">
        <v>589.20000000000005</v>
      </c>
      <c r="W32" s="83">
        <v>215</v>
      </c>
      <c r="X32" s="84">
        <v>6231.2</v>
      </c>
      <c r="Y32" s="82" t="s">
        <v>784</v>
      </c>
      <c r="Z32" s="83">
        <v>242.9</v>
      </c>
      <c r="AA32" s="83">
        <v>44.9</v>
      </c>
      <c r="AB32" s="83">
        <v>589.20000000000005</v>
      </c>
      <c r="AC32" s="83">
        <v>215</v>
      </c>
      <c r="AD32" s="84">
        <v>1092</v>
      </c>
    </row>
    <row r="33" spans="1:30" x14ac:dyDescent="0.3">
      <c r="A33" s="1"/>
      <c r="B33" s="82" t="s">
        <v>785</v>
      </c>
      <c r="C33" s="83">
        <v>279.89999999999998</v>
      </c>
      <c r="D33" s="83">
        <v>71</v>
      </c>
      <c r="E33" s="83">
        <v>0</v>
      </c>
      <c r="F33" s="83">
        <v>99.1</v>
      </c>
      <c r="G33" s="83">
        <v>2568.3000000000002</v>
      </c>
      <c r="H33" s="83">
        <v>2143.9</v>
      </c>
      <c r="I33" s="83">
        <v>1.2</v>
      </c>
      <c r="J33" s="83">
        <v>133.9</v>
      </c>
      <c r="K33" s="83">
        <v>425.9</v>
      </c>
      <c r="L33" s="83">
        <v>0</v>
      </c>
      <c r="M33" s="83">
        <v>590.9</v>
      </c>
      <c r="N33" s="83">
        <v>0</v>
      </c>
      <c r="O33" s="83">
        <v>450</v>
      </c>
      <c r="P33" s="83">
        <v>4847.3</v>
      </c>
      <c r="Q33" s="83">
        <v>1016.8</v>
      </c>
      <c r="R33" s="84">
        <v>6314.1</v>
      </c>
      <c r="S33" s="82" t="s">
        <v>785</v>
      </c>
      <c r="T33" s="83">
        <v>3274.1</v>
      </c>
      <c r="U33" s="83">
        <v>2214.9</v>
      </c>
      <c r="V33" s="83">
        <v>592.1</v>
      </c>
      <c r="W33" s="83">
        <v>233</v>
      </c>
      <c r="X33" s="84">
        <v>6314.1</v>
      </c>
      <c r="Y33" s="82" t="s">
        <v>785</v>
      </c>
      <c r="Z33" s="83">
        <v>252.2</v>
      </c>
      <c r="AA33" s="83">
        <v>45.1</v>
      </c>
      <c r="AB33" s="83">
        <v>592.1</v>
      </c>
      <c r="AC33" s="83">
        <v>233</v>
      </c>
      <c r="AD33" s="84">
        <v>1122.4000000000001</v>
      </c>
    </row>
    <row r="34" spans="1:30" x14ac:dyDescent="0.3">
      <c r="A34" s="1"/>
      <c r="B34" s="82" t="s">
        <v>786</v>
      </c>
      <c r="C34" s="83">
        <v>280.3</v>
      </c>
      <c r="D34" s="83">
        <v>70.7</v>
      </c>
      <c r="E34" s="83">
        <v>0</v>
      </c>
      <c r="F34" s="83">
        <v>99.1</v>
      </c>
      <c r="G34" s="83">
        <v>2550.6</v>
      </c>
      <c r="H34" s="83">
        <v>2159.8000000000002</v>
      </c>
      <c r="I34" s="83">
        <v>0.9</v>
      </c>
      <c r="J34" s="83">
        <v>146.1</v>
      </c>
      <c r="K34" s="83">
        <v>449.7</v>
      </c>
      <c r="L34" s="83">
        <v>0</v>
      </c>
      <c r="M34" s="83">
        <v>593.70000000000005</v>
      </c>
      <c r="N34" s="83">
        <v>0</v>
      </c>
      <c r="O34" s="83">
        <v>450.1</v>
      </c>
      <c r="P34" s="83">
        <v>4857.3999999999996</v>
      </c>
      <c r="Q34" s="83">
        <v>1043.4000000000001</v>
      </c>
      <c r="R34" s="84">
        <v>6350.9</v>
      </c>
      <c r="S34" s="82" t="s">
        <v>786</v>
      </c>
      <c r="T34" s="83">
        <v>3280.6</v>
      </c>
      <c r="U34" s="83">
        <v>2230.5</v>
      </c>
      <c r="V34" s="83">
        <v>594.6</v>
      </c>
      <c r="W34" s="83">
        <v>245.2</v>
      </c>
      <c r="X34" s="84">
        <v>6350.9</v>
      </c>
      <c r="Y34" s="82" t="s">
        <v>786</v>
      </c>
      <c r="Z34" s="83">
        <v>253</v>
      </c>
      <c r="AA34" s="83">
        <v>44.9</v>
      </c>
      <c r="AB34" s="83">
        <v>594.6</v>
      </c>
      <c r="AC34" s="83">
        <v>245.2</v>
      </c>
      <c r="AD34" s="84">
        <v>1137.7</v>
      </c>
    </row>
    <row r="35" spans="1:30" x14ac:dyDescent="0.3">
      <c r="A35" s="1"/>
      <c r="B35" s="82" t="s">
        <v>787</v>
      </c>
      <c r="C35" s="83">
        <v>275.5</v>
      </c>
      <c r="D35" s="83">
        <v>70</v>
      </c>
      <c r="E35" s="83">
        <v>0</v>
      </c>
      <c r="F35" s="83">
        <v>105.6</v>
      </c>
      <c r="G35" s="83">
        <v>2533.9</v>
      </c>
      <c r="H35" s="83">
        <v>2065.6</v>
      </c>
      <c r="I35" s="83">
        <v>0.7</v>
      </c>
      <c r="J35" s="83">
        <v>159</v>
      </c>
      <c r="K35" s="83">
        <v>461.9</v>
      </c>
      <c r="L35" s="83">
        <v>0</v>
      </c>
      <c r="M35" s="83">
        <v>593.6</v>
      </c>
      <c r="N35" s="83">
        <v>0</v>
      </c>
      <c r="O35" s="83">
        <v>451.1</v>
      </c>
      <c r="P35" s="83">
        <v>4759.2</v>
      </c>
      <c r="Q35" s="83">
        <v>1055.5</v>
      </c>
      <c r="R35" s="84">
        <v>6265.8</v>
      </c>
      <c r="S35" s="82" t="s">
        <v>787</v>
      </c>
      <c r="T35" s="83">
        <v>3271.3</v>
      </c>
      <c r="U35" s="83">
        <v>2135.6</v>
      </c>
      <c r="V35" s="83">
        <v>594.29999999999995</v>
      </c>
      <c r="W35" s="83">
        <v>264.60000000000002</v>
      </c>
      <c r="X35" s="84">
        <v>6265.8</v>
      </c>
      <c r="Y35" s="82" t="s">
        <v>787</v>
      </c>
      <c r="Z35" s="83">
        <v>254.5</v>
      </c>
      <c r="AA35" s="83">
        <v>42.1</v>
      </c>
      <c r="AB35" s="83">
        <v>594.29999999999995</v>
      </c>
      <c r="AC35" s="83">
        <v>264.60000000000002</v>
      </c>
      <c r="AD35" s="84">
        <v>1155.5</v>
      </c>
    </row>
    <row r="36" spans="1:30" x14ac:dyDescent="0.3">
      <c r="A36" s="1"/>
      <c r="B36" s="82" t="s">
        <v>788</v>
      </c>
      <c r="C36" s="83">
        <v>288.3</v>
      </c>
      <c r="D36" s="83">
        <v>70.2</v>
      </c>
      <c r="E36" s="83">
        <v>0</v>
      </c>
      <c r="F36" s="83">
        <v>112.8</v>
      </c>
      <c r="G36" s="83">
        <v>2558.1</v>
      </c>
      <c r="H36" s="83">
        <v>1931.7</v>
      </c>
      <c r="I36" s="83">
        <v>1</v>
      </c>
      <c r="J36" s="83">
        <v>186.8</v>
      </c>
      <c r="K36" s="83">
        <v>470.7</v>
      </c>
      <c r="L36" s="83">
        <v>0</v>
      </c>
      <c r="M36" s="83">
        <v>589.1</v>
      </c>
      <c r="N36" s="83">
        <v>0</v>
      </c>
      <c r="O36" s="83">
        <v>471.3</v>
      </c>
      <c r="P36" s="83">
        <v>4677.6000000000004</v>
      </c>
      <c r="Q36" s="83">
        <v>1059.8</v>
      </c>
      <c r="R36" s="84">
        <v>6208.7</v>
      </c>
      <c r="S36" s="82" t="s">
        <v>788</v>
      </c>
      <c r="T36" s="83">
        <v>3317.1</v>
      </c>
      <c r="U36" s="83">
        <v>2001.9</v>
      </c>
      <c r="V36" s="83">
        <v>590.1</v>
      </c>
      <c r="W36" s="83">
        <v>299.60000000000002</v>
      </c>
      <c r="X36" s="84">
        <v>6208.7</v>
      </c>
      <c r="Y36" s="82" t="s">
        <v>788</v>
      </c>
      <c r="Z36" s="83">
        <v>254.2</v>
      </c>
      <c r="AA36" s="83">
        <v>41.4</v>
      </c>
      <c r="AB36" s="83">
        <v>590.1</v>
      </c>
      <c r="AC36" s="83">
        <v>299.60000000000002</v>
      </c>
      <c r="AD36" s="84">
        <v>1185.3</v>
      </c>
    </row>
    <row r="37" spans="1:30" x14ac:dyDescent="0.3">
      <c r="A37" s="1"/>
      <c r="B37" s="82" t="s">
        <v>789</v>
      </c>
      <c r="C37" s="83">
        <v>294.5</v>
      </c>
      <c r="D37" s="83">
        <v>69.7</v>
      </c>
      <c r="E37" s="83">
        <v>0</v>
      </c>
      <c r="F37" s="83">
        <v>121.5</v>
      </c>
      <c r="G37" s="83">
        <v>2610.6</v>
      </c>
      <c r="H37" s="83">
        <v>1660.5</v>
      </c>
      <c r="I37" s="83">
        <v>0.8</v>
      </c>
      <c r="J37" s="83">
        <v>263.10000000000002</v>
      </c>
      <c r="K37" s="83">
        <v>590.20000000000005</v>
      </c>
      <c r="L37" s="83">
        <v>0</v>
      </c>
      <c r="M37" s="83">
        <v>577.4</v>
      </c>
      <c r="N37" s="83">
        <v>0</v>
      </c>
      <c r="O37" s="83">
        <v>485.7</v>
      </c>
      <c r="P37" s="83">
        <v>4535</v>
      </c>
      <c r="Q37" s="83">
        <v>1167.5999999999999</v>
      </c>
      <c r="R37" s="84">
        <v>6188.3</v>
      </c>
      <c r="S37" s="82" t="s">
        <v>789</v>
      </c>
      <c r="T37" s="83">
        <v>3495.3</v>
      </c>
      <c r="U37" s="83">
        <v>1730.2</v>
      </c>
      <c r="V37" s="83">
        <v>578.20000000000005</v>
      </c>
      <c r="W37" s="83">
        <v>384.6</v>
      </c>
      <c r="X37" s="84">
        <v>6188.3</v>
      </c>
      <c r="Y37" s="82" t="s">
        <v>789</v>
      </c>
      <c r="Z37" s="83">
        <v>255.9</v>
      </c>
      <c r="AA37" s="83">
        <v>40.799999999999997</v>
      </c>
      <c r="AB37" s="83">
        <v>578.20000000000005</v>
      </c>
      <c r="AC37" s="83">
        <v>384.6</v>
      </c>
      <c r="AD37" s="84">
        <v>1259.5</v>
      </c>
    </row>
    <row r="38" spans="1:30" x14ac:dyDescent="0.3">
      <c r="A38" s="1"/>
      <c r="B38" s="82" t="s">
        <v>790</v>
      </c>
      <c r="C38" s="83">
        <v>292.5</v>
      </c>
      <c r="D38" s="83">
        <v>70.7</v>
      </c>
      <c r="E38" s="83">
        <v>0</v>
      </c>
      <c r="F38" s="83">
        <v>105.7</v>
      </c>
      <c r="G38" s="83">
        <v>2572.1</v>
      </c>
      <c r="H38" s="83">
        <v>1585.1</v>
      </c>
      <c r="I38" s="83">
        <v>0.2</v>
      </c>
      <c r="J38" s="83">
        <v>342.3</v>
      </c>
      <c r="K38" s="83">
        <v>602.9</v>
      </c>
      <c r="L38" s="83">
        <v>0</v>
      </c>
      <c r="M38" s="83">
        <v>551</v>
      </c>
      <c r="N38" s="83">
        <v>0</v>
      </c>
      <c r="O38" s="83">
        <v>468.9</v>
      </c>
      <c r="P38" s="83">
        <v>4499.7</v>
      </c>
      <c r="Q38" s="83">
        <v>1153.9000000000001</v>
      </c>
      <c r="R38" s="84">
        <v>6122.5</v>
      </c>
      <c r="S38" s="82" t="s">
        <v>790</v>
      </c>
      <c r="T38" s="83">
        <v>3467.5</v>
      </c>
      <c r="U38" s="83">
        <v>1655.8</v>
      </c>
      <c r="V38" s="83">
        <v>551.20000000000005</v>
      </c>
      <c r="W38" s="83">
        <v>448</v>
      </c>
      <c r="X38" s="84">
        <v>6122.5</v>
      </c>
      <c r="Y38" s="82" t="s">
        <v>790</v>
      </c>
      <c r="Z38" s="83">
        <v>255.4</v>
      </c>
      <c r="AA38" s="83">
        <v>42.6</v>
      </c>
      <c r="AB38" s="83">
        <v>551.20000000000005</v>
      </c>
      <c r="AC38" s="83">
        <v>448</v>
      </c>
      <c r="AD38" s="84">
        <v>1297.2</v>
      </c>
    </row>
    <row r="39" spans="1:30" x14ac:dyDescent="0.3">
      <c r="A39" s="1"/>
      <c r="B39" s="82" t="s">
        <v>791</v>
      </c>
      <c r="C39" s="83">
        <v>288.60000000000002</v>
      </c>
      <c r="D39" s="83">
        <v>71</v>
      </c>
      <c r="E39" s="83">
        <v>0</v>
      </c>
      <c r="F39" s="83">
        <v>106.3</v>
      </c>
      <c r="G39" s="83">
        <v>2660.7</v>
      </c>
      <c r="H39" s="83">
        <v>1672.4</v>
      </c>
      <c r="I39" s="83">
        <v>0.2</v>
      </c>
      <c r="J39" s="83">
        <v>381.3</v>
      </c>
      <c r="K39" s="83">
        <v>595.1</v>
      </c>
      <c r="L39" s="83">
        <v>0</v>
      </c>
      <c r="M39" s="83">
        <v>433.1</v>
      </c>
      <c r="N39" s="83">
        <v>0</v>
      </c>
      <c r="O39" s="83">
        <v>465.9</v>
      </c>
      <c r="P39" s="83">
        <v>4714.6000000000004</v>
      </c>
      <c r="Q39" s="83">
        <v>1028.2</v>
      </c>
      <c r="R39" s="84">
        <v>6208.7</v>
      </c>
      <c r="S39" s="82" t="s">
        <v>791</v>
      </c>
      <c r="T39" s="83">
        <v>3544.4</v>
      </c>
      <c r="U39" s="83">
        <v>1743.4</v>
      </c>
      <c r="V39" s="83">
        <v>433.3</v>
      </c>
      <c r="W39" s="83">
        <v>487.6</v>
      </c>
      <c r="X39" s="84">
        <v>6208.7</v>
      </c>
      <c r="Y39" s="82" t="s">
        <v>791</v>
      </c>
      <c r="Z39" s="83">
        <v>258.60000000000002</v>
      </c>
      <c r="AA39" s="83">
        <v>43</v>
      </c>
      <c r="AB39" s="83">
        <v>433.3</v>
      </c>
      <c r="AC39" s="83">
        <v>487.6</v>
      </c>
      <c r="AD39" s="84">
        <v>1222.5</v>
      </c>
    </row>
    <row r="40" spans="1:30" x14ac:dyDescent="0.3">
      <c r="A40" s="1"/>
      <c r="B40" s="82" t="s">
        <v>792</v>
      </c>
      <c r="C40" s="83">
        <v>289.39999999999998</v>
      </c>
      <c r="D40" s="83">
        <v>71.7</v>
      </c>
      <c r="E40" s="83">
        <v>0</v>
      </c>
      <c r="F40" s="83">
        <v>99.7</v>
      </c>
      <c r="G40" s="83">
        <v>2857.2</v>
      </c>
      <c r="H40" s="83">
        <v>1768.3</v>
      </c>
      <c r="I40" s="83">
        <v>0.1</v>
      </c>
      <c r="J40" s="83">
        <v>374.2</v>
      </c>
      <c r="K40" s="83">
        <v>587.5</v>
      </c>
      <c r="L40" s="83">
        <v>0</v>
      </c>
      <c r="M40" s="83">
        <v>215.8</v>
      </c>
      <c r="N40" s="83">
        <v>0</v>
      </c>
      <c r="O40" s="83">
        <v>460.8</v>
      </c>
      <c r="P40" s="83">
        <v>4999.8</v>
      </c>
      <c r="Q40" s="83">
        <v>803.3</v>
      </c>
      <c r="R40" s="84">
        <v>6263.9</v>
      </c>
      <c r="S40" s="82" t="s">
        <v>792</v>
      </c>
      <c r="T40" s="83">
        <v>3734.1</v>
      </c>
      <c r="U40" s="83">
        <v>1840</v>
      </c>
      <c r="V40" s="83">
        <v>215.9</v>
      </c>
      <c r="W40" s="83">
        <v>473.9</v>
      </c>
      <c r="X40" s="84">
        <v>6263.9</v>
      </c>
      <c r="Y40" s="82" t="s">
        <v>792</v>
      </c>
      <c r="Z40" s="83">
        <v>260.5</v>
      </c>
      <c r="AA40" s="83">
        <v>42.7</v>
      </c>
      <c r="AB40" s="83">
        <v>215.9</v>
      </c>
      <c r="AC40" s="83">
        <v>473.9</v>
      </c>
      <c r="AD40" s="84">
        <v>993</v>
      </c>
    </row>
    <row r="41" spans="1:30" x14ac:dyDescent="0.3">
      <c r="A41" s="1"/>
      <c r="B41" s="82" t="s">
        <v>793</v>
      </c>
      <c r="C41" s="83">
        <v>290.39999999999998</v>
      </c>
      <c r="D41" s="83">
        <v>71.900000000000006</v>
      </c>
      <c r="E41" s="83">
        <v>0</v>
      </c>
      <c r="F41" s="83">
        <v>110.9</v>
      </c>
      <c r="G41" s="83">
        <v>3139.6</v>
      </c>
      <c r="H41" s="83">
        <v>1701.1</v>
      </c>
      <c r="I41" s="83">
        <v>0.1</v>
      </c>
      <c r="J41" s="83">
        <v>380.2</v>
      </c>
      <c r="K41" s="83">
        <v>583.9</v>
      </c>
      <c r="L41" s="83">
        <v>0</v>
      </c>
      <c r="M41" s="83">
        <v>42.1</v>
      </c>
      <c r="N41" s="83">
        <v>0</v>
      </c>
      <c r="O41" s="83">
        <v>473.2</v>
      </c>
      <c r="P41" s="83">
        <v>5221</v>
      </c>
      <c r="Q41" s="83">
        <v>626</v>
      </c>
      <c r="R41" s="84">
        <v>6320.2</v>
      </c>
      <c r="S41" s="82" t="s">
        <v>793</v>
      </c>
      <c r="T41" s="83">
        <v>4013.9</v>
      </c>
      <c r="U41" s="83">
        <v>1773</v>
      </c>
      <c r="V41" s="83">
        <v>42.2</v>
      </c>
      <c r="W41" s="83">
        <v>491.1</v>
      </c>
      <c r="X41" s="84">
        <v>6320.2</v>
      </c>
      <c r="Y41" s="82" t="s">
        <v>793</v>
      </c>
      <c r="Z41" s="83">
        <v>260.7</v>
      </c>
      <c r="AA41" s="83">
        <v>42.4</v>
      </c>
      <c r="AB41" s="83">
        <v>42.2</v>
      </c>
      <c r="AC41" s="83">
        <v>491.1</v>
      </c>
      <c r="AD41" s="84">
        <v>836.4</v>
      </c>
    </row>
    <row r="42" spans="1:30" x14ac:dyDescent="0.3">
      <c r="A42" s="1"/>
      <c r="B42" s="82" t="s">
        <v>794</v>
      </c>
      <c r="C42" s="83">
        <v>298.7</v>
      </c>
      <c r="D42" s="83">
        <v>73.5</v>
      </c>
      <c r="E42" s="83">
        <v>0</v>
      </c>
      <c r="F42" s="83">
        <v>113.3</v>
      </c>
      <c r="G42" s="83">
        <v>3189.4</v>
      </c>
      <c r="H42" s="83">
        <v>1820.7</v>
      </c>
      <c r="I42" s="83">
        <v>0</v>
      </c>
      <c r="J42" s="83">
        <v>393.7</v>
      </c>
      <c r="K42" s="83">
        <v>598.20000000000005</v>
      </c>
      <c r="L42" s="83">
        <v>0</v>
      </c>
      <c r="M42" s="83">
        <v>0</v>
      </c>
      <c r="N42" s="83">
        <v>0</v>
      </c>
      <c r="O42" s="83">
        <v>485.5</v>
      </c>
      <c r="P42" s="83">
        <v>5403.8</v>
      </c>
      <c r="Q42" s="83">
        <v>598.20000000000005</v>
      </c>
      <c r="R42" s="84">
        <v>6487.5</v>
      </c>
      <c r="S42" s="82" t="s">
        <v>794</v>
      </c>
      <c r="T42" s="83">
        <v>4086.3</v>
      </c>
      <c r="U42" s="83">
        <v>1894.2</v>
      </c>
      <c r="V42" s="83">
        <v>0</v>
      </c>
      <c r="W42" s="83">
        <v>507</v>
      </c>
      <c r="X42" s="84">
        <v>6487.5</v>
      </c>
      <c r="Y42" s="82" t="s">
        <v>794</v>
      </c>
      <c r="Z42" s="83">
        <v>260.3</v>
      </c>
      <c r="AA42" s="83">
        <v>42.4</v>
      </c>
      <c r="AB42" s="83">
        <v>0</v>
      </c>
      <c r="AC42" s="83">
        <v>507</v>
      </c>
      <c r="AD42" s="84">
        <v>809.7</v>
      </c>
    </row>
    <row r="43" spans="1:30" x14ac:dyDescent="0.3">
      <c r="A43" s="1"/>
      <c r="B43" s="82" t="s">
        <v>795</v>
      </c>
      <c r="C43" s="83">
        <v>286.7</v>
      </c>
      <c r="D43" s="83">
        <v>72</v>
      </c>
      <c r="E43" s="83">
        <v>0</v>
      </c>
      <c r="F43" s="83">
        <v>119.5</v>
      </c>
      <c r="G43" s="83">
        <v>3135.5</v>
      </c>
      <c r="H43" s="83">
        <v>2044.6</v>
      </c>
      <c r="I43" s="83">
        <v>0</v>
      </c>
      <c r="J43" s="83">
        <v>402.8</v>
      </c>
      <c r="K43" s="83">
        <v>633.1</v>
      </c>
      <c r="L43" s="83">
        <v>0</v>
      </c>
      <c r="M43" s="83">
        <v>0</v>
      </c>
      <c r="N43" s="83">
        <v>0</v>
      </c>
      <c r="O43" s="83">
        <v>478.2</v>
      </c>
      <c r="P43" s="83">
        <v>5582.9</v>
      </c>
      <c r="Q43" s="83">
        <v>633.1</v>
      </c>
      <c r="R43" s="84">
        <v>6694.2</v>
      </c>
      <c r="S43" s="82" t="s">
        <v>795</v>
      </c>
      <c r="T43" s="83">
        <v>4055.3</v>
      </c>
      <c r="U43" s="83">
        <v>2116.6</v>
      </c>
      <c r="V43" s="83">
        <v>0</v>
      </c>
      <c r="W43" s="83">
        <v>522.29999999999995</v>
      </c>
      <c r="X43" s="84">
        <v>6694.2</v>
      </c>
      <c r="Y43" s="82" t="s">
        <v>795</v>
      </c>
      <c r="Z43" s="83">
        <v>258.39999999999998</v>
      </c>
      <c r="AA43" s="83">
        <v>41.1</v>
      </c>
      <c r="AB43" s="83">
        <v>0</v>
      </c>
      <c r="AC43" s="83">
        <v>522.29999999999995</v>
      </c>
      <c r="AD43" s="84">
        <v>821.8</v>
      </c>
    </row>
    <row r="44" spans="1:30" x14ac:dyDescent="0.3">
      <c r="A44" s="1"/>
      <c r="B44" s="82" t="s">
        <v>796</v>
      </c>
      <c r="C44" s="83">
        <v>416.1</v>
      </c>
      <c r="D44" s="83">
        <v>72.8</v>
      </c>
      <c r="E44" s="83">
        <v>0</v>
      </c>
      <c r="F44" s="83">
        <v>128.5</v>
      </c>
      <c r="G44" s="83">
        <v>3303.2</v>
      </c>
      <c r="H44" s="83">
        <v>2105.4</v>
      </c>
      <c r="I44" s="83">
        <v>0</v>
      </c>
      <c r="J44" s="83">
        <v>406.5</v>
      </c>
      <c r="K44" s="83">
        <v>634.6</v>
      </c>
      <c r="L44" s="83">
        <v>0</v>
      </c>
      <c r="M44" s="83">
        <v>0</v>
      </c>
      <c r="N44" s="83">
        <v>0</v>
      </c>
      <c r="O44" s="83">
        <v>617.4</v>
      </c>
      <c r="P44" s="83">
        <v>5815.1</v>
      </c>
      <c r="Q44" s="83">
        <v>634.6</v>
      </c>
      <c r="R44" s="84">
        <v>7067.1</v>
      </c>
      <c r="S44" s="82" t="s">
        <v>796</v>
      </c>
      <c r="T44" s="83">
        <v>4353.8999999999996</v>
      </c>
      <c r="U44" s="83">
        <v>2178.1999999999998</v>
      </c>
      <c r="V44" s="83">
        <v>0</v>
      </c>
      <c r="W44" s="83">
        <v>535</v>
      </c>
      <c r="X44" s="84">
        <v>7067.1</v>
      </c>
      <c r="Y44" s="82" t="s">
        <v>796</v>
      </c>
      <c r="Z44" s="83">
        <v>258.8</v>
      </c>
      <c r="AA44" s="83">
        <v>43.1</v>
      </c>
      <c r="AB44" s="83">
        <v>0</v>
      </c>
      <c r="AC44" s="83">
        <v>535</v>
      </c>
      <c r="AD44" s="84">
        <v>836.9</v>
      </c>
    </row>
    <row r="45" spans="1:30" x14ac:dyDescent="0.3">
      <c r="A45" s="1"/>
      <c r="B45" s="82" t="s">
        <v>797</v>
      </c>
      <c r="C45" s="83">
        <v>435.9</v>
      </c>
      <c r="D45" s="83">
        <v>72.599999999999994</v>
      </c>
      <c r="E45" s="83">
        <v>0</v>
      </c>
      <c r="F45" s="83">
        <v>121.4</v>
      </c>
      <c r="G45" s="83">
        <v>3326.5</v>
      </c>
      <c r="H45" s="83">
        <v>2097.9</v>
      </c>
      <c r="I45" s="83">
        <v>0</v>
      </c>
      <c r="J45" s="83">
        <v>355.5</v>
      </c>
      <c r="K45" s="83">
        <v>665.6</v>
      </c>
      <c r="L45" s="83">
        <v>0</v>
      </c>
      <c r="M45" s="83">
        <v>0</v>
      </c>
      <c r="N45" s="83">
        <v>0</v>
      </c>
      <c r="O45" s="83">
        <v>629.9</v>
      </c>
      <c r="P45" s="83">
        <v>5779.9</v>
      </c>
      <c r="Q45" s="83">
        <v>665.6</v>
      </c>
      <c r="R45" s="84">
        <v>7075.4</v>
      </c>
      <c r="S45" s="82" t="s">
        <v>797</v>
      </c>
      <c r="T45" s="83">
        <v>4428</v>
      </c>
      <c r="U45" s="83">
        <v>2170.5</v>
      </c>
      <c r="V45" s="83">
        <v>0</v>
      </c>
      <c r="W45" s="83">
        <v>476.9</v>
      </c>
      <c r="X45" s="84">
        <v>7075.4</v>
      </c>
      <c r="Y45" s="82" t="s">
        <v>797</v>
      </c>
      <c r="Z45" s="83">
        <v>259.10000000000002</v>
      </c>
      <c r="AA45" s="83">
        <v>43.2</v>
      </c>
      <c r="AB45" s="83">
        <v>0</v>
      </c>
      <c r="AC45" s="83">
        <v>476.9</v>
      </c>
      <c r="AD45" s="84">
        <v>779.2</v>
      </c>
    </row>
    <row r="46" spans="1:30" x14ac:dyDescent="0.3">
      <c r="A46" s="1"/>
      <c r="B46" s="82" t="s">
        <v>798</v>
      </c>
      <c r="C46" s="83">
        <v>437.6</v>
      </c>
      <c r="D46" s="83">
        <v>73.5</v>
      </c>
      <c r="E46" s="83">
        <v>0</v>
      </c>
      <c r="F46" s="83">
        <v>117</v>
      </c>
      <c r="G46" s="83">
        <v>3421.6</v>
      </c>
      <c r="H46" s="83">
        <v>2110.3000000000002</v>
      </c>
      <c r="I46" s="83">
        <v>0</v>
      </c>
      <c r="J46" s="83">
        <v>313.39999999999998</v>
      </c>
      <c r="K46" s="83">
        <v>669.3</v>
      </c>
      <c r="L46" s="83">
        <v>0</v>
      </c>
      <c r="M46" s="83">
        <v>0</v>
      </c>
      <c r="N46" s="83">
        <v>0</v>
      </c>
      <c r="O46" s="83">
        <v>628.1</v>
      </c>
      <c r="P46" s="83">
        <v>5845.3</v>
      </c>
      <c r="Q46" s="83">
        <v>669.3</v>
      </c>
      <c r="R46" s="84">
        <v>7142.7</v>
      </c>
      <c r="S46" s="82" t="s">
        <v>798</v>
      </c>
      <c r="T46" s="83">
        <v>4528.5</v>
      </c>
      <c r="U46" s="83">
        <v>2183.8000000000002</v>
      </c>
      <c r="V46" s="83">
        <v>0</v>
      </c>
      <c r="W46" s="83">
        <v>430.4</v>
      </c>
      <c r="X46" s="84">
        <v>7142.7</v>
      </c>
      <c r="Y46" s="82" t="s">
        <v>798</v>
      </c>
      <c r="Z46" s="83">
        <v>260.2</v>
      </c>
      <c r="AA46" s="83">
        <v>44.4</v>
      </c>
      <c r="AB46" s="83">
        <v>0</v>
      </c>
      <c r="AC46" s="83">
        <v>430.4</v>
      </c>
      <c r="AD46" s="84">
        <v>735</v>
      </c>
    </row>
    <row r="47" spans="1:30" x14ac:dyDescent="0.3">
      <c r="A47" s="1"/>
      <c r="B47" s="82" t="s">
        <v>799</v>
      </c>
      <c r="C47" s="83">
        <v>434.9</v>
      </c>
      <c r="D47" s="83">
        <v>73</v>
      </c>
      <c r="E47" s="83">
        <v>0</v>
      </c>
      <c r="F47" s="83">
        <v>101</v>
      </c>
      <c r="G47" s="83">
        <v>3233.5</v>
      </c>
      <c r="H47" s="83">
        <v>2153.4</v>
      </c>
      <c r="I47" s="83">
        <v>0</v>
      </c>
      <c r="J47" s="83">
        <v>346.8</v>
      </c>
      <c r="K47" s="83">
        <v>662.9</v>
      </c>
      <c r="L47" s="83">
        <v>0</v>
      </c>
      <c r="M47" s="83">
        <v>0</v>
      </c>
      <c r="N47" s="83">
        <v>0</v>
      </c>
      <c r="O47" s="83">
        <v>608.9</v>
      </c>
      <c r="P47" s="83">
        <v>5733.7</v>
      </c>
      <c r="Q47" s="83">
        <v>662.9</v>
      </c>
      <c r="R47" s="84">
        <v>7005.5</v>
      </c>
      <c r="S47" s="82" t="s">
        <v>799</v>
      </c>
      <c r="T47" s="83">
        <v>4331.3</v>
      </c>
      <c r="U47" s="83">
        <v>2226.4</v>
      </c>
      <c r="V47" s="83">
        <v>0</v>
      </c>
      <c r="W47" s="83">
        <v>447.8</v>
      </c>
      <c r="X47" s="84">
        <v>7005.5</v>
      </c>
      <c r="Y47" s="82" t="s">
        <v>799</v>
      </c>
      <c r="Z47" s="83">
        <v>260.10000000000002</v>
      </c>
      <c r="AA47" s="83">
        <v>43</v>
      </c>
      <c r="AB47" s="83">
        <v>0</v>
      </c>
      <c r="AC47" s="83">
        <v>447.8</v>
      </c>
      <c r="AD47" s="84">
        <v>750.9</v>
      </c>
    </row>
    <row r="48" spans="1:30" x14ac:dyDescent="0.3">
      <c r="A48" s="1"/>
      <c r="B48" s="82" t="s">
        <v>800</v>
      </c>
      <c r="C48" s="83">
        <v>435.6</v>
      </c>
      <c r="D48" s="83">
        <v>73.3</v>
      </c>
      <c r="E48" s="83">
        <v>0</v>
      </c>
      <c r="F48" s="83">
        <v>83.2</v>
      </c>
      <c r="G48" s="83">
        <v>3327.3</v>
      </c>
      <c r="H48" s="83">
        <v>2131.1</v>
      </c>
      <c r="I48" s="83">
        <v>0</v>
      </c>
      <c r="J48" s="83">
        <v>354.9</v>
      </c>
      <c r="K48" s="83">
        <v>665.8</v>
      </c>
      <c r="L48" s="83">
        <v>0</v>
      </c>
      <c r="M48" s="83">
        <v>0</v>
      </c>
      <c r="N48" s="83">
        <v>0</v>
      </c>
      <c r="O48" s="83">
        <v>592.1</v>
      </c>
      <c r="P48" s="83">
        <v>5813.3</v>
      </c>
      <c r="Q48" s="83">
        <v>665.8</v>
      </c>
      <c r="R48" s="84">
        <v>7071.2</v>
      </c>
      <c r="S48" s="82" t="s">
        <v>800</v>
      </c>
      <c r="T48" s="83">
        <v>4428.7</v>
      </c>
      <c r="U48" s="83">
        <v>2204.4</v>
      </c>
      <c r="V48" s="83">
        <v>0</v>
      </c>
      <c r="W48" s="83">
        <v>438.1</v>
      </c>
      <c r="X48" s="84">
        <v>7071.2</v>
      </c>
      <c r="Y48" s="82" t="s">
        <v>800</v>
      </c>
      <c r="Z48" s="83">
        <v>260.39999999999998</v>
      </c>
      <c r="AA48" s="83">
        <v>44.7</v>
      </c>
      <c r="AB48" s="83">
        <v>0</v>
      </c>
      <c r="AC48" s="83">
        <v>438.1</v>
      </c>
      <c r="AD48" s="84">
        <v>743.2</v>
      </c>
    </row>
    <row r="49" spans="1:30" x14ac:dyDescent="0.3">
      <c r="A49" s="1"/>
      <c r="B49" s="82" t="s">
        <v>801</v>
      </c>
      <c r="C49" s="83">
        <v>440.4</v>
      </c>
      <c r="D49" s="83">
        <v>73.3</v>
      </c>
      <c r="E49" s="83">
        <v>0</v>
      </c>
      <c r="F49" s="83">
        <v>77.599999999999994</v>
      </c>
      <c r="G49" s="83">
        <v>3335</v>
      </c>
      <c r="H49" s="83">
        <v>2108.1999999999998</v>
      </c>
      <c r="I49" s="83">
        <v>0</v>
      </c>
      <c r="J49" s="83">
        <v>347.1</v>
      </c>
      <c r="K49" s="83">
        <v>660.4</v>
      </c>
      <c r="L49" s="83">
        <v>0</v>
      </c>
      <c r="M49" s="83">
        <v>0</v>
      </c>
      <c r="N49" s="83">
        <v>0</v>
      </c>
      <c r="O49" s="83">
        <v>591.29999999999995</v>
      </c>
      <c r="P49" s="83">
        <v>5790.3</v>
      </c>
      <c r="Q49" s="83">
        <v>660.4</v>
      </c>
      <c r="R49" s="84">
        <v>7042</v>
      </c>
      <c r="S49" s="82" t="s">
        <v>801</v>
      </c>
      <c r="T49" s="83">
        <v>4435.8</v>
      </c>
      <c r="U49" s="83">
        <v>2181.5</v>
      </c>
      <c r="V49" s="83">
        <v>0</v>
      </c>
      <c r="W49" s="83">
        <v>424.7</v>
      </c>
      <c r="X49" s="84">
        <v>7042</v>
      </c>
      <c r="Y49" s="82" t="s">
        <v>801</v>
      </c>
      <c r="Z49" s="83">
        <v>266.10000000000002</v>
      </c>
      <c r="AA49" s="83">
        <v>45.5</v>
      </c>
      <c r="AB49" s="83">
        <v>0</v>
      </c>
      <c r="AC49" s="83">
        <v>424.7</v>
      </c>
      <c r="AD49" s="84">
        <v>736.3</v>
      </c>
    </row>
    <row r="50" spans="1:30" x14ac:dyDescent="0.3">
      <c r="A50" s="1"/>
      <c r="B50" s="82" t="s">
        <v>802</v>
      </c>
      <c r="C50" s="83">
        <v>430</v>
      </c>
      <c r="D50" s="83">
        <v>72.099999999999994</v>
      </c>
      <c r="E50" s="83">
        <v>0</v>
      </c>
      <c r="F50" s="83">
        <v>77.5</v>
      </c>
      <c r="G50" s="83">
        <v>3161.9</v>
      </c>
      <c r="H50" s="83">
        <v>2122.8000000000002</v>
      </c>
      <c r="I50" s="83">
        <v>0</v>
      </c>
      <c r="J50" s="83">
        <v>376</v>
      </c>
      <c r="K50" s="83">
        <v>650.70000000000005</v>
      </c>
      <c r="L50" s="83">
        <v>0</v>
      </c>
      <c r="M50" s="83">
        <v>0</v>
      </c>
      <c r="N50" s="83">
        <v>0</v>
      </c>
      <c r="O50" s="83">
        <v>579.6</v>
      </c>
      <c r="P50" s="83">
        <v>5660.7</v>
      </c>
      <c r="Q50" s="83">
        <v>650.70000000000005</v>
      </c>
      <c r="R50" s="84">
        <v>6891</v>
      </c>
      <c r="S50" s="82" t="s">
        <v>802</v>
      </c>
      <c r="T50" s="83">
        <v>4242.6000000000004</v>
      </c>
      <c r="U50" s="83">
        <v>2194.9</v>
      </c>
      <c r="V50" s="83">
        <v>0</v>
      </c>
      <c r="W50" s="83">
        <v>453.5</v>
      </c>
      <c r="X50" s="84">
        <v>6891</v>
      </c>
      <c r="Y50" s="82" t="s">
        <v>802</v>
      </c>
      <c r="Z50" s="83">
        <v>265.8</v>
      </c>
      <c r="AA50" s="83">
        <v>40.799999999999997</v>
      </c>
      <c r="AB50" s="83">
        <v>0</v>
      </c>
      <c r="AC50" s="83">
        <v>453.5</v>
      </c>
      <c r="AD50" s="84">
        <v>760.1</v>
      </c>
    </row>
    <row r="51" spans="1:30" x14ac:dyDescent="0.3">
      <c r="A51" s="1"/>
      <c r="B51" s="82" t="s">
        <v>803</v>
      </c>
      <c r="C51" s="83">
        <v>442.4</v>
      </c>
      <c r="D51" s="83">
        <v>68.5</v>
      </c>
      <c r="E51" s="83">
        <v>0</v>
      </c>
      <c r="F51" s="83">
        <v>71.599999999999994</v>
      </c>
      <c r="G51" s="83">
        <v>3186.9</v>
      </c>
      <c r="H51" s="83">
        <v>2092.5</v>
      </c>
      <c r="I51" s="83">
        <v>0</v>
      </c>
      <c r="J51" s="83">
        <v>399.8</v>
      </c>
      <c r="K51" s="83">
        <v>669.6</v>
      </c>
      <c r="L51" s="83">
        <v>0</v>
      </c>
      <c r="M51" s="83">
        <v>0</v>
      </c>
      <c r="N51" s="83">
        <v>0</v>
      </c>
      <c r="O51" s="83">
        <v>582.5</v>
      </c>
      <c r="P51" s="83">
        <v>5679.2</v>
      </c>
      <c r="Q51" s="83">
        <v>669.6</v>
      </c>
      <c r="R51" s="84">
        <v>6931.3</v>
      </c>
      <c r="S51" s="82" t="s">
        <v>803</v>
      </c>
      <c r="T51" s="83">
        <v>4298.8999999999996</v>
      </c>
      <c r="U51" s="83">
        <v>2161</v>
      </c>
      <c r="V51" s="83">
        <v>0</v>
      </c>
      <c r="W51" s="83">
        <v>471.4</v>
      </c>
      <c r="X51" s="84">
        <v>6931.3</v>
      </c>
      <c r="Y51" s="82" t="s">
        <v>803</v>
      </c>
      <c r="Z51" s="83">
        <v>265.60000000000002</v>
      </c>
      <c r="AA51" s="83">
        <v>39.700000000000003</v>
      </c>
      <c r="AB51" s="83">
        <v>0</v>
      </c>
      <c r="AC51" s="83">
        <v>471.4</v>
      </c>
      <c r="AD51" s="84">
        <v>776.7</v>
      </c>
    </row>
    <row r="52" spans="1:30" x14ac:dyDescent="0.3">
      <c r="A52" s="1"/>
      <c r="B52" s="82" t="s">
        <v>804</v>
      </c>
      <c r="C52" s="83">
        <v>417.6</v>
      </c>
      <c r="D52" s="83">
        <v>72.7</v>
      </c>
      <c r="E52" s="83">
        <v>0</v>
      </c>
      <c r="F52" s="83">
        <v>89.5</v>
      </c>
      <c r="G52" s="83">
        <v>3057.1</v>
      </c>
      <c r="H52" s="83">
        <v>2053.1999999999998</v>
      </c>
      <c r="I52" s="83">
        <v>0</v>
      </c>
      <c r="J52" s="83">
        <v>403.7</v>
      </c>
      <c r="K52" s="83">
        <v>668.8</v>
      </c>
      <c r="L52" s="83">
        <v>0</v>
      </c>
      <c r="M52" s="83">
        <v>0</v>
      </c>
      <c r="N52" s="83">
        <v>0</v>
      </c>
      <c r="O52" s="83">
        <v>579.79999999999995</v>
      </c>
      <c r="P52" s="83">
        <v>5514</v>
      </c>
      <c r="Q52" s="83">
        <v>668.8</v>
      </c>
      <c r="R52" s="84">
        <v>6762.6</v>
      </c>
      <c r="S52" s="82" t="s">
        <v>804</v>
      </c>
      <c r="T52" s="83">
        <v>4143.5</v>
      </c>
      <c r="U52" s="83">
        <v>2125.9</v>
      </c>
      <c r="V52" s="83">
        <v>0</v>
      </c>
      <c r="W52" s="83">
        <v>493.2</v>
      </c>
      <c r="X52" s="84">
        <v>6762.6</v>
      </c>
      <c r="Y52" s="82" t="s">
        <v>804</v>
      </c>
      <c r="Z52" s="83">
        <v>262.2</v>
      </c>
      <c r="AA52" s="83">
        <v>44.2</v>
      </c>
      <c r="AB52" s="83">
        <v>0</v>
      </c>
      <c r="AC52" s="83">
        <v>493.2</v>
      </c>
      <c r="AD52" s="84">
        <v>799.6</v>
      </c>
    </row>
    <row r="53" spans="1:30" x14ac:dyDescent="0.3">
      <c r="A53" s="1"/>
      <c r="B53" s="82" t="s">
        <v>805</v>
      </c>
      <c r="C53" s="83">
        <v>344</v>
      </c>
      <c r="D53" s="83">
        <v>72.599999999999994</v>
      </c>
      <c r="E53" s="83">
        <v>0</v>
      </c>
      <c r="F53" s="83">
        <v>89.8</v>
      </c>
      <c r="G53" s="83">
        <v>3240.3</v>
      </c>
      <c r="H53" s="83">
        <v>1648.6</v>
      </c>
      <c r="I53" s="83">
        <v>0</v>
      </c>
      <c r="J53" s="83">
        <v>409</v>
      </c>
      <c r="K53" s="83">
        <v>649.9</v>
      </c>
      <c r="L53" s="83">
        <v>0</v>
      </c>
      <c r="M53" s="83">
        <v>0</v>
      </c>
      <c r="N53" s="83">
        <v>0</v>
      </c>
      <c r="O53" s="83">
        <v>506.4</v>
      </c>
      <c r="P53" s="83">
        <v>5297.9</v>
      </c>
      <c r="Q53" s="83">
        <v>649.9</v>
      </c>
      <c r="R53" s="84">
        <v>6454.2</v>
      </c>
      <c r="S53" s="82" t="s">
        <v>805</v>
      </c>
      <c r="T53" s="83">
        <v>4234.2</v>
      </c>
      <c r="U53" s="83">
        <v>1721.2</v>
      </c>
      <c r="V53" s="83">
        <v>0</v>
      </c>
      <c r="W53" s="83">
        <v>498.8</v>
      </c>
      <c r="X53" s="84">
        <v>6454.2</v>
      </c>
      <c r="Y53" s="82" t="s">
        <v>805</v>
      </c>
      <c r="Z53" s="83">
        <v>263</v>
      </c>
      <c r="AA53" s="83">
        <v>44.2</v>
      </c>
      <c r="AB53" s="83">
        <v>0</v>
      </c>
      <c r="AC53" s="83">
        <v>498.8</v>
      </c>
      <c r="AD53" s="84">
        <v>806</v>
      </c>
    </row>
    <row r="54" spans="1:30" x14ac:dyDescent="0.3">
      <c r="A54" s="1"/>
      <c r="B54" s="82" t="s">
        <v>806</v>
      </c>
      <c r="C54" s="83">
        <v>311.7</v>
      </c>
      <c r="D54" s="83">
        <v>72.599999999999994</v>
      </c>
      <c r="E54" s="83">
        <v>0</v>
      </c>
      <c r="F54" s="83">
        <v>86.5</v>
      </c>
      <c r="G54" s="83">
        <v>3130.5</v>
      </c>
      <c r="H54" s="83">
        <v>1571.2</v>
      </c>
      <c r="I54" s="83">
        <v>0</v>
      </c>
      <c r="J54" s="83">
        <v>411.6</v>
      </c>
      <c r="K54" s="83">
        <v>648.70000000000005</v>
      </c>
      <c r="L54" s="83">
        <v>0</v>
      </c>
      <c r="M54" s="83">
        <v>0</v>
      </c>
      <c r="N54" s="83">
        <v>0</v>
      </c>
      <c r="O54" s="83">
        <v>470.8</v>
      </c>
      <c r="P54" s="83">
        <v>5113.3</v>
      </c>
      <c r="Q54" s="83">
        <v>648.70000000000005</v>
      </c>
      <c r="R54" s="84">
        <v>6232.8</v>
      </c>
      <c r="S54" s="82" t="s">
        <v>806</v>
      </c>
      <c r="T54" s="83">
        <v>4090.9</v>
      </c>
      <c r="U54" s="83">
        <v>1643.8</v>
      </c>
      <c r="V54" s="83">
        <v>0</v>
      </c>
      <c r="W54" s="83">
        <v>498.1</v>
      </c>
      <c r="X54" s="84">
        <v>6232.8</v>
      </c>
      <c r="Y54" s="82" t="s">
        <v>806</v>
      </c>
      <c r="Z54" s="83">
        <v>269.10000000000002</v>
      </c>
      <c r="AA54" s="83">
        <v>43.6</v>
      </c>
      <c r="AB54" s="83">
        <v>0</v>
      </c>
      <c r="AC54" s="83">
        <v>498.1</v>
      </c>
      <c r="AD54" s="84">
        <v>810.8</v>
      </c>
    </row>
    <row r="55" spans="1:30" x14ac:dyDescent="0.3">
      <c r="A55" s="1"/>
      <c r="B55" s="82" t="s">
        <v>51</v>
      </c>
      <c r="C55" s="83">
        <v>307.2</v>
      </c>
      <c r="D55" s="83">
        <v>73.7</v>
      </c>
      <c r="E55" s="83">
        <v>0</v>
      </c>
      <c r="F55" s="83">
        <v>90.6</v>
      </c>
      <c r="G55" s="83">
        <v>3037.2</v>
      </c>
      <c r="H55" s="83">
        <v>1578.4</v>
      </c>
      <c r="I55" s="83">
        <v>0</v>
      </c>
      <c r="J55" s="83">
        <v>412.9</v>
      </c>
      <c r="K55" s="83">
        <v>643.1</v>
      </c>
      <c r="L55" s="83">
        <v>0</v>
      </c>
      <c r="M55" s="83">
        <v>0</v>
      </c>
      <c r="N55" s="83">
        <v>0</v>
      </c>
      <c r="O55" s="83">
        <v>471.5</v>
      </c>
      <c r="P55" s="83">
        <v>5028.5</v>
      </c>
      <c r="Q55" s="83">
        <v>643.1</v>
      </c>
      <c r="R55" s="84">
        <v>6143.1</v>
      </c>
      <c r="S55" s="82" t="s">
        <v>51</v>
      </c>
      <c r="T55" s="83">
        <v>3987.5</v>
      </c>
      <c r="U55" s="83">
        <v>1652.1</v>
      </c>
      <c r="V55" s="83">
        <v>0</v>
      </c>
      <c r="W55" s="83">
        <v>503.5</v>
      </c>
      <c r="X55" s="84">
        <v>6143.1</v>
      </c>
      <c r="Y55" s="82" t="s">
        <v>51</v>
      </c>
      <c r="Z55" s="83">
        <v>268.89999999999998</v>
      </c>
      <c r="AA55" s="83">
        <v>44.6</v>
      </c>
      <c r="AB55" s="83">
        <v>0</v>
      </c>
      <c r="AC55" s="83">
        <v>503.5</v>
      </c>
      <c r="AD55" s="84">
        <v>817</v>
      </c>
    </row>
    <row r="56" spans="1:30" x14ac:dyDescent="0.3">
      <c r="A56" s="1"/>
      <c r="B56" s="85" t="s">
        <v>961</v>
      </c>
      <c r="C56" s="86">
        <v>7193.45</v>
      </c>
      <c r="D56" s="86">
        <v>1829.4</v>
      </c>
      <c r="E56" s="86">
        <v>0</v>
      </c>
      <c r="F56" s="86">
        <v>1850.5</v>
      </c>
      <c r="G56" s="86">
        <v>67799.95</v>
      </c>
      <c r="H56" s="86">
        <v>48832.05</v>
      </c>
      <c r="I56" s="86">
        <v>6.1</v>
      </c>
      <c r="J56" s="86">
        <v>6048.8</v>
      </c>
      <c r="K56" s="86">
        <v>12871.6</v>
      </c>
      <c r="L56" s="86">
        <v>0</v>
      </c>
      <c r="M56" s="86">
        <v>5186.1499999999996</v>
      </c>
      <c r="N56" s="86">
        <v>0</v>
      </c>
      <c r="O56" s="86">
        <v>10873.35</v>
      </c>
      <c r="P56" s="86">
        <v>122686.9</v>
      </c>
      <c r="Q56" s="86">
        <v>18057.75</v>
      </c>
      <c r="R56" s="86">
        <v>151618</v>
      </c>
      <c r="S56" s="85" t="s">
        <v>961</v>
      </c>
      <c r="T56" s="86">
        <v>87865</v>
      </c>
      <c r="U56" s="86">
        <v>50661.45</v>
      </c>
      <c r="V56" s="86">
        <v>5192.25</v>
      </c>
      <c r="W56" s="86">
        <v>7899.3</v>
      </c>
      <c r="X56" s="86">
        <v>151618</v>
      </c>
      <c r="Y56" s="85" t="s">
        <v>961</v>
      </c>
      <c r="Z56" s="86">
        <v>6095.05</v>
      </c>
      <c r="AA56" s="86">
        <v>1052.95</v>
      </c>
      <c r="AB56" s="86">
        <v>5192.25</v>
      </c>
      <c r="AC56" s="86">
        <v>7899.3</v>
      </c>
      <c r="AD56" s="86">
        <v>20239.55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2" t="s">
        <v>0</v>
      </c>
      <c r="C3" s="213"/>
      <c r="D3" s="213"/>
      <c r="E3" s="213"/>
      <c r="F3" s="213"/>
      <c r="G3" s="21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1163</v>
      </c>
      <c r="C5" s="1"/>
      <c r="D5" s="1"/>
      <c r="E5" s="1"/>
      <c r="F5" s="1"/>
      <c r="G5" s="1"/>
      <c r="H5" s="1"/>
      <c r="I5" s="1"/>
      <c r="J5" s="1"/>
      <c r="K5" s="1"/>
      <c r="L5" s="1"/>
      <c r="M5" s="1"/>
      <c r="N5" s="1"/>
      <c r="O5" s="1"/>
      <c r="P5" s="1"/>
    </row>
    <row r="6" spans="1:16" ht="27.6" x14ac:dyDescent="0.3">
      <c r="A6" s="1"/>
      <c r="B6" s="3" t="s">
        <v>141</v>
      </c>
      <c r="C6" s="3" t="s">
        <v>1164</v>
      </c>
      <c r="D6" s="3" t="s">
        <v>1165</v>
      </c>
      <c r="E6" s="3" t="s">
        <v>1166</v>
      </c>
      <c r="F6" s="3" t="s">
        <v>144</v>
      </c>
      <c r="G6" s="3" t="s">
        <v>145</v>
      </c>
      <c r="H6" s="3" t="s">
        <v>1167</v>
      </c>
      <c r="I6" s="3" t="s">
        <v>1168</v>
      </c>
      <c r="J6" s="3" t="s">
        <v>1169</v>
      </c>
      <c r="K6" s="3" t="s">
        <v>1170</v>
      </c>
      <c r="L6" s="3" t="s">
        <v>1171</v>
      </c>
      <c r="M6" s="3" t="s">
        <v>1172</v>
      </c>
      <c r="N6" s="3" t="s">
        <v>1173</v>
      </c>
      <c r="O6" s="3" t="s">
        <v>1174</v>
      </c>
      <c r="P6" s="3" t="s">
        <v>1175</v>
      </c>
    </row>
    <row r="7" spans="1:16" x14ac:dyDescent="0.3">
      <c r="A7" s="1"/>
      <c r="B7" s="6" t="s">
        <v>589</v>
      </c>
      <c r="C7" s="6" t="s">
        <v>986</v>
      </c>
      <c r="D7" s="87" t="s">
        <v>17</v>
      </c>
      <c r="E7" s="6" t="s">
        <v>1176</v>
      </c>
      <c r="F7" s="87" t="s">
        <v>35</v>
      </c>
      <c r="G7" s="87" t="s">
        <v>1177</v>
      </c>
      <c r="H7" s="87" t="s">
        <v>915</v>
      </c>
      <c r="I7" s="87" t="s">
        <v>915</v>
      </c>
      <c r="J7" s="87" t="s">
        <v>1178</v>
      </c>
      <c r="K7" s="87" t="s">
        <v>915</v>
      </c>
      <c r="L7" s="87" t="s">
        <v>915</v>
      </c>
      <c r="M7" s="87" t="s">
        <v>915</v>
      </c>
      <c r="N7" s="87" t="s">
        <v>915</v>
      </c>
      <c r="O7" s="6" t="s">
        <v>1179</v>
      </c>
      <c r="P7" s="6"/>
    </row>
    <row r="8" spans="1:16" x14ac:dyDescent="0.3">
      <c r="A8" s="1"/>
      <c r="B8" s="6" t="s">
        <v>590</v>
      </c>
      <c r="C8" s="6" t="s">
        <v>1044</v>
      </c>
      <c r="D8" s="87" t="s">
        <v>17</v>
      </c>
      <c r="E8" s="6" t="s">
        <v>1180</v>
      </c>
      <c r="F8" s="87" t="s">
        <v>35</v>
      </c>
      <c r="G8" s="87" t="s">
        <v>1177</v>
      </c>
      <c r="H8" s="87" t="s">
        <v>915</v>
      </c>
      <c r="I8" s="87" t="s">
        <v>915</v>
      </c>
      <c r="J8" s="87" t="s">
        <v>1178</v>
      </c>
      <c r="K8" s="87" t="s">
        <v>915</v>
      </c>
      <c r="L8" s="87" t="s">
        <v>915</v>
      </c>
      <c r="M8" s="87" t="s">
        <v>915</v>
      </c>
      <c r="N8" s="87" t="s">
        <v>915</v>
      </c>
      <c r="O8" s="6" t="s">
        <v>1179</v>
      </c>
      <c r="P8" s="6"/>
    </row>
    <row r="9" spans="1:16" x14ac:dyDescent="0.3">
      <c r="A9" s="1"/>
      <c r="B9" s="6" t="s">
        <v>587</v>
      </c>
      <c r="C9" s="6" t="s">
        <v>990</v>
      </c>
      <c r="D9" s="87" t="s">
        <v>1181</v>
      </c>
      <c r="E9" s="6" t="s">
        <v>1182</v>
      </c>
      <c r="F9" s="87" t="s">
        <v>35</v>
      </c>
      <c r="G9" s="87" t="s">
        <v>1177</v>
      </c>
      <c r="H9" s="87" t="s">
        <v>915</v>
      </c>
      <c r="I9" s="87" t="s">
        <v>915</v>
      </c>
      <c r="J9" s="87" t="s">
        <v>1178</v>
      </c>
      <c r="K9" s="87" t="s">
        <v>915</v>
      </c>
      <c r="L9" s="87" t="s">
        <v>915</v>
      </c>
      <c r="M9" s="87" t="s">
        <v>915</v>
      </c>
      <c r="N9" s="87" t="s">
        <v>915</v>
      </c>
      <c r="O9" s="6" t="s">
        <v>1179</v>
      </c>
      <c r="P9" s="6"/>
    </row>
    <row r="10" spans="1:16" x14ac:dyDescent="0.3">
      <c r="A10" s="1"/>
      <c r="B10" s="6" t="s">
        <v>66</v>
      </c>
      <c r="C10" s="6" t="s">
        <v>1058</v>
      </c>
      <c r="D10" s="87" t="s">
        <v>17</v>
      </c>
      <c r="E10" s="6" t="s">
        <v>1183</v>
      </c>
      <c r="F10" s="87" t="s">
        <v>35</v>
      </c>
      <c r="G10" s="87" t="s">
        <v>1184</v>
      </c>
      <c r="H10" s="87" t="s">
        <v>915</v>
      </c>
      <c r="I10" s="87" t="s">
        <v>1185</v>
      </c>
      <c r="J10" s="87" t="s">
        <v>1186</v>
      </c>
      <c r="K10" s="87" t="s">
        <v>915</v>
      </c>
      <c r="L10" s="87" t="s">
        <v>915</v>
      </c>
      <c r="M10" s="87" t="s">
        <v>915</v>
      </c>
      <c r="N10" s="87" t="s">
        <v>915</v>
      </c>
      <c r="O10" s="6" t="s">
        <v>1179</v>
      </c>
      <c r="P10" s="6"/>
    </row>
    <row r="11" spans="1:16" x14ac:dyDescent="0.3">
      <c r="A11" s="1"/>
      <c r="B11" s="6" t="s">
        <v>73</v>
      </c>
      <c r="C11" s="6" t="s">
        <v>82</v>
      </c>
      <c r="D11" s="87" t="s">
        <v>17</v>
      </c>
      <c r="E11" s="6" t="s">
        <v>1187</v>
      </c>
      <c r="F11" s="87" t="s">
        <v>35</v>
      </c>
      <c r="G11" s="87" t="s">
        <v>1188</v>
      </c>
      <c r="H11" s="87" t="s">
        <v>915</v>
      </c>
      <c r="I11" s="87" t="s">
        <v>915</v>
      </c>
      <c r="J11" s="87" t="s">
        <v>1186</v>
      </c>
      <c r="K11" s="87" t="s">
        <v>915</v>
      </c>
      <c r="L11" s="87" t="s">
        <v>915</v>
      </c>
      <c r="M11" s="87" t="s">
        <v>915</v>
      </c>
      <c r="N11" s="87" t="s">
        <v>915</v>
      </c>
      <c r="O11" s="6" t="s">
        <v>1179</v>
      </c>
      <c r="P11" s="6"/>
    </row>
    <row r="12" spans="1:16" x14ac:dyDescent="0.3">
      <c r="A12" s="1"/>
      <c r="B12" s="6" t="s">
        <v>73</v>
      </c>
      <c r="C12" s="6" t="s">
        <v>82</v>
      </c>
      <c r="D12" s="87" t="s">
        <v>17</v>
      </c>
      <c r="E12" s="6" t="s">
        <v>1189</v>
      </c>
      <c r="F12" s="87" t="s">
        <v>1188</v>
      </c>
      <c r="G12" s="87" t="s">
        <v>1190</v>
      </c>
      <c r="H12" s="87" t="s">
        <v>915</v>
      </c>
      <c r="I12" s="87" t="s">
        <v>915</v>
      </c>
      <c r="J12" s="87" t="s">
        <v>1191</v>
      </c>
      <c r="K12" s="87" t="s">
        <v>915</v>
      </c>
      <c r="L12" s="87" t="s">
        <v>915</v>
      </c>
      <c r="M12" s="87" t="s">
        <v>915</v>
      </c>
      <c r="N12" s="87" t="s">
        <v>915</v>
      </c>
      <c r="O12" s="6" t="s">
        <v>1179</v>
      </c>
      <c r="P12" s="6"/>
    </row>
    <row r="13" spans="1:16" x14ac:dyDescent="0.3">
      <c r="A13" s="1"/>
      <c r="B13" s="6" t="s">
        <v>73</v>
      </c>
      <c r="C13" s="6" t="s">
        <v>82</v>
      </c>
      <c r="D13" s="87" t="s">
        <v>380</v>
      </c>
      <c r="E13" s="6" t="s">
        <v>1192</v>
      </c>
      <c r="F13" s="87" t="s">
        <v>1188</v>
      </c>
      <c r="G13" s="87" t="s">
        <v>1193</v>
      </c>
      <c r="H13" s="87" t="s">
        <v>915</v>
      </c>
      <c r="I13" s="87" t="s">
        <v>915</v>
      </c>
      <c r="J13" s="87" t="s">
        <v>1191</v>
      </c>
      <c r="K13" s="87" t="s">
        <v>915</v>
      </c>
      <c r="L13" s="87" t="s">
        <v>915</v>
      </c>
      <c r="M13" s="87" t="s">
        <v>915</v>
      </c>
      <c r="N13" s="87" t="s">
        <v>915</v>
      </c>
      <c r="O13" s="6" t="s">
        <v>1179</v>
      </c>
      <c r="P13" s="6"/>
    </row>
    <row r="14" spans="1:16" x14ac:dyDescent="0.3">
      <c r="A14" s="1"/>
      <c r="B14" s="6" t="s">
        <v>73</v>
      </c>
      <c r="C14" s="6" t="s">
        <v>82</v>
      </c>
      <c r="D14" s="87" t="s">
        <v>17</v>
      </c>
      <c r="E14" s="6" t="s">
        <v>1189</v>
      </c>
      <c r="F14" s="87" t="s">
        <v>1190</v>
      </c>
      <c r="G14" s="87" t="s">
        <v>1194</v>
      </c>
      <c r="H14" s="87" t="s">
        <v>915</v>
      </c>
      <c r="I14" s="87" t="s">
        <v>915</v>
      </c>
      <c r="J14" s="87" t="s">
        <v>1186</v>
      </c>
      <c r="K14" s="87" t="s">
        <v>915</v>
      </c>
      <c r="L14" s="87" t="s">
        <v>915</v>
      </c>
      <c r="M14" s="87" t="s">
        <v>915</v>
      </c>
      <c r="N14" s="87" t="s">
        <v>915</v>
      </c>
      <c r="O14" s="6" t="s">
        <v>1179</v>
      </c>
      <c r="P14" s="6"/>
    </row>
    <row r="15" spans="1:16" x14ac:dyDescent="0.3">
      <c r="A15" s="1"/>
      <c r="B15" s="6" t="s">
        <v>73</v>
      </c>
      <c r="C15" s="6" t="s">
        <v>82</v>
      </c>
      <c r="D15" s="87" t="s">
        <v>17</v>
      </c>
      <c r="E15" s="6" t="s">
        <v>1189</v>
      </c>
      <c r="F15" s="87" t="s">
        <v>1194</v>
      </c>
      <c r="G15" s="87" t="s">
        <v>1195</v>
      </c>
      <c r="H15" s="87" t="s">
        <v>915</v>
      </c>
      <c r="I15" s="87" t="s">
        <v>915</v>
      </c>
      <c r="J15" s="87" t="s">
        <v>1191</v>
      </c>
      <c r="K15" s="87" t="s">
        <v>915</v>
      </c>
      <c r="L15" s="87" t="s">
        <v>915</v>
      </c>
      <c r="M15" s="87" t="s">
        <v>915</v>
      </c>
      <c r="N15" s="87" t="s">
        <v>915</v>
      </c>
      <c r="O15" s="6" t="s">
        <v>1179</v>
      </c>
      <c r="P15" s="6"/>
    </row>
    <row r="16" spans="1:16" x14ac:dyDescent="0.3">
      <c r="A16" s="1"/>
      <c r="B16" s="6" t="s">
        <v>73</v>
      </c>
      <c r="C16" s="6" t="s">
        <v>82</v>
      </c>
      <c r="D16" s="87" t="s">
        <v>17</v>
      </c>
      <c r="E16" s="6" t="s">
        <v>1189</v>
      </c>
      <c r="F16" s="87" t="s">
        <v>1195</v>
      </c>
      <c r="G16" s="87" t="s">
        <v>1196</v>
      </c>
      <c r="H16" s="87" t="s">
        <v>915</v>
      </c>
      <c r="I16" s="87" t="s">
        <v>915</v>
      </c>
      <c r="J16" s="87" t="s">
        <v>1186</v>
      </c>
      <c r="K16" s="87" t="s">
        <v>915</v>
      </c>
      <c r="L16" s="87" t="s">
        <v>915</v>
      </c>
      <c r="M16" s="87" t="s">
        <v>915</v>
      </c>
      <c r="N16" s="87" t="s">
        <v>915</v>
      </c>
      <c r="O16" s="6" t="s">
        <v>1179</v>
      </c>
      <c r="P16" s="6"/>
    </row>
    <row r="17" spans="1:16" x14ac:dyDescent="0.3">
      <c r="A17" s="1"/>
      <c r="B17" s="6" t="s">
        <v>73</v>
      </c>
      <c r="C17" s="6" t="s">
        <v>82</v>
      </c>
      <c r="D17" s="87" t="s">
        <v>358</v>
      </c>
      <c r="E17" s="6" t="s">
        <v>1197</v>
      </c>
      <c r="F17" s="87" t="s">
        <v>1198</v>
      </c>
      <c r="G17" s="87" t="s">
        <v>1199</v>
      </c>
      <c r="H17" s="87" t="s">
        <v>1200</v>
      </c>
      <c r="I17" s="87" t="s">
        <v>915</v>
      </c>
      <c r="J17" s="87" t="s">
        <v>1191</v>
      </c>
      <c r="K17" s="87" t="s">
        <v>915</v>
      </c>
      <c r="L17" s="87" t="s">
        <v>915</v>
      </c>
      <c r="M17" s="87" t="s">
        <v>915</v>
      </c>
      <c r="N17" s="87" t="s">
        <v>915</v>
      </c>
      <c r="O17" s="6" t="s">
        <v>1179</v>
      </c>
      <c r="P17" s="6"/>
    </row>
    <row r="18" spans="1:16" x14ac:dyDescent="0.3">
      <c r="A18" s="1"/>
      <c r="B18" s="6" t="s">
        <v>73</v>
      </c>
      <c r="C18" s="6" t="s">
        <v>82</v>
      </c>
      <c r="D18" s="87" t="s">
        <v>17</v>
      </c>
      <c r="E18" s="6" t="s">
        <v>1189</v>
      </c>
      <c r="F18" s="87" t="s">
        <v>1196</v>
      </c>
      <c r="G18" s="87" t="s">
        <v>1199</v>
      </c>
      <c r="H18" s="87" t="s">
        <v>915</v>
      </c>
      <c r="I18" s="87" t="s">
        <v>915</v>
      </c>
      <c r="J18" s="87" t="s">
        <v>1191</v>
      </c>
      <c r="K18" s="87" t="s">
        <v>915</v>
      </c>
      <c r="L18" s="87" t="s">
        <v>915</v>
      </c>
      <c r="M18" s="87" t="s">
        <v>915</v>
      </c>
      <c r="N18" s="87" t="s">
        <v>915</v>
      </c>
      <c r="O18" s="6" t="s">
        <v>1179</v>
      </c>
      <c r="P18" s="6"/>
    </row>
    <row r="19" spans="1:16" x14ac:dyDescent="0.3">
      <c r="A19" s="1"/>
      <c r="B19" s="6" t="s">
        <v>73</v>
      </c>
      <c r="C19" s="6" t="s">
        <v>82</v>
      </c>
      <c r="D19" s="87" t="s">
        <v>17</v>
      </c>
      <c r="E19" s="6" t="s">
        <v>1201</v>
      </c>
      <c r="F19" s="87" t="s">
        <v>1199</v>
      </c>
      <c r="G19" s="87" t="s">
        <v>1202</v>
      </c>
      <c r="H19" s="87" t="s">
        <v>915</v>
      </c>
      <c r="I19" s="87" t="s">
        <v>915</v>
      </c>
      <c r="J19" s="87" t="s">
        <v>1186</v>
      </c>
      <c r="K19" s="87" t="s">
        <v>915</v>
      </c>
      <c r="L19" s="87" t="s">
        <v>915</v>
      </c>
      <c r="M19" s="87" t="s">
        <v>915</v>
      </c>
      <c r="N19" s="87" t="s">
        <v>915</v>
      </c>
      <c r="O19" s="6" t="s">
        <v>1179</v>
      </c>
      <c r="P19" s="6" t="s">
        <v>1203</v>
      </c>
    </row>
    <row r="20" spans="1:16" x14ac:dyDescent="0.3">
      <c r="A20" s="1"/>
      <c r="B20" s="6" t="s">
        <v>73</v>
      </c>
      <c r="C20" s="6" t="s">
        <v>82</v>
      </c>
      <c r="D20" s="87" t="s">
        <v>17</v>
      </c>
      <c r="E20" s="6" t="s">
        <v>1201</v>
      </c>
      <c r="F20" s="87" t="s">
        <v>1202</v>
      </c>
      <c r="G20" s="87" t="s">
        <v>1204</v>
      </c>
      <c r="H20" s="87" t="s">
        <v>915</v>
      </c>
      <c r="I20" s="87" t="s">
        <v>915</v>
      </c>
      <c r="J20" s="87" t="s">
        <v>1191</v>
      </c>
      <c r="K20" s="87" t="s">
        <v>915</v>
      </c>
      <c r="L20" s="87" t="s">
        <v>915</v>
      </c>
      <c r="M20" s="87" t="s">
        <v>915</v>
      </c>
      <c r="N20" s="87" t="s">
        <v>915</v>
      </c>
      <c r="O20" s="6" t="s">
        <v>1179</v>
      </c>
      <c r="P20" s="6"/>
    </row>
    <row r="21" spans="1:16" x14ac:dyDescent="0.3">
      <c r="A21" s="1"/>
      <c r="B21" s="6" t="s">
        <v>73</v>
      </c>
      <c r="C21" s="6" t="s">
        <v>82</v>
      </c>
      <c r="D21" s="87" t="s">
        <v>17</v>
      </c>
      <c r="E21" s="6" t="s">
        <v>1201</v>
      </c>
      <c r="F21" s="87" t="s">
        <v>1204</v>
      </c>
      <c r="G21" s="87" t="s">
        <v>1205</v>
      </c>
      <c r="H21" s="87" t="s">
        <v>915</v>
      </c>
      <c r="I21" s="87" t="s">
        <v>915</v>
      </c>
      <c r="J21" s="87" t="s">
        <v>1186</v>
      </c>
      <c r="K21" s="87" t="s">
        <v>915</v>
      </c>
      <c r="L21" s="87" t="s">
        <v>915</v>
      </c>
      <c r="M21" s="87" t="s">
        <v>915</v>
      </c>
      <c r="N21" s="87" t="s">
        <v>915</v>
      </c>
      <c r="O21" s="6" t="s">
        <v>1179</v>
      </c>
      <c r="P21" s="6"/>
    </row>
    <row r="22" spans="1:16" x14ac:dyDescent="0.3">
      <c r="A22" s="1"/>
      <c r="B22" s="6" t="s">
        <v>73</v>
      </c>
      <c r="C22" s="6" t="s">
        <v>82</v>
      </c>
      <c r="D22" s="87" t="s">
        <v>17</v>
      </c>
      <c r="E22" s="6" t="s">
        <v>1201</v>
      </c>
      <c r="F22" s="87" t="s">
        <v>1205</v>
      </c>
      <c r="G22" s="87" t="s">
        <v>1177</v>
      </c>
      <c r="H22" s="87" t="s">
        <v>915</v>
      </c>
      <c r="I22" s="87" t="s">
        <v>915</v>
      </c>
      <c r="J22" s="87" t="s">
        <v>1191</v>
      </c>
      <c r="K22" s="87" t="s">
        <v>915</v>
      </c>
      <c r="L22" s="87" t="s">
        <v>915</v>
      </c>
      <c r="M22" s="87" t="s">
        <v>915</v>
      </c>
      <c r="N22" s="87" t="s">
        <v>915</v>
      </c>
      <c r="O22" s="6" t="s">
        <v>1179</v>
      </c>
      <c r="P22" s="6"/>
    </row>
    <row r="23" spans="1:16" x14ac:dyDescent="0.3">
      <c r="A23" s="1"/>
      <c r="B23" s="6" t="s">
        <v>87</v>
      </c>
      <c r="C23" s="6" t="s">
        <v>88</v>
      </c>
      <c r="D23" s="87" t="s">
        <v>17</v>
      </c>
      <c r="E23" s="6" t="s">
        <v>1206</v>
      </c>
      <c r="F23" s="87" t="s">
        <v>35</v>
      </c>
      <c r="G23" s="87" t="s">
        <v>1207</v>
      </c>
      <c r="H23" s="87" t="s">
        <v>915</v>
      </c>
      <c r="I23" s="87" t="s">
        <v>915</v>
      </c>
      <c r="J23" s="87" t="s">
        <v>1186</v>
      </c>
      <c r="K23" s="87" t="s">
        <v>915</v>
      </c>
      <c r="L23" s="87" t="s">
        <v>915</v>
      </c>
      <c r="M23" s="87" t="s">
        <v>915</v>
      </c>
      <c r="N23" s="87" t="s">
        <v>915</v>
      </c>
      <c r="O23" s="6" t="s">
        <v>1179</v>
      </c>
      <c r="P23" s="6"/>
    </row>
    <row r="24" spans="1:16" x14ac:dyDescent="0.3">
      <c r="A24" s="1"/>
      <c r="B24" s="6" t="s">
        <v>87</v>
      </c>
      <c r="C24" s="6" t="s">
        <v>88</v>
      </c>
      <c r="D24" s="87" t="s">
        <v>17</v>
      </c>
      <c r="E24" s="6" t="s">
        <v>1206</v>
      </c>
      <c r="F24" s="87" t="s">
        <v>1207</v>
      </c>
      <c r="G24" s="87" t="s">
        <v>1208</v>
      </c>
      <c r="H24" s="87" t="s">
        <v>915</v>
      </c>
      <c r="I24" s="87" t="s">
        <v>915</v>
      </c>
      <c r="J24" s="87" t="s">
        <v>1191</v>
      </c>
      <c r="K24" s="87" t="s">
        <v>915</v>
      </c>
      <c r="L24" s="87" t="s">
        <v>915</v>
      </c>
      <c r="M24" s="87" t="s">
        <v>915</v>
      </c>
      <c r="N24" s="87" t="s">
        <v>915</v>
      </c>
      <c r="O24" s="6" t="s">
        <v>1179</v>
      </c>
      <c r="P24" s="6"/>
    </row>
    <row r="25" spans="1:16" x14ac:dyDescent="0.3">
      <c r="A25" s="1"/>
      <c r="B25" s="6" t="s">
        <v>87</v>
      </c>
      <c r="C25" s="6" t="s">
        <v>88</v>
      </c>
      <c r="D25" s="87" t="s">
        <v>17</v>
      </c>
      <c r="E25" s="6" t="s">
        <v>1206</v>
      </c>
      <c r="F25" s="87" t="s">
        <v>1208</v>
      </c>
      <c r="G25" s="87" t="s">
        <v>1209</v>
      </c>
      <c r="H25" s="87" t="s">
        <v>915</v>
      </c>
      <c r="I25" s="87" t="s">
        <v>915</v>
      </c>
      <c r="J25" s="87" t="s">
        <v>1186</v>
      </c>
      <c r="K25" s="87" t="s">
        <v>915</v>
      </c>
      <c r="L25" s="87" t="s">
        <v>915</v>
      </c>
      <c r="M25" s="87" t="s">
        <v>915</v>
      </c>
      <c r="N25" s="87" t="s">
        <v>915</v>
      </c>
      <c r="O25" s="6" t="s">
        <v>1179</v>
      </c>
      <c r="P25" s="6"/>
    </row>
    <row r="26" spans="1:16" x14ac:dyDescent="0.3">
      <c r="A26" s="1"/>
      <c r="B26" s="6" t="s">
        <v>87</v>
      </c>
      <c r="C26" s="6" t="s">
        <v>88</v>
      </c>
      <c r="D26" s="87" t="s">
        <v>17</v>
      </c>
      <c r="E26" s="6" t="s">
        <v>1206</v>
      </c>
      <c r="F26" s="87" t="s">
        <v>1209</v>
      </c>
      <c r="G26" s="87" t="s">
        <v>1177</v>
      </c>
      <c r="H26" s="87" t="s">
        <v>915</v>
      </c>
      <c r="I26" s="87" t="s">
        <v>915</v>
      </c>
      <c r="J26" s="87" t="s">
        <v>1191</v>
      </c>
      <c r="K26" s="87" t="s">
        <v>915</v>
      </c>
      <c r="L26" s="87" t="s">
        <v>915</v>
      </c>
      <c r="M26" s="87" t="s">
        <v>915</v>
      </c>
      <c r="N26" s="87" t="s">
        <v>915</v>
      </c>
      <c r="O26" s="6" t="s">
        <v>1179</v>
      </c>
      <c r="P26" s="6"/>
    </row>
    <row r="27" spans="1:16" ht="26.4" x14ac:dyDescent="0.3">
      <c r="A27" s="1"/>
      <c r="B27" s="6" t="s">
        <v>588</v>
      </c>
      <c r="C27" s="6" t="s">
        <v>1083</v>
      </c>
      <c r="D27" s="87" t="s">
        <v>1084</v>
      </c>
      <c r="E27" s="6" t="s">
        <v>1210</v>
      </c>
      <c r="F27" s="87" t="s">
        <v>35</v>
      </c>
      <c r="G27" s="87" t="s">
        <v>1177</v>
      </c>
      <c r="H27" s="87" t="s">
        <v>915</v>
      </c>
      <c r="I27" s="87" t="s">
        <v>915</v>
      </c>
      <c r="J27" s="87" t="s">
        <v>1178</v>
      </c>
      <c r="K27" s="87" t="s">
        <v>915</v>
      </c>
      <c r="L27" s="87" t="s">
        <v>915</v>
      </c>
      <c r="M27" s="87" t="s">
        <v>915</v>
      </c>
      <c r="N27" s="87" t="s">
        <v>915</v>
      </c>
      <c r="O27" s="6" t="s">
        <v>1179</v>
      </c>
      <c r="P27" s="6"/>
    </row>
    <row r="28" spans="1:16" ht="26.4" x14ac:dyDescent="0.3">
      <c r="A28" s="1"/>
      <c r="B28" s="6" t="s">
        <v>588</v>
      </c>
      <c r="C28" s="6" t="s">
        <v>1083</v>
      </c>
      <c r="D28" s="87" t="s">
        <v>1085</v>
      </c>
      <c r="E28" s="6" t="s">
        <v>1211</v>
      </c>
      <c r="F28" s="87" t="s">
        <v>35</v>
      </c>
      <c r="G28" s="87" t="s">
        <v>1177</v>
      </c>
      <c r="H28" s="87" t="s">
        <v>915</v>
      </c>
      <c r="I28" s="87" t="s">
        <v>915</v>
      </c>
      <c r="J28" s="87" t="s">
        <v>1178</v>
      </c>
      <c r="K28" s="87" t="s">
        <v>915</v>
      </c>
      <c r="L28" s="87" t="s">
        <v>915</v>
      </c>
      <c r="M28" s="87" t="s">
        <v>915</v>
      </c>
      <c r="N28" s="87" t="s">
        <v>915</v>
      </c>
      <c r="O28" s="6" t="s">
        <v>1179</v>
      </c>
      <c r="P28" s="6"/>
    </row>
    <row r="29" spans="1:16" x14ac:dyDescent="0.3">
      <c r="A29" s="1"/>
      <c r="B29" s="6" t="s">
        <v>91</v>
      </c>
      <c r="C29" s="6" t="s">
        <v>95</v>
      </c>
      <c r="D29" s="87" t="s">
        <v>17</v>
      </c>
      <c r="E29" s="6" t="s">
        <v>1212</v>
      </c>
      <c r="F29" s="87" t="s">
        <v>35</v>
      </c>
      <c r="G29" s="87" t="s">
        <v>1213</v>
      </c>
      <c r="H29" s="87" t="s">
        <v>915</v>
      </c>
      <c r="I29" s="87" t="s">
        <v>915</v>
      </c>
      <c r="J29" s="87" t="s">
        <v>1186</v>
      </c>
      <c r="K29" s="87" t="s">
        <v>915</v>
      </c>
      <c r="L29" s="87" t="s">
        <v>915</v>
      </c>
      <c r="M29" s="87" t="s">
        <v>915</v>
      </c>
      <c r="N29" s="87" t="s">
        <v>915</v>
      </c>
      <c r="O29" s="6" t="s">
        <v>1179</v>
      </c>
      <c r="P29" s="6" t="s">
        <v>1214</v>
      </c>
    </row>
    <row r="30" spans="1:16" x14ac:dyDescent="0.3">
      <c r="A30" s="1"/>
      <c r="B30" s="6" t="s">
        <v>91</v>
      </c>
      <c r="C30" s="6" t="s">
        <v>95</v>
      </c>
      <c r="D30" s="87" t="s">
        <v>17</v>
      </c>
      <c r="E30" s="6" t="s">
        <v>1212</v>
      </c>
      <c r="F30" s="87" t="s">
        <v>1213</v>
      </c>
      <c r="G30" s="87" t="s">
        <v>1215</v>
      </c>
      <c r="H30" s="87" t="s">
        <v>915</v>
      </c>
      <c r="I30" s="87" t="s">
        <v>915</v>
      </c>
      <c r="J30" s="87" t="s">
        <v>1216</v>
      </c>
      <c r="K30" s="87" t="s">
        <v>915</v>
      </c>
      <c r="L30" s="87" t="s">
        <v>915</v>
      </c>
      <c r="M30" s="87" t="s">
        <v>915</v>
      </c>
      <c r="N30" s="87" t="s">
        <v>915</v>
      </c>
      <c r="O30" s="6" t="s">
        <v>1179</v>
      </c>
      <c r="P30" s="6"/>
    </row>
    <row r="31" spans="1:16" x14ac:dyDescent="0.3">
      <c r="A31" s="1"/>
      <c r="B31" s="6" t="s">
        <v>91</v>
      </c>
      <c r="C31" s="6" t="s">
        <v>95</v>
      </c>
      <c r="D31" s="87" t="s">
        <v>17</v>
      </c>
      <c r="E31" s="6" t="s">
        <v>1212</v>
      </c>
      <c r="F31" s="87" t="s">
        <v>1215</v>
      </c>
      <c r="G31" s="87" t="s">
        <v>1217</v>
      </c>
      <c r="H31" s="87" t="s">
        <v>915</v>
      </c>
      <c r="I31" s="87" t="s">
        <v>915</v>
      </c>
      <c r="J31" s="87" t="s">
        <v>1186</v>
      </c>
      <c r="K31" s="87" t="s">
        <v>915</v>
      </c>
      <c r="L31" s="87" t="s">
        <v>915</v>
      </c>
      <c r="M31" s="87" t="s">
        <v>915</v>
      </c>
      <c r="N31" s="87" t="s">
        <v>915</v>
      </c>
      <c r="O31" s="6" t="s">
        <v>1179</v>
      </c>
      <c r="P31" s="6" t="s">
        <v>1218</v>
      </c>
    </row>
    <row r="32" spans="1:16" x14ac:dyDescent="0.3">
      <c r="A32" s="1"/>
      <c r="B32" s="6" t="s">
        <v>91</v>
      </c>
      <c r="C32" s="6" t="s">
        <v>95</v>
      </c>
      <c r="D32" s="87" t="s">
        <v>17</v>
      </c>
      <c r="E32" s="6" t="s">
        <v>1212</v>
      </c>
      <c r="F32" s="87" t="s">
        <v>1217</v>
      </c>
      <c r="G32" s="87" t="s">
        <v>1219</v>
      </c>
      <c r="H32" s="87" t="s">
        <v>915</v>
      </c>
      <c r="I32" s="87" t="s">
        <v>915</v>
      </c>
      <c r="J32" s="87" t="s">
        <v>1216</v>
      </c>
      <c r="K32" s="87" t="s">
        <v>915</v>
      </c>
      <c r="L32" s="87" t="s">
        <v>915</v>
      </c>
      <c r="M32" s="87" t="s">
        <v>915</v>
      </c>
      <c r="N32" s="87" t="s">
        <v>915</v>
      </c>
      <c r="O32" s="6" t="s">
        <v>1179</v>
      </c>
      <c r="P32" s="6"/>
    </row>
    <row r="33" spans="1:16" x14ac:dyDescent="0.3">
      <c r="A33" s="1"/>
      <c r="B33" s="6" t="s">
        <v>91</v>
      </c>
      <c r="C33" s="6" t="s">
        <v>95</v>
      </c>
      <c r="D33" s="87" t="s">
        <v>17</v>
      </c>
      <c r="E33" s="6" t="s">
        <v>1212</v>
      </c>
      <c r="F33" s="87" t="s">
        <v>1219</v>
      </c>
      <c r="G33" s="87" t="s">
        <v>1220</v>
      </c>
      <c r="H33" s="87" t="s">
        <v>915</v>
      </c>
      <c r="I33" s="87" t="s">
        <v>915</v>
      </c>
      <c r="J33" s="87" t="s">
        <v>1191</v>
      </c>
      <c r="K33" s="87" t="s">
        <v>915</v>
      </c>
      <c r="L33" s="87" t="s">
        <v>915</v>
      </c>
      <c r="M33" s="87" t="s">
        <v>915</v>
      </c>
      <c r="N33" s="87" t="s">
        <v>915</v>
      </c>
      <c r="O33" s="6" t="s">
        <v>1179</v>
      </c>
      <c r="P33" s="6"/>
    </row>
    <row r="34" spans="1:16" x14ac:dyDescent="0.3">
      <c r="A34" s="1"/>
      <c r="B34" s="6" t="s">
        <v>91</v>
      </c>
      <c r="C34" s="6" t="s">
        <v>95</v>
      </c>
      <c r="D34" s="87" t="s">
        <v>17</v>
      </c>
      <c r="E34" s="6" t="s">
        <v>1212</v>
      </c>
      <c r="F34" s="87" t="s">
        <v>1220</v>
      </c>
      <c r="G34" s="87" t="s">
        <v>1221</v>
      </c>
      <c r="H34" s="87" t="s">
        <v>915</v>
      </c>
      <c r="I34" s="87" t="s">
        <v>915</v>
      </c>
      <c r="J34" s="87" t="s">
        <v>1186</v>
      </c>
      <c r="K34" s="87" t="s">
        <v>915</v>
      </c>
      <c r="L34" s="87" t="s">
        <v>915</v>
      </c>
      <c r="M34" s="87" t="s">
        <v>915</v>
      </c>
      <c r="N34" s="87" t="s">
        <v>915</v>
      </c>
      <c r="O34" s="6" t="s">
        <v>1179</v>
      </c>
      <c r="P34" s="6" t="s">
        <v>1222</v>
      </c>
    </row>
    <row r="35" spans="1:16" x14ac:dyDescent="0.3">
      <c r="A35" s="1"/>
      <c r="B35" s="6" t="s">
        <v>91</v>
      </c>
      <c r="C35" s="6" t="s">
        <v>95</v>
      </c>
      <c r="D35" s="87" t="s">
        <v>17</v>
      </c>
      <c r="E35" s="6" t="s">
        <v>1212</v>
      </c>
      <c r="F35" s="87" t="s">
        <v>1221</v>
      </c>
      <c r="G35" s="87" t="s">
        <v>1223</v>
      </c>
      <c r="H35" s="87" t="s">
        <v>915</v>
      </c>
      <c r="I35" s="87" t="s">
        <v>915</v>
      </c>
      <c r="J35" s="87" t="s">
        <v>1186</v>
      </c>
      <c r="K35" s="87" t="s">
        <v>915</v>
      </c>
      <c r="L35" s="87" t="s">
        <v>915</v>
      </c>
      <c r="M35" s="87" t="s">
        <v>915</v>
      </c>
      <c r="N35" s="87" t="s">
        <v>915</v>
      </c>
      <c r="O35" s="6" t="s">
        <v>1179</v>
      </c>
      <c r="P35" s="6" t="s">
        <v>1224</v>
      </c>
    </row>
    <row r="36" spans="1:16" x14ac:dyDescent="0.3">
      <c r="A36" s="1"/>
      <c r="B36" s="6" t="s">
        <v>91</v>
      </c>
      <c r="C36" s="6" t="s">
        <v>95</v>
      </c>
      <c r="D36" s="87" t="s">
        <v>17</v>
      </c>
      <c r="E36" s="6" t="s">
        <v>1212</v>
      </c>
      <c r="F36" s="87" t="s">
        <v>1223</v>
      </c>
      <c r="G36" s="87" t="s">
        <v>1177</v>
      </c>
      <c r="H36" s="87" t="s">
        <v>915</v>
      </c>
      <c r="I36" s="87" t="s">
        <v>915</v>
      </c>
      <c r="J36" s="87" t="s">
        <v>1191</v>
      </c>
      <c r="K36" s="87" t="s">
        <v>915</v>
      </c>
      <c r="L36" s="87" t="s">
        <v>915</v>
      </c>
      <c r="M36" s="87" t="s">
        <v>915</v>
      </c>
      <c r="N36" s="87" t="s">
        <v>915</v>
      </c>
      <c r="O36" s="6" t="s">
        <v>1179</v>
      </c>
      <c r="P36" s="6"/>
    </row>
    <row r="37" spans="1:16" x14ac:dyDescent="0.3">
      <c r="A37" s="1"/>
      <c r="B37" s="6" t="s">
        <v>109</v>
      </c>
      <c r="C37" s="6" t="s">
        <v>116</v>
      </c>
      <c r="D37" s="87" t="s">
        <v>17</v>
      </c>
      <c r="E37" s="6" t="s">
        <v>1225</v>
      </c>
      <c r="F37" s="87" t="s">
        <v>35</v>
      </c>
      <c r="G37" s="87" t="s">
        <v>1226</v>
      </c>
      <c r="H37" s="87" t="s">
        <v>915</v>
      </c>
      <c r="I37" s="87" t="s">
        <v>915</v>
      </c>
      <c r="J37" s="87" t="s">
        <v>1186</v>
      </c>
      <c r="K37" s="87" t="s">
        <v>915</v>
      </c>
      <c r="L37" s="87" t="s">
        <v>915</v>
      </c>
      <c r="M37" s="87" t="s">
        <v>915</v>
      </c>
      <c r="N37" s="87" t="s">
        <v>915</v>
      </c>
      <c r="O37" s="6" t="s">
        <v>1179</v>
      </c>
      <c r="P37" s="6"/>
    </row>
    <row r="38" spans="1:16" x14ac:dyDescent="0.3">
      <c r="A38" s="1"/>
      <c r="B38" s="6" t="s">
        <v>109</v>
      </c>
      <c r="C38" s="6" t="s">
        <v>116</v>
      </c>
      <c r="D38" s="87" t="s">
        <v>17</v>
      </c>
      <c r="E38" s="6" t="s">
        <v>1225</v>
      </c>
      <c r="F38" s="87" t="s">
        <v>1226</v>
      </c>
      <c r="G38" s="87" t="s">
        <v>1227</v>
      </c>
      <c r="H38" s="87" t="s">
        <v>915</v>
      </c>
      <c r="I38" s="87" t="s">
        <v>915</v>
      </c>
      <c r="J38" s="87" t="s">
        <v>1191</v>
      </c>
      <c r="K38" s="87" t="s">
        <v>915</v>
      </c>
      <c r="L38" s="87" t="s">
        <v>915</v>
      </c>
      <c r="M38" s="87" t="s">
        <v>915</v>
      </c>
      <c r="N38" s="87" t="s">
        <v>915</v>
      </c>
      <c r="O38" s="6" t="s">
        <v>1179</v>
      </c>
      <c r="P38" s="6"/>
    </row>
    <row r="39" spans="1:16" x14ac:dyDescent="0.3">
      <c r="A39" s="1"/>
      <c r="B39" s="6" t="s">
        <v>109</v>
      </c>
      <c r="C39" s="6" t="s">
        <v>116</v>
      </c>
      <c r="D39" s="87" t="s">
        <v>17</v>
      </c>
      <c r="E39" s="6" t="s">
        <v>1225</v>
      </c>
      <c r="F39" s="87" t="s">
        <v>1227</v>
      </c>
      <c r="G39" s="87" t="s">
        <v>1228</v>
      </c>
      <c r="H39" s="87" t="s">
        <v>915</v>
      </c>
      <c r="I39" s="87" t="s">
        <v>915</v>
      </c>
      <c r="J39" s="87" t="s">
        <v>1186</v>
      </c>
      <c r="K39" s="87" t="s">
        <v>915</v>
      </c>
      <c r="L39" s="87" t="s">
        <v>915</v>
      </c>
      <c r="M39" s="87" t="s">
        <v>915</v>
      </c>
      <c r="N39" s="87" t="s">
        <v>915</v>
      </c>
      <c r="O39" s="6" t="s">
        <v>1179</v>
      </c>
      <c r="P39" s="6"/>
    </row>
    <row r="40" spans="1:16" x14ac:dyDescent="0.3">
      <c r="A40" s="1"/>
      <c r="B40" s="6" t="s">
        <v>109</v>
      </c>
      <c r="C40" s="6" t="s">
        <v>116</v>
      </c>
      <c r="D40" s="87" t="s">
        <v>17</v>
      </c>
      <c r="E40" s="6" t="s">
        <v>1225</v>
      </c>
      <c r="F40" s="87" t="s">
        <v>1228</v>
      </c>
      <c r="G40" s="87" t="s">
        <v>1177</v>
      </c>
      <c r="H40" s="87" t="s">
        <v>915</v>
      </c>
      <c r="I40" s="87" t="s">
        <v>915</v>
      </c>
      <c r="J40" s="87" t="s">
        <v>1191</v>
      </c>
      <c r="K40" s="87" t="s">
        <v>915</v>
      </c>
      <c r="L40" s="87" t="s">
        <v>915</v>
      </c>
      <c r="M40" s="87" t="s">
        <v>915</v>
      </c>
      <c r="N40" s="87" t="s">
        <v>915</v>
      </c>
      <c r="O40" s="6" t="s">
        <v>1179</v>
      </c>
      <c r="P40" s="6"/>
    </row>
    <row r="41" spans="1:16" x14ac:dyDescent="0.3">
      <c r="A41" s="1"/>
      <c r="B41" s="6" t="s">
        <v>572</v>
      </c>
      <c r="C41" s="6" t="s">
        <v>1001</v>
      </c>
      <c r="D41" s="87" t="s">
        <v>17</v>
      </c>
      <c r="E41" s="6" t="s">
        <v>1229</v>
      </c>
      <c r="F41" s="87" t="s">
        <v>35</v>
      </c>
      <c r="G41" s="87" t="s">
        <v>1177</v>
      </c>
      <c r="H41" s="87" t="s">
        <v>915</v>
      </c>
      <c r="I41" s="87" t="s">
        <v>915</v>
      </c>
      <c r="J41" s="87" t="s">
        <v>1186</v>
      </c>
      <c r="K41" s="87" t="s">
        <v>915</v>
      </c>
      <c r="L41" s="87" t="s">
        <v>915</v>
      </c>
      <c r="M41" s="87" t="s">
        <v>915</v>
      </c>
      <c r="N41" s="87" t="s">
        <v>915</v>
      </c>
      <c r="O41" s="6" t="s">
        <v>1179</v>
      </c>
      <c r="P41" s="6"/>
    </row>
    <row r="42" spans="1:16" x14ac:dyDescent="0.3">
      <c r="A42" s="1"/>
      <c r="B42" s="6" t="s">
        <v>572</v>
      </c>
      <c r="C42" s="6" t="s">
        <v>1112</v>
      </c>
      <c r="D42" s="87" t="s">
        <v>17</v>
      </c>
      <c r="E42" s="6" t="s">
        <v>1230</v>
      </c>
      <c r="F42" s="87" t="s">
        <v>35</v>
      </c>
      <c r="G42" s="87" t="s">
        <v>1177</v>
      </c>
      <c r="H42" s="87" t="s">
        <v>915</v>
      </c>
      <c r="I42" s="87" t="s">
        <v>915</v>
      </c>
      <c r="J42" s="87" t="s">
        <v>1186</v>
      </c>
      <c r="K42" s="87" t="s">
        <v>915</v>
      </c>
      <c r="L42" s="87" t="s">
        <v>915</v>
      </c>
      <c r="M42" s="87" t="s">
        <v>915</v>
      </c>
      <c r="N42" s="87" t="s">
        <v>915</v>
      </c>
      <c r="O42" s="6" t="s">
        <v>1179</v>
      </c>
      <c r="P42" s="6"/>
    </row>
    <row r="43" spans="1:16" x14ac:dyDescent="0.3">
      <c r="A43" s="1"/>
      <c r="B43" s="6" t="s">
        <v>572</v>
      </c>
      <c r="C43" s="6" t="s">
        <v>1113</v>
      </c>
      <c r="D43" s="87" t="s">
        <v>17</v>
      </c>
      <c r="E43" s="6" t="s">
        <v>1231</v>
      </c>
      <c r="F43" s="87" t="s">
        <v>35</v>
      </c>
      <c r="G43" s="87" t="s">
        <v>1177</v>
      </c>
      <c r="H43" s="87" t="s">
        <v>915</v>
      </c>
      <c r="I43" s="87" t="s">
        <v>915</v>
      </c>
      <c r="J43" s="87" t="s">
        <v>1186</v>
      </c>
      <c r="K43" s="87" t="s">
        <v>915</v>
      </c>
      <c r="L43" s="87" t="s">
        <v>915</v>
      </c>
      <c r="M43" s="87" t="s">
        <v>915</v>
      </c>
      <c r="N43" s="87" t="s">
        <v>915</v>
      </c>
      <c r="O43" s="6" t="s">
        <v>1179</v>
      </c>
      <c r="P43" s="6"/>
    </row>
    <row r="44" spans="1:16" x14ac:dyDescent="0.3">
      <c r="A44" s="1"/>
      <c r="B44" s="6" t="s">
        <v>572</v>
      </c>
      <c r="C44" s="6" t="s">
        <v>1114</v>
      </c>
      <c r="D44" s="87" t="s">
        <v>17</v>
      </c>
      <c r="E44" s="6" t="s">
        <v>1232</v>
      </c>
      <c r="F44" s="87" t="s">
        <v>35</v>
      </c>
      <c r="G44" s="87" t="s">
        <v>1177</v>
      </c>
      <c r="H44" s="87" t="s">
        <v>915</v>
      </c>
      <c r="I44" s="87" t="s">
        <v>915</v>
      </c>
      <c r="J44" s="87" t="s">
        <v>1186</v>
      </c>
      <c r="K44" s="87" t="s">
        <v>915</v>
      </c>
      <c r="L44" s="87" t="s">
        <v>915</v>
      </c>
      <c r="M44" s="87" t="s">
        <v>915</v>
      </c>
      <c r="N44" s="87" t="s">
        <v>915</v>
      </c>
      <c r="O44" s="6" t="s">
        <v>1179</v>
      </c>
      <c r="P44" s="6"/>
    </row>
    <row r="45" spans="1:16" x14ac:dyDescent="0.3">
      <c r="A45" s="1"/>
      <c r="B45" s="6" t="s">
        <v>136</v>
      </c>
      <c r="C45" s="6" t="s">
        <v>1126</v>
      </c>
      <c r="D45" s="87" t="s">
        <v>358</v>
      </c>
      <c r="E45" s="6" t="s">
        <v>1233</v>
      </c>
      <c r="F45" s="87" t="s">
        <v>35</v>
      </c>
      <c r="G45" s="87" t="s">
        <v>1190</v>
      </c>
      <c r="H45" s="87" t="s">
        <v>915</v>
      </c>
      <c r="I45" s="87" t="s">
        <v>915</v>
      </c>
      <c r="J45" s="87" t="s">
        <v>1191</v>
      </c>
      <c r="K45" s="87" t="s">
        <v>915</v>
      </c>
      <c r="L45" s="87" t="s">
        <v>915</v>
      </c>
      <c r="M45" s="87" t="s">
        <v>915</v>
      </c>
      <c r="N45" s="87" t="s">
        <v>915</v>
      </c>
      <c r="O45" s="6" t="s">
        <v>1179</v>
      </c>
      <c r="P45" s="6"/>
    </row>
    <row r="46" spans="1:16" x14ac:dyDescent="0.3">
      <c r="A46" s="1"/>
      <c r="B46" s="6" t="s">
        <v>136</v>
      </c>
      <c r="C46" s="6" t="s">
        <v>1126</v>
      </c>
      <c r="D46" s="87" t="s">
        <v>358</v>
      </c>
      <c r="E46" s="6" t="s">
        <v>1233</v>
      </c>
      <c r="F46" s="87" t="s">
        <v>1190</v>
      </c>
      <c r="G46" s="87" t="s">
        <v>1194</v>
      </c>
      <c r="H46" s="87" t="s">
        <v>915</v>
      </c>
      <c r="I46" s="87" t="s">
        <v>915</v>
      </c>
      <c r="J46" s="87" t="s">
        <v>1186</v>
      </c>
      <c r="K46" s="87" t="s">
        <v>915</v>
      </c>
      <c r="L46" s="87" t="s">
        <v>915</v>
      </c>
      <c r="M46" s="87" t="s">
        <v>915</v>
      </c>
      <c r="N46" s="87" t="s">
        <v>915</v>
      </c>
      <c r="O46" s="6" t="s">
        <v>1179</v>
      </c>
      <c r="P46" s="6" t="s">
        <v>1234</v>
      </c>
    </row>
    <row r="47" spans="1:16" x14ac:dyDescent="0.3">
      <c r="A47" s="1"/>
      <c r="B47" s="6" t="s">
        <v>136</v>
      </c>
      <c r="C47" s="6" t="s">
        <v>1126</v>
      </c>
      <c r="D47" s="87" t="s">
        <v>358</v>
      </c>
      <c r="E47" s="6" t="s">
        <v>1233</v>
      </c>
      <c r="F47" s="87" t="s">
        <v>1194</v>
      </c>
      <c r="G47" s="87" t="s">
        <v>1195</v>
      </c>
      <c r="H47" s="87" t="s">
        <v>915</v>
      </c>
      <c r="I47" s="87" t="s">
        <v>915</v>
      </c>
      <c r="J47" s="87" t="s">
        <v>1191</v>
      </c>
      <c r="K47" s="87" t="s">
        <v>915</v>
      </c>
      <c r="L47" s="87" t="s">
        <v>915</v>
      </c>
      <c r="M47" s="87" t="s">
        <v>915</v>
      </c>
      <c r="N47" s="87" t="s">
        <v>915</v>
      </c>
      <c r="O47" s="6" t="s">
        <v>1179</v>
      </c>
      <c r="P47" s="6"/>
    </row>
    <row r="48" spans="1:16" x14ac:dyDescent="0.3">
      <c r="A48" s="1"/>
      <c r="B48" s="6" t="s">
        <v>136</v>
      </c>
      <c r="C48" s="6" t="s">
        <v>1126</v>
      </c>
      <c r="D48" s="87" t="s">
        <v>358</v>
      </c>
      <c r="E48" s="6" t="s">
        <v>1233</v>
      </c>
      <c r="F48" s="87" t="s">
        <v>1195</v>
      </c>
      <c r="G48" s="87" t="s">
        <v>1196</v>
      </c>
      <c r="H48" s="87" t="s">
        <v>915</v>
      </c>
      <c r="I48" s="87" t="s">
        <v>915</v>
      </c>
      <c r="J48" s="87" t="s">
        <v>1186</v>
      </c>
      <c r="K48" s="87" t="s">
        <v>915</v>
      </c>
      <c r="L48" s="87" t="s">
        <v>915</v>
      </c>
      <c r="M48" s="87" t="s">
        <v>915</v>
      </c>
      <c r="N48" s="87" t="s">
        <v>915</v>
      </c>
      <c r="O48" s="6" t="s">
        <v>1179</v>
      </c>
      <c r="P48" s="6" t="s">
        <v>1234</v>
      </c>
    </row>
    <row r="49" spans="1:16" x14ac:dyDescent="0.3">
      <c r="A49" s="1"/>
      <c r="B49" s="6" t="s">
        <v>136</v>
      </c>
      <c r="C49" s="6" t="s">
        <v>1126</v>
      </c>
      <c r="D49" s="87" t="s">
        <v>358</v>
      </c>
      <c r="E49" s="6" t="s">
        <v>1233</v>
      </c>
      <c r="F49" s="87" t="s">
        <v>1196</v>
      </c>
      <c r="G49" s="87" t="s">
        <v>1220</v>
      </c>
      <c r="H49" s="87" t="s">
        <v>915</v>
      </c>
      <c r="I49" s="87" t="s">
        <v>915</v>
      </c>
      <c r="J49" s="87" t="s">
        <v>1191</v>
      </c>
      <c r="K49" s="87" t="s">
        <v>915</v>
      </c>
      <c r="L49" s="87" t="s">
        <v>915</v>
      </c>
      <c r="M49" s="87" t="s">
        <v>915</v>
      </c>
      <c r="N49" s="87" t="s">
        <v>915</v>
      </c>
      <c r="O49" s="6" t="s">
        <v>1179</v>
      </c>
      <c r="P49" s="6"/>
    </row>
    <row r="50" spans="1:16" x14ac:dyDescent="0.3">
      <c r="A50" s="1"/>
      <c r="B50" s="6" t="s">
        <v>136</v>
      </c>
      <c r="C50" s="6" t="s">
        <v>1126</v>
      </c>
      <c r="D50" s="87" t="s">
        <v>358</v>
      </c>
      <c r="E50" s="6" t="s">
        <v>1233</v>
      </c>
      <c r="F50" s="87" t="s">
        <v>1220</v>
      </c>
      <c r="G50" s="87" t="s">
        <v>1235</v>
      </c>
      <c r="H50" s="87" t="s">
        <v>915</v>
      </c>
      <c r="I50" s="87" t="s">
        <v>915</v>
      </c>
      <c r="J50" s="87" t="s">
        <v>1186</v>
      </c>
      <c r="K50" s="87" t="s">
        <v>915</v>
      </c>
      <c r="L50" s="87" t="s">
        <v>915</v>
      </c>
      <c r="M50" s="87" t="s">
        <v>915</v>
      </c>
      <c r="N50" s="87" t="s">
        <v>915</v>
      </c>
      <c r="O50" s="6" t="s">
        <v>1179</v>
      </c>
      <c r="P50" s="6" t="s">
        <v>1236</v>
      </c>
    </row>
    <row r="51" spans="1:16" x14ac:dyDescent="0.3">
      <c r="A51" s="1"/>
      <c r="B51" s="6" t="s">
        <v>136</v>
      </c>
      <c r="C51" s="6" t="s">
        <v>1126</v>
      </c>
      <c r="D51" s="87" t="s">
        <v>358</v>
      </c>
      <c r="E51" s="6" t="s">
        <v>1233</v>
      </c>
      <c r="F51" s="87" t="s">
        <v>1235</v>
      </c>
      <c r="G51" s="87" t="s">
        <v>1177</v>
      </c>
      <c r="H51" s="87" t="s">
        <v>915</v>
      </c>
      <c r="I51" s="87" t="s">
        <v>915</v>
      </c>
      <c r="J51" s="87" t="s">
        <v>1191</v>
      </c>
      <c r="K51" s="87" t="s">
        <v>915</v>
      </c>
      <c r="L51" s="87" t="s">
        <v>915</v>
      </c>
      <c r="M51" s="87" t="s">
        <v>915</v>
      </c>
      <c r="N51" s="87" t="s">
        <v>915</v>
      </c>
      <c r="O51" s="6" t="s">
        <v>1179</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12" t="s">
        <v>0</v>
      </c>
      <c r="C3" s="213"/>
      <c r="D3" s="213"/>
      <c r="E3" s="213"/>
      <c r="F3" s="213"/>
      <c r="G3" s="21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1237</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ht="26.4" x14ac:dyDescent="0.3">
      <c r="A7" s="1"/>
      <c r="B7" s="5" t="s">
        <v>154</v>
      </c>
      <c r="C7" s="5" t="s">
        <v>155</v>
      </c>
      <c r="D7" s="5" t="s">
        <v>17</v>
      </c>
      <c r="E7" s="4" t="s">
        <v>156</v>
      </c>
      <c r="F7" s="4" t="s">
        <v>157</v>
      </c>
      <c r="G7" s="6" t="s">
        <v>1238</v>
      </c>
      <c r="H7" s="8">
        <v>17</v>
      </c>
      <c r="I7" s="5" t="s">
        <v>159</v>
      </c>
      <c r="J7" s="5" t="s">
        <v>160</v>
      </c>
      <c r="K7" s="5" t="s">
        <v>161</v>
      </c>
      <c r="L7" s="5" t="s">
        <v>162</v>
      </c>
      <c r="M7" s="8">
        <v>13417</v>
      </c>
      <c r="N7" s="5" t="s">
        <v>163</v>
      </c>
    </row>
    <row r="8" spans="1:14" x14ac:dyDescent="0.3">
      <c r="A8" s="1"/>
      <c r="B8" s="5" t="s">
        <v>57</v>
      </c>
      <c r="C8" s="5" t="s">
        <v>265</v>
      </c>
      <c r="D8" s="5" t="s">
        <v>130</v>
      </c>
      <c r="E8" s="4" t="s">
        <v>156</v>
      </c>
      <c r="F8" s="4" t="s">
        <v>157</v>
      </c>
      <c r="G8" s="6" t="s">
        <v>266</v>
      </c>
      <c r="H8" s="8">
        <v>8.9130000000000003</v>
      </c>
      <c r="I8" s="5" t="s">
        <v>159</v>
      </c>
      <c r="J8" s="5" t="s">
        <v>160</v>
      </c>
      <c r="K8" s="5" t="s">
        <v>161</v>
      </c>
      <c r="L8" s="5" t="s">
        <v>205</v>
      </c>
      <c r="M8" s="8">
        <v>188</v>
      </c>
      <c r="N8" s="5" t="s">
        <v>163</v>
      </c>
    </row>
    <row r="9" spans="1:14" x14ac:dyDescent="0.3">
      <c r="A9" s="1"/>
      <c r="B9" s="5" t="s">
        <v>270</v>
      </c>
      <c r="C9" s="5" t="s">
        <v>276</v>
      </c>
      <c r="D9" s="5" t="s">
        <v>277</v>
      </c>
      <c r="E9" s="4" t="s">
        <v>278</v>
      </c>
      <c r="F9" s="4" t="s">
        <v>279</v>
      </c>
      <c r="G9" s="6" t="s">
        <v>280</v>
      </c>
      <c r="H9" s="8">
        <v>100</v>
      </c>
      <c r="I9" s="5" t="s">
        <v>159</v>
      </c>
      <c r="J9" s="5" t="s">
        <v>160</v>
      </c>
      <c r="K9" s="5" t="s">
        <v>161</v>
      </c>
      <c r="L9" s="5" t="s">
        <v>205</v>
      </c>
      <c r="M9" s="8">
        <v>14807</v>
      </c>
      <c r="N9" s="5" t="s">
        <v>163</v>
      </c>
    </row>
    <row r="10" spans="1:14" x14ac:dyDescent="0.3">
      <c r="A10" s="1"/>
      <c r="B10" s="5" t="s">
        <v>299</v>
      </c>
      <c r="C10" s="5" t="s">
        <v>304</v>
      </c>
      <c r="D10" s="5" t="s">
        <v>305</v>
      </c>
      <c r="E10" s="4" t="s">
        <v>156</v>
      </c>
      <c r="F10" s="4" t="s">
        <v>306</v>
      </c>
      <c r="G10" s="6" t="s">
        <v>307</v>
      </c>
      <c r="H10" s="8">
        <v>6.4</v>
      </c>
      <c r="I10" s="5" t="s">
        <v>159</v>
      </c>
      <c r="J10" s="5" t="s">
        <v>160</v>
      </c>
      <c r="K10" s="5" t="s">
        <v>161</v>
      </c>
      <c r="L10" s="5" t="s">
        <v>162</v>
      </c>
      <c r="M10" s="8">
        <v>15564</v>
      </c>
      <c r="N10" s="5" t="s">
        <v>163</v>
      </c>
    </row>
    <row r="11" spans="1:14" x14ac:dyDescent="0.3">
      <c r="A11" s="1"/>
      <c r="B11" s="5" t="s">
        <v>315</v>
      </c>
      <c r="C11" s="5" t="s">
        <v>316</v>
      </c>
      <c r="D11" s="5" t="s">
        <v>317</v>
      </c>
      <c r="E11" s="4" t="s">
        <v>156</v>
      </c>
      <c r="F11" s="4" t="s">
        <v>157</v>
      </c>
      <c r="G11" s="6" t="s">
        <v>1239</v>
      </c>
      <c r="H11" s="8">
        <v>47</v>
      </c>
      <c r="I11" s="5" t="s">
        <v>159</v>
      </c>
      <c r="J11" s="5" t="s">
        <v>160</v>
      </c>
      <c r="K11" s="5" t="s">
        <v>161</v>
      </c>
      <c r="L11" s="5" t="s">
        <v>205</v>
      </c>
      <c r="M11" s="8">
        <v>14006</v>
      </c>
      <c r="N11" s="5" t="s">
        <v>163</v>
      </c>
    </row>
    <row r="12" spans="1:14" x14ac:dyDescent="0.3">
      <c r="A12" s="1"/>
      <c r="B12" s="5" t="s">
        <v>73</v>
      </c>
      <c r="C12" s="5" t="s">
        <v>1240</v>
      </c>
      <c r="D12" s="5" t="s">
        <v>60</v>
      </c>
      <c r="E12" s="4" t="s">
        <v>156</v>
      </c>
      <c r="F12" s="4" t="s">
        <v>157</v>
      </c>
      <c r="G12" s="6" t="s">
        <v>326</v>
      </c>
      <c r="H12" s="8">
        <v>45.5</v>
      </c>
      <c r="I12" s="5" t="s">
        <v>159</v>
      </c>
      <c r="J12" s="5" t="s">
        <v>160</v>
      </c>
      <c r="K12" s="5" t="s">
        <v>161</v>
      </c>
      <c r="L12" s="5" t="s">
        <v>233</v>
      </c>
      <c r="M12" s="8">
        <v>200</v>
      </c>
      <c r="N12" s="5" t="s">
        <v>163</v>
      </c>
    </row>
    <row r="13" spans="1:14" ht="26.4" x14ac:dyDescent="0.3">
      <c r="A13" s="1"/>
      <c r="B13" s="5" t="s">
        <v>580</v>
      </c>
      <c r="C13" s="5" t="s">
        <v>328</v>
      </c>
      <c r="D13" s="5" t="s">
        <v>329</v>
      </c>
      <c r="E13" s="4" t="s">
        <v>156</v>
      </c>
      <c r="F13" s="4" t="s">
        <v>157</v>
      </c>
      <c r="G13" s="6" t="s">
        <v>1241</v>
      </c>
      <c r="H13" s="8">
        <v>4.3</v>
      </c>
      <c r="I13" s="5" t="s">
        <v>159</v>
      </c>
      <c r="J13" s="5" t="s">
        <v>160</v>
      </c>
      <c r="K13" s="5" t="s">
        <v>161</v>
      </c>
      <c r="L13" s="5" t="s">
        <v>205</v>
      </c>
      <c r="M13" s="8">
        <v>20591</v>
      </c>
      <c r="N13" s="5" t="s">
        <v>163</v>
      </c>
    </row>
    <row r="14" spans="1:14" ht="26.4" x14ac:dyDescent="0.3">
      <c r="A14" s="1"/>
      <c r="B14" s="5" t="s">
        <v>580</v>
      </c>
      <c r="C14" s="5" t="s">
        <v>328</v>
      </c>
      <c r="D14" s="5" t="s">
        <v>329</v>
      </c>
      <c r="E14" s="4" t="s">
        <v>156</v>
      </c>
      <c r="F14" s="4" t="s">
        <v>157</v>
      </c>
      <c r="G14" s="6" t="s">
        <v>1242</v>
      </c>
      <c r="H14" s="8">
        <v>4.3</v>
      </c>
      <c r="I14" s="5" t="s">
        <v>159</v>
      </c>
      <c r="J14" s="5" t="s">
        <v>160</v>
      </c>
      <c r="K14" s="5" t="s">
        <v>161</v>
      </c>
      <c r="L14" s="5" t="s">
        <v>205</v>
      </c>
      <c r="M14" s="8">
        <v>20591</v>
      </c>
      <c r="N14" s="5" t="s">
        <v>163</v>
      </c>
    </row>
    <row r="15" spans="1:14" x14ac:dyDescent="0.3">
      <c r="A15" s="1"/>
      <c r="B15" s="5" t="s">
        <v>580</v>
      </c>
      <c r="C15" s="5" t="s">
        <v>328</v>
      </c>
      <c r="D15" s="5" t="s">
        <v>329</v>
      </c>
      <c r="E15" s="4" t="s">
        <v>156</v>
      </c>
      <c r="F15" s="4" t="s">
        <v>157</v>
      </c>
      <c r="G15" s="6" t="s">
        <v>1243</v>
      </c>
      <c r="H15" s="8">
        <v>4.3</v>
      </c>
      <c r="I15" s="5" t="s">
        <v>159</v>
      </c>
      <c r="J15" s="5" t="s">
        <v>160</v>
      </c>
      <c r="K15" s="5" t="s">
        <v>161</v>
      </c>
      <c r="L15" s="5" t="s">
        <v>205</v>
      </c>
      <c r="M15" s="8">
        <v>20591</v>
      </c>
      <c r="N15" s="5" t="s">
        <v>163</v>
      </c>
    </row>
    <row r="16" spans="1:14" x14ac:dyDescent="0.3">
      <c r="A16" s="1"/>
      <c r="B16" s="5" t="s">
        <v>337</v>
      </c>
      <c r="C16" s="5" t="s">
        <v>338</v>
      </c>
      <c r="D16" s="5" t="s">
        <v>130</v>
      </c>
      <c r="E16" s="4" t="s">
        <v>339</v>
      </c>
      <c r="F16" s="4" t="s">
        <v>340</v>
      </c>
      <c r="G16" s="6" t="s">
        <v>1244</v>
      </c>
      <c r="H16" s="8">
        <v>44.93</v>
      </c>
      <c r="I16" s="5" t="s">
        <v>159</v>
      </c>
      <c r="J16" s="5" t="s">
        <v>160</v>
      </c>
      <c r="K16" s="5" t="s">
        <v>161</v>
      </c>
      <c r="L16" s="5" t="s">
        <v>205</v>
      </c>
      <c r="M16" s="8">
        <v>14845</v>
      </c>
      <c r="N16" s="5" t="s">
        <v>163</v>
      </c>
    </row>
    <row r="17" spans="1:14" x14ac:dyDescent="0.3">
      <c r="A17" s="1"/>
      <c r="B17" s="5" t="s">
        <v>337</v>
      </c>
      <c r="C17" s="5" t="s">
        <v>338</v>
      </c>
      <c r="D17" s="5" t="s">
        <v>60</v>
      </c>
      <c r="E17" s="4" t="s">
        <v>342</v>
      </c>
      <c r="F17" s="4" t="s">
        <v>343</v>
      </c>
      <c r="G17" s="6" t="s">
        <v>1244</v>
      </c>
      <c r="H17" s="8">
        <v>44.93</v>
      </c>
      <c r="I17" s="5" t="s">
        <v>159</v>
      </c>
      <c r="J17" s="5" t="s">
        <v>160</v>
      </c>
      <c r="K17" s="5" t="s">
        <v>161</v>
      </c>
      <c r="L17" s="5" t="s">
        <v>205</v>
      </c>
      <c r="M17" s="8">
        <v>14846</v>
      </c>
      <c r="N17" s="5" t="s">
        <v>163</v>
      </c>
    </row>
    <row r="18" spans="1:14" x14ac:dyDescent="0.3">
      <c r="A18" s="1"/>
      <c r="B18" s="5" t="s">
        <v>91</v>
      </c>
      <c r="C18" s="5" t="s">
        <v>357</v>
      </c>
      <c r="D18" s="5" t="s">
        <v>358</v>
      </c>
      <c r="E18" s="4" t="s">
        <v>156</v>
      </c>
      <c r="F18" s="4" t="s">
        <v>157</v>
      </c>
      <c r="G18" s="6" t="s">
        <v>359</v>
      </c>
      <c r="H18" s="8">
        <v>0</v>
      </c>
      <c r="I18" s="5" t="s">
        <v>159</v>
      </c>
      <c r="J18" s="5" t="s">
        <v>160</v>
      </c>
      <c r="K18" s="5" t="s">
        <v>161</v>
      </c>
      <c r="L18" s="5" t="s">
        <v>233</v>
      </c>
      <c r="M18" s="8">
        <v>12726</v>
      </c>
      <c r="N18" s="5" t="s">
        <v>163</v>
      </c>
    </row>
    <row r="19" spans="1:14" ht="26.4" x14ac:dyDescent="0.3">
      <c r="A19" s="1"/>
      <c r="B19" s="5" t="s">
        <v>122</v>
      </c>
      <c r="C19" s="5" t="s">
        <v>440</v>
      </c>
      <c r="D19" s="5" t="s">
        <v>17</v>
      </c>
      <c r="E19" s="4" t="s">
        <v>156</v>
      </c>
      <c r="F19" s="4" t="s">
        <v>157</v>
      </c>
      <c r="G19" s="6" t="s">
        <v>1245</v>
      </c>
      <c r="H19" s="8">
        <v>724</v>
      </c>
      <c r="I19" s="5" t="s">
        <v>159</v>
      </c>
      <c r="J19" s="5" t="s">
        <v>160</v>
      </c>
      <c r="K19" s="5" t="s">
        <v>161</v>
      </c>
      <c r="L19" s="5" t="s">
        <v>205</v>
      </c>
      <c r="M19" s="8">
        <v>15214</v>
      </c>
      <c r="N19" s="5" t="s">
        <v>163</v>
      </c>
    </row>
    <row r="20" spans="1:14" x14ac:dyDescent="0.3">
      <c r="A20" s="1"/>
      <c r="B20" s="5" t="s">
        <v>122</v>
      </c>
      <c r="C20" s="5" t="s">
        <v>440</v>
      </c>
      <c r="D20" s="5" t="s">
        <v>358</v>
      </c>
      <c r="E20" s="4" t="s">
        <v>156</v>
      </c>
      <c r="F20" s="4" t="s">
        <v>157</v>
      </c>
      <c r="G20" s="6" t="s">
        <v>450</v>
      </c>
      <c r="H20" s="8">
        <v>180</v>
      </c>
      <c r="I20" s="5" t="s">
        <v>159</v>
      </c>
      <c r="J20" s="5" t="s">
        <v>160</v>
      </c>
      <c r="K20" s="5" t="s">
        <v>161</v>
      </c>
      <c r="L20" s="5" t="s">
        <v>205</v>
      </c>
      <c r="M20" s="8">
        <v>15215</v>
      </c>
      <c r="N20" s="5" t="s">
        <v>163</v>
      </c>
    </row>
    <row r="21" spans="1:14" x14ac:dyDescent="0.3">
      <c r="A21" s="1"/>
      <c r="B21" s="5" t="s">
        <v>122</v>
      </c>
      <c r="C21" s="5" t="s">
        <v>440</v>
      </c>
      <c r="D21" s="5" t="s">
        <v>451</v>
      </c>
      <c r="E21" s="4" t="s">
        <v>156</v>
      </c>
      <c r="F21" s="4" t="s">
        <v>243</v>
      </c>
      <c r="G21" s="6" t="s">
        <v>1246</v>
      </c>
      <c r="H21" s="8">
        <v>180</v>
      </c>
      <c r="I21" s="5" t="s">
        <v>159</v>
      </c>
      <c r="J21" s="5" t="s">
        <v>160</v>
      </c>
      <c r="K21" s="5" t="s">
        <v>161</v>
      </c>
      <c r="L21" s="5" t="s">
        <v>205</v>
      </c>
      <c r="M21" s="8">
        <v>15216</v>
      </c>
      <c r="N21" s="5" t="s">
        <v>163</v>
      </c>
    </row>
    <row r="22" spans="1:14" x14ac:dyDescent="0.3">
      <c r="A22" s="1"/>
      <c r="B22" s="5" t="s">
        <v>122</v>
      </c>
      <c r="C22" s="5" t="s">
        <v>440</v>
      </c>
      <c r="D22" s="5" t="s">
        <v>451</v>
      </c>
      <c r="E22" s="4" t="s">
        <v>156</v>
      </c>
      <c r="F22" s="4" t="s">
        <v>157</v>
      </c>
      <c r="G22" s="6" t="s">
        <v>1247</v>
      </c>
      <c r="H22" s="8">
        <v>180</v>
      </c>
      <c r="I22" s="5" t="s">
        <v>159</v>
      </c>
      <c r="J22" s="5" t="s">
        <v>160</v>
      </c>
      <c r="K22" s="5" t="s">
        <v>161</v>
      </c>
      <c r="L22" s="5" t="s">
        <v>205</v>
      </c>
      <c r="M22" s="8">
        <v>15216</v>
      </c>
      <c r="N22" s="5" t="s">
        <v>163</v>
      </c>
    </row>
    <row r="23" spans="1:14" x14ac:dyDescent="0.3">
      <c r="A23" s="1"/>
      <c r="B23" s="5" t="s">
        <v>122</v>
      </c>
      <c r="C23" s="5" t="s">
        <v>440</v>
      </c>
      <c r="D23" s="5" t="s">
        <v>380</v>
      </c>
      <c r="E23" s="4" t="s">
        <v>156</v>
      </c>
      <c r="F23" s="4" t="s">
        <v>157</v>
      </c>
      <c r="G23" s="6" t="s">
        <v>1248</v>
      </c>
      <c r="H23" s="8">
        <v>180</v>
      </c>
      <c r="I23" s="5" t="s">
        <v>159</v>
      </c>
      <c r="J23" s="5" t="s">
        <v>160</v>
      </c>
      <c r="K23" s="5" t="s">
        <v>161</v>
      </c>
      <c r="L23" s="5" t="s">
        <v>205</v>
      </c>
      <c r="M23" s="8">
        <v>15217</v>
      </c>
      <c r="N23" s="5" t="s">
        <v>163</v>
      </c>
    </row>
    <row r="24" spans="1:14" x14ac:dyDescent="0.3">
      <c r="A24" s="1"/>
      <c r="B24" s="5" t="s">
        <v>122</v>
      </c>
      <c r="C24" s="5" t="s">
        <v>440</v>
      </c>
      <c r="D24" s="5" t="s">
        <v>380</v>
      </c>
      <c r="E24" s="4" t="s">
        <v>156</v>
      </c>
      <c r="F24" s="4" t="s">
        <v>157</v>
      </c>
      <c r="G24" s="6" t="s">
        <v>1249</v>
      </c>
      <c r="H24" s="8">
        <v>180</v>
      </c>
      <c r="I24" s="5" t="s">
        <v>159</v>
      </c>
      <c r="J24" s="5" t="s">
        <v>160</v>
      </c>
      <c r="K24" s="5" t="s">
        <v>161</v>
      </c>
      <c r="L24" s="5" t="s">
        <v>205</v>
      </c>
      <c r="M24" s="8">
        <v>15217</v>
      </c>
      <c r="N24" s="5" t="s">
        <v>163</v>
      </c>
    </row>
    <row r="25" spans="1:14" x14ac:dyDescent="0.3">
      <c r="A25" s="1"/>
      <c r="B25" s="5" t="s">
        <v>122</v>
      </c>
      <c r="C25" s="5" t="s">
        <v>440</v>
      </c>
      <c r="D25" s="5" t="s">
        <v>71</v>
      </c>
      <c r="E25" s="4" t="s">
        <v>156</v>
      </c>
      <c r="F25" s="4" t="s">
        <v>243</v>
      </c>
      <c r="G25" s="6" t="s">
        <v>456</v>
      </c>
      <c r="H25" s="8">
        <v>180</v>
      </c>
      <c r="I25" s="5" t="s">
        <v>159</v>
      </c>
      <c r="J25" s="5" t="s">
        <v>160</v>
      </c>
      <c r="K25" s="5" t="s">
        <v>161</v>
      </c>
      <c r="L25" s="5" t="s">
        <v>205</v>
      </c>
      <c r="M25" s="8">
        <v>15218</v>
      </c>
      <c r="N25" s="5" t="s">
        <v>163</v>
      </c>
    </row>
    <row r="26" spans="1:14" x14ac:dyDescent="0.3">
      <c r="A26" s="1"/>
      <c r="B26" s="5" t="s">
        <v>122</v>
      </c>
      <c r="C26" s="5" t="s">
        <v>440</v>
      </c>
      <c r="D26" s="5" t="s">
        <v>451</v>
      </c>
      <c r="E26" s="4" t="s">
        <v>243</v>
      </c>
      <c r="F26" s="4" t="s">
        <v>157</v>
      </c>
      <c r="G26" s="6" t="s">
        <v>460</v>
      </c>
      <c r="H26" s="8">
        <v>180</v>
      </c>
      <c r="I26" s="5" t="s">
        <v>159</v>
      </c>
      <c r="J26" s="5" t="s">
        <v>160</v>
      </c>
      <c r="K26" s="5" t="s">
        <v>161</v>
      </c>
      <c r="L26" s="5" t="s">
        <v>205</v>
      </c>
      <c r="M26" s="8">
        <v>15216</v>
      </c>
      <c r="N26" s="5" t="s">
        <v>163</v>
      </c>
    </row>
    <row r="27" spans="1:14" x14ac:dyDescent="0.3">
      <c r="A27" s="1"/>
      <c r="B27" s="5" t="s">
        <v>122</v>
      </c>
      <c r="C27" s="5" t="s">
        <v>440</v>
      </c>
      <c r="D27" s="5" t="s">
        <v>71</v>
      </c>
      <c r="E27" s="4" t="s">
        <v>243</v>
      </c>
      <c r="F27" s="4" t="s">
        <v>157</v>
      </c>
      <c r="G27" s="6" t="s">
        <v>1250</v>
      </c>
      <c r="H27" s="8">
        <v>180</v>
      </c>
      <c r="I27" s="5" t="s">
        <v>159</v>
      </c>
      <c r="J27" s="5" t="s">
        <v>160</v>
      </c>
      <c r="K27" s="5" t="s">
        <v>161</v>
      </c>
      <c r="L27" s="5" t="s">
        <v>205</v>
      </c>
      <c r="M27" s="8">
        <v>15218</v>
      </c>
      <c r="N27" s="5" t="s">
        <v>163</v>
      </c>
    </row>
    <row r="28" spans="1:14" ht="26.4" x14ac:dyDescent="0.3">
      <c r="A28" s="1"/>
      <c r="B28" s="5" t="s">
        <v>470</v>
      </c>
      <c r="C28" s="5" t="s">
        <v>1251</v>
      </c>
      <c r="D28" s="5" t="s">
        <v>471</v>
      </c>
      <c r="E28" s="4" t="s">
        <v>156</v>
      </c>
      <c r="F28" s="4" t="s">
        <v>157</v>
      </c>
      <c r="G28" s="6" t="s">
        <v>1252</v>
      </c>
      <c r="H28" s="8">
        <v>24.26</v>
      </c>
      <c r="I28" s="5" t="s">
        <v>159</v>
      </c>
      <c r="J28" s="5" t="s">
        <v>160</v>
      </c>
      <c r="K28" s="5" t="s">
        <v>161</v>
      </c>
      <c r="L28" s="5" t="s">
        <v>233</v>
      </c>
      <c r="M28" s="8">
        <v>60</v>
      </c>
      <c r="N28" s="5" t="s">
        <v>163</v>
      </c>
    </row>
    <row r="29" spans="1:14" ht="26.4" x14ac:dyDescent="0.3">
      <c r="A29" s="1"/>
      <c r="B29" s="5" t="s">
        <v>125</v>
      </c>
      <c r="C29" s="5" t="s">
        <v>475</v>
      </c>
      <c r="D29" s="5" t="s">
        <v>60</v>
      </c>
      <c r="E29" s="4" t="s">
        <v>156</v>
      </c>
      <c r="F29" s="4" t="s">
        <v>157</v>
      </c>
      <c r="G29" s="6" t="s">
        <v>476</v>
      </c>
      <c r="H29" s="8">
        <v>12.92</v>
      </c>
      <c r="I29" s="5" t="s">
        <v>159</v>
      </c>
      <c r="J29" s="5" t="s">
        <v>160</v>
      </c>
      <c r="K29" s="5" t="s">
        <v>161</v>
      </c>
      <c r="L29" s="5" t="s">
        <v>205</v>
      </c>
      <c r="M29" s="8">
        <v>40</v>
      </c>
      <c r="N29" s="5" t="s">
        <v>163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70" zoomScaleNormal="70" workbookViewId="0">
      <pane xSplit="2" ySplit="6" topLeftCell="FR31" activePane="bottomRight" state="frozen"/>
      <selection pane="topRight" activeCell="C1" sqref="C1"/>
      <selection pane="bottomLeft" activeCell="A7" sqref="A7"/>
      <selection pane="bottomRight" activeCell="HH7" sqref="HH7:HJ54"/>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42" t="s">
        <v>50</v>
      </c>
      <c r="C3" s="213"/>
      <c r="D3" s="213"/>
      <c r="E3" s="243" t="s">
        <v>1253</v>
      </c>
      <c r="F3" s="243"/>
      <c r="G3" s="243"/>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1256</v>
      </c>
      <c r="GQ3" s="1"/>
      <c r="GR3" s="1"/>
      <c r="GS3" s="1"/>
      <c r="GT3" s="1"/>
      <c r="GU3" s="1"/>
      <c r="GV3" s="1"/>
      <c r="GW3" s="1"/>
      <c r="GX3" s="1"/>
      <c r="GY3" s="88" t="s">
        <v>1257</v>
      </c>
      <c r="GZ3" s="1"/>
      <c r="HA3" s="1"/>
      <c r="HB3" s="1"/>
      <c r="HC3" s="1"/>
      <c r="HD3" s="1"/>
      <c r="HE3" s="1"/>
      <c r="HF3" s="1"/>
      <c r="HG3" s="1"/>
      <c r="HH3" s="88" t="s">
        <v>915</v>
      </c>
      <c r="HI3" s="1"/>
      <c r="HJ3" s="1"/>
    </row>
    <row r="4" spans="1:218" ht="0" hidden="1" customHeight="1" x14ac:dyDescent="0.3">
      <c r="A4" s="1"/>
      <c r="B4" s="89" t="s">
        <v>1258</v>
      </c>
      <c r="C4" s="238" t="s">
        <v>1259</v>
      </c>
      <c r="D4" s="239" t="s">
        <v>293</v>
      </c>
      <c r="E4" s="241"/>
      <c r="F4" s="241"/>
      <c r="G4" s="240"/>
      <c r="H4" s="239" t="s">
        <v>1260</v>
      </c>
      <c r="I4" s="240"/>
      <c r="J4" s="239" t="s">
        <v>1261</v>
      </c>
      <c r="K4" s="240"/>
      <c r="L4" s="239" t="s">
        <v>91</v>
      </c>
      <c r="M4" s="241"/>
      <c r="N4" s="241"/>
      <c r="O4" s="241"/>
      <c r="P4" s="241"/>
      <c r="Q4" s="241"/>
      <c r="R4" s="241"/>
      <c r="S4" s="240"/>
      <c r="T4" s="239" t="s">
        <v>470</v>
      </c>
      <c r="U4" s="241"/>
      <c r="V4" s="241"/>
      <c r="W4" s="240"/>
      <c r="X4" s="238" t="s">
        <v>1262</v>
      </c>
      <c r="Y4" s="239" t="s">
        <v>286</v>
      </c>
      <c r="Z4" s="241"/>
      <c r="AA4" s="240"/>
      <c r="AB4" s="239" t="s">
        <v>57</v>
      </c>
      <c r="AC4" s="241"/>
      <c r="AD4" s="241"/>
      <c r="AE4" s="241"/>
      <c r="AF4" s="241"/>
      <c r="AG4" s="241"/>
      <c r="AH4" s="240"/>
      <c r="AI4" s="238" t="s">
        <v>1263</v>
      </c>
      <c r="AJ4" s="238" t="s">
        <v>1264</v>
      </c>
      <c r="AK4" s="238" t="s">
        <v>1265</v>
      </c>
      <c r="AL4" s="239" t="s">
        <v>1266</v>
      </c>
      <c r="AM4" s="240"/>
      <c r="AN4" s="239" t="s">
        <v>1267</v>
      </c>
      <c r="AO4" s="240"/>
      <c r="AP4" s="238" t="s">
        <v>1268</v>
      </c>
      <c r="AQ4" s="239" t="s">
        <v>1269</v>
      </c>
      <c r="AR4" s="240"/>
      <c r="AS4" s="238" t="s">
        <v>1270</v>
      </c>
      <c r="AT4" s="238" t="s">
        <v>1271</v>
      </c>
      <c r="AU4" s="238" t="s">
        <v>1272</v>
      </c>
      <c r="AV4" s="239" t="s">
        <v>87</v>
      </c>
      <c r="AW4" s="241"/>
      <c r="AX4" s="240"/>
      <c r="AY4" s="239" t="s">
        <v>125</v>
      </c>
      <c r="AZ4" s="241"/>
      <c r="BA4" s="241"/>
      <c r="BB4" s="241"/>
      <c r="BC4" s="241"/>
      <c r="BD4" s="241"/>
      <c r="BE4" s="241"/>
      <c r="BF4" s="240"/>
      <c r="BG4" s="239" t="s">
        <v>1273</v>
      </c>
      <c r="BH4" s="240"/>
      <c r="BI4" s="238" t="s">
        <v>316</v>
      </c>
      <c r="BJ4" s="239" t="s">
        <v>66</v>
      </c>
      <c r="BK4" s="241"/>
      <c r="BL4" s="240"/>
      <c r="BM4" s="239" t="s">
        <v>73</v>
      </c>
      <c r="BN4" s="241"/>
      <c r="BO4" s="241"/>
      <c r="BP4" s="241"/>
      <c r="BQ4" s="241"/>
      <c r="BR4" s="241"/>
      <c r="BS4" s="241"/>
      <c r="BT4" s="241"/>
      <c r="BU4" s="241"/>
      <c r="BV4" s="241"/>
      <c r="BW4" s="241"/>
      <c r="BX4" s="241"/>
      <c r="BY4" s="241"/>
      <c r="BZ4" s="240"/>
      <c r="CA4" s="239" t="s">
        <v>1274</v>
      </c>
      <c r="CB4" s="240"/>
      <c r="CC4" s="238" t="s">
        <v>1275</v>
      </c>
      <c r="CD4" s="239" t="s">
        <v>109</v>
      </c>
      <c r="CE4" s="241"/>
      <c r="CF4" s="241"/>
      <c r="CG4" s="241"/>
      <c r="CH4" s="241"/>
      <c r="CI4" s="241"/>
      <c r="CJ4" s="241"/>
      <c r="CK4" s="241"/>
      <c r="CL4" s="241"/>
      <c r="CM4" s="241"/>
      <c r="CN4" s="241"/>
      <c r="CO4" s="240"/>
      <c r="CP4" s="239" t="s">
        <v>122</v>
      </c>
      <c r="CQ4" s="241"/>
      <c r="CR4" s="241"/>
      <c r="CS4" s="240"/>
      <c r="CT4" s="239" t="s">
        <v>1276</v>
      </c>
      <c r="CU4" s="240"/>
      <c r="CV4" s="239" t="s">
        <v>1277</v>
      </c>
      <c r="CW4" s="241"/>
      <c r="CX4" s="240"/>
      <c r="CY4" s="239" t="s">
        <v>1278</v>
      </c>
      <c r="CZ4" s="241"/>
      <c r="DA4" s="241"/>
      <c r="DB4" s="240"/>
      <c r="DC4" s="239" t="s">
        <v>1279</v>
      </c>
      <c r="DD4" s="241"/>
      <c r="DE4" s="241"/>
      <c r="DF4" s="241"/>
      <c r="DG4" s="241"/>
      <c r="DH4" s="241"/>
      <c r="DI4" s="241"/>
      <c r="DJ4" s="241"/>
      <c r="DK4" s="241"/>
      <c r="DL4" s="241"/>
      <c r="DM4" s="241"/>
      <c r="DN4" s="240"/>
      <c r="DO4" s="239" t="s">
        <v>1280</v>
      </c>
      <c r="DP4" s="241"/>
      <c r="DQ4" s="241"/>
      <c r="DR4" s="240"/>
      <c r="DS4" s="239" t="s">
        <v>1281</v>
      </c>
      <c r="DT4" s="241"/>
      <c r="DU4" s="241"/>
      <c r="DV4" s="240"/>
      <c r="DW4" s="238"/>
      <c r="DX4" s="239" t="s">
        <v>1282</v>
      </c>
      <c r="DY4" s="241"/>
      <c r="DZ4" s="241"/>
      <c r="EA4" s="241"/>
      <c r="EB4" s="241"/>
      <c r="EC4" s="240"/>
      <c r="ED4" s="1"/>
      <c r="EE4" s="238" t="s">
        <v>1283</v>
      </c>
      <c r="EF4" s="238" t="s">
        <v>1284</v>
      </c>
      <c r="EG4" s="238" t="s">
        <v>1285</v>
      </c>
      <c r="EH4" s="238" t="s">
        <v>1286</v>
      </c>
      <c r="EI4" s="238" t="s">
        <v>1287</v>
      </c>
      <c r="EJ4" s="238" t="s">
        <v>1288</v>
      </c>
      <c r="EK4" s="238" t="s">
        <v>1289</v>
      </c>
      <c r="EL4" s="239" t="s">
        <v>1260</v>
      </c>
      <c r="EM4" s="240"/>
      <c r="EN4" s="238" t="s">
        <v>1263</v>
      </c>
      <c r="EO4" s="238" t="s">
        <v>1290</v>
      </c>
      <c r="EP4" s="238" t="s">
        <v>1291</v>
      </c>
      <c r="EQ4" s="238" t="s">
        <v>1292</v>
      </c>
      <c r="ER4" s="238" t="s">
        <v>1293</v>
      </c>
      <c r="ES4" s="238" t="s">
        <v>1294</v>
      </c>
      <c r="ET4" s="238" t="s">
        <v>1295</v>
      </c>
      <c r="EU4" s="238" t="s">
        <v>1296</v>
      </c>
      <c r="EV4" s="238" t="s">
        <v>1297</v>
      </c>
      <c r="EW4" s="238" t="s">
        <v>1298</v>
      </c>
      <c r="EX4" s="238" t="s">
        <v>1299</v>
      </c>
      <c r="EY4" s="238" t="s">
        <v>1300</v>
      </c>
      <c r="EZ4" s="238" t="s">
        <v>1301</v>
      </c>
      <c r="FA4" s="239" t="s">
        <v>1111</v>
      </c>
      <c r="FB4" s="241"/>
      <c r="FC4" s="241"/>
      <c r="FD4" s="240"/>
      <c r="FE4" s="238" t="s">
        <v>1302</v>
      </c>
      <c r="FF4" s="238" t="s">
        <v>1303</v>
      </c>
      <c r="FG4" s="238" t="s">
        <v>1304</v>
      </c>
      <c r="FH4" s="238" t="s">
        <v>1305</v>
      </c>
      <c r="FI4" s="238" t="s">
        <v>1306</v>
      </c>
      <c r="FJ4" s="238" t="s">
        <v>1307</v>
      </c>
      <c r="FK4" s="238" t="s">
        <v>1308</v>
      </c>
      <c r="FL4" s="239" t="s">
        <v>577</v>
      </c>
      <c r="FM4" s="241"/>
      <c r="FN4" s="241"/>
      <c r="FO4" s="240"/>
      <c r="FP4" s="238" t="s">
        <v>1309</v>
      </c>
      <c r="FQ4" s="239" t="s">
        <v>1310</v>
      </c>
      <c r="FR4" s="240"/>
      <c r="FS4" s="239" t="s">
        <v>73</v>
      </c>
      <c r="FT4" s="241"/>
      <c r="FU4" s="241"/>
      <c r="FV4" s="241"/>
      <c r="FW4" s="240"/>
      <c r="FX4" s="239" t="s">
        <v>1311</v>
      </c>
      <c r="FY4" s="240"/>
      <c r="FZ4" s="239" t="s">
        <v>581</v>
      </c>
      <c r="GA4" s="241"/>
      <c r="GB4" s="241"/>
      <c r="GC4" s="240"/>
      <c r="GD4" s="238" t="s">
        <v>1312</v>
      </c>
      <c r="GE4" s="238" t="s">
        <v>1313</v>
      </c>
      <c r="GF4" s="238" t="s">
        <v>1314</v>
      </c>
      <c r="GG4" s="239" t="s">
        <v>109</v>
      </c>
      <c r="GH4" s="241"/>
      <c r="GI4" s="241"/>
      <c r="GJ4" s="241"/>
      <c r="GK4" s="240"/>
      <c r="GL4" s="238" t="s">
        <v>1315</v>
      </c>
      <c r="GM4" s="239" t="s">
        <v>1316</v>
      </c>
      <c r="GN4" s="240"/>
      <c r="GO4" s="1"/>
      <c r="GP4" s="238" t="s">
        <v>1283</v>
      </c>
      <c r="GQ4" s="239" t="s">
        <v>1317</v>
      </c>
      <c r="GR4" s="240"/>
      <c r="GS4" s="238" t="s">
        <v>1290</v>
      </c>
      <c r="GT4" s="238" t="s">
        <v>1304</v>
      </c>
      <c r="GU4" s="238" t="s">
        <v>1305</v>
      </c>
      <c r="GV4" s="239" t="s">
        <v>1318</v>
      </c>
      <c r="GW4" s="240"/>
      <c r="GX4" s="1"/>
      <c r="GY4" s="238" t="s">
        <v>1319</v>
      </c>
      <c r="GZ4" s="238" t="s">
        <v>1320</v>
      </c>
      <c r="HA4" s="238" t="s">
        <v>1321</v>
      </c>
      <c r="HB4" s="238" t="s">
        <v>1322</v>
      </c>
      <c r="HC4" s="238" t="s">
        <v>1323</v>
      </c>
      <c r="HD4" s="238" t="s">
        <v>1324</v>
      </c>
      <c r="HE4" s="239" t="s">
        <v>1316</v>
      </c>
      <c r="HF4" s="240"/>
      <c r="HG4" s="1"/>
      <c r="HH4" s="239" t="s">
        <v>1281</v>
      </c>
      <c r="HI4" s="241"/>
      <c r="HJ4" s="240"/>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1325</v>
      </c>
      <c r="C6" s="94" t="s">
        <v>598</v>
      </c>
      <c r="D6" s="95" t="s">
        <v>599</v>
      </c>
      <c r="E6" s="96" t="s">
        <v>600</v>
      </c>
      <c r="F6" s="96" t="s">
        <v>601</v>
      </c>
      <c r="G6" s="97" t="s">
        <v>602</v>
      </c>
      <c r="H6" s="95" t="s">
        <v>603</v>
      </c>
      <c r="I6" s="97" t="s">
        <v>604</v>
      </c>
      <c r="J6" s="95" t="s">
        <v>605</v>
      </c>
      <c r="K6" s="97" t="s">
        <v>606</v>
      </c>
      <c r="L6" s="95" t="s">
        <v>607</v>
      </c>
      <c r="M6" s="96" t="s">
        <v>608</v>
      </c>
      <c r="N6" s="96" t="s">
        <v>609</v>
      </c>
      <c r="O6" s="96" t="s">
        <v>610</v>
      </c>
      <c r="P6" s="96" t="s">
        <v>611</v>
      </c>
      <c r="Q6" s="96" t="s">
        <v>612</v>
      </c>
      <c r="R6" s="96" t="s">
        <v>613</v>
      </c>
      <c r="S6" s="97" t="s">
        <v>614</v>
      </c>
      <c r="T6" s="95" t="s">
        <v>615</v>
      </c>
      <c r="U6" s="96" t="s">
        <v>616</v>
      </c>
      <c r="V6" s="96" t="s">
        <v>617</v>
      </c>
      <c r="W6" s="97" t="s">
        <v>618</v>
      </c>
      <c r="X6" s="94" t="s">
        <v>276</v>
      </c>
      <c r="Y6" s="95" t="s">
        <v>619</v>
      </c>
      <c r="Z6" s="96" t="s">
        <v>620</v>
      </c>
      <c r="AA6" s="97" t="s">
        <v>287</v>
      </c>
      <c r="AB6" s="95" t="s">
        <v>621</v>
      </c>
      <c r="AC6" s="96" t="s">
        <v>622</v>
      </c>
      <c r="AD6" s="96" t="s">
        <v>623</v>
      </c>
      <c r="AE6" s="96" t="s">
        <v>265</v>
      </c>
      <c r="AF6" s="96" t="s">
        <v>624</v>
      </c>
      <c r="AG6" s="96" t="s">
        <v>625</v>
      </c>
      <c r="AH6" s="97" t="s">
        <v>626</v>
      </c>
      <c r="AI6" s="94" t="s">
        <v>627</v>
      </c>
      <c r="AJ6" s="94" t="s">
        <v>628</v>
      </c>
      <c r="AK6" s="94" t="s">
        <v>629</v>
      </c>
      <c r="AL6" s="95" t="s">
        <v>630</v>
      </c>
      <c r="AM6" s="97" t="s">
        <v>631</v>
      </c>
      <c r="AN6" s="95" t="s">
        <v>632</v>
      </c>
      <c r="AO6" s="97" t="s">
        <v>633</v>
      </c>
      <c r="AP6" s="94" t="s">
        <v>548</v>
      </c>
      <c r="AQ6" s="95" t="s">
        <v>634</v>
      </c>
      <c r="AR6" s="97" t="s">
        <v>635</v>
      </c>
      <c r="AS6" s="94" t="s">
        <v>636</v>
      </c>
      <c r="AT6" s="94" t="s">
        <v>637</v>
      </c>
      <c r="AU6" s="94" t="s">
        <v>638</v>
      </c>
      <c r="AV6" s="95" t="s">
        <v>639</v>
      </c>
      <c r="AW6" s="96" t="s">
        <v>640</v>
      </c>
      <c r="AX6" s="97" t="s">
        <v>641</v>
      </c>
      <c r="AY6" s="95" t="s">
        <v>642</v>
      </c>
      <c r="AZ6" s="96" t="s">
        <v>643</v>
      </c>
      <c r="BA6" s="96" t="s">
        <v>644</v>
      </c>
      <c r="BB6" s="96" t="s">
        <v>475</v>
      </c>
      <c r="BC6" s="96" t="s">
        <v>645</v>
      </c>
      <c r="BD6" s="96" t="s">
        <v>646</v>
      </c>
      <c r="BE6" s="96" t="s">
        <v>647</v>
      </c>
      <c r="BF6" s="97" t="s">
        <v>473</v>
      </c>
      <c r="BG6" s="95" t="s">
        <v>648</v>
      </c>
      <c r="BH6" s="97" t="s">
        <v>649</v>
      </c>
      <c r="BI6" s="94" t="s">
        <v>316</v>
      </c>
      <c r="BJ6" s="95" t="s">
        <v>650</v>
      </c>
      <c r="BK6" s="96" t="s">
        <v>651</v>
      </c>
      <c r="BL6" s="97" t="s">
        <v>652</v>
      </c>
      <c r="BM6" s="95" t="s">
        <v>653</v>
      </c>
      <c r="BN6" s="96" t="s">
        <v>654</v>
      </c>
      <c r="BO6" s="96" t="s">
        <v>655</v>
      </c>
      <c r="BP6" s="96" t="s">
        <v>325</v>
      </c>
      <c r="BQ6" s="96" t="s">
        <v>656</v>
      </c>
      <c r="BR6" s="96" t="s">
        <v>657</v>
      </c>
      <c r="BS6" s="96" t="s">
        <v>658</v>
      </c>
      <c r="BT6" s="96" t="s">
        <v>659</v>
      </c>
      <c r="BU6" s="96" t="s">
        <v>660</v>
      </c>
      <c r="BV6" s="96" t="s">
        <v>661</v>
      </c>
      <c r="BW6" s="96" t="s">
        <v>662</v>
      </c>
      <c r="BX6" s="96" t="s">
        <v>663</v>
      </c>
      <c r="BY6" s="96" t="s">
        <v>664</v>
      </c>
      <c r="BZ6" s="97" t="s">
        <v>665</v>
      </c>
      <c r="CA6" s="95" t="s">
        <v>666</v>
      </c>
      <c r="CB6" s="97" t="s">
        <v>667</v>
      </c>
      <c r="CC6" s="94" t="s">
        <v>668</v>
      </c>
      <c r="CD6" s="95" t="s">
        <v>669</v>
      </c>
      <c r="CE6" s="96" t="s">
        <v>670</v>
      </c>
      <c r="CF6" s="96" t="s">
        <v>671</v>
      </c>
      <c r="CG6" s="96" t="s">
        <v>672</v>
      </c>
      <c r="CH6" s="96" t="s">
        <v>673</v>
      </c>
      <c r="CI6" s="96" t="s">
        <v>674</v>
      </c>
      <c r="CJ6" s="96" t="s">
        <v>675</v>
      </c>
      <c r="CK6" s="96" t="s">
        <v>676</v>
      </c>
      <c r="CL6" s="96" t="s">
        <v>677</v>
      </c>
      <c r="CM6" s="96" t="s">
        <v>678</v>
      </c>
      <c r="CN6" s="96" t="s">
        <v>679</v>
      </c>
      <c r="CO6" s="97" t="s">
        <v>680</v>
      </c>
      <c r="CP6" s="95" t="s">
        <v>681</v>
      </c>
      <c r="CQ6" s="96" t="s">
        <v>682</v>
      </c>
      <c r="CR6" s="96" t="s">
        <v>683</v>
      </c>
      <c r="CS6" s="97" t="s">
        <v>684</v>
      </c>
      <c r="CT6" s="95" t="s">
        <v>685</v>
      </c>
      <c r="CU6" s="97" t="s">
        <v>686</v>
      </c>
      <c r="CV6" s="95" t="s">
        <v>1326</v>
      </c>
      <c r="CW6" s="96" t="s">
        <v>1327</v>
      </c>
      <c r="CX6" s="97" t="s">
        <v>1328</v>
      </c>
      <c r="CY6" s="95" t="s">
        <v>1329</v>
      </c>
      <c r="CZ6" s="96" t="s">
        <v>1330</v>
      </c>
      <c r="DA6" s="96" t="s">
        <v>1331</v>
      </c>
      <c r="DB6" s="97" t="s">
        <v>1332</v>
      </c>
      <c r="DC6" s="95" t="s">
        <v>1333</v>
      </c>
      <c r="DD6" s="96" t="s">
        <v>1334</v>
      </c>
      <c r="DE6" s="96" t="s">
        <v>1335</v>
      </c>
      <c r="DF6" s="96" t="s">
        <v>1336</v>
      </c>
      <c r="DG6" s="96" t="s">
        <v>1337</v>
      </c>
      <c r="DH6" s="96" t="s">
        <v>1338</v>
      </c>
      <c r="DI6" s="96" t="s">
        <v>1339</v>
      </c>
      <c r="DJ6" s="96" t="s">
        <v>1340</v>
      </c>
      <c r="DK6" s="96" t="s">
        <v>1341</v>
      </c>
      <c r="DL6" s="96" t="s">
        <v>1342</v>
      </c>
      <c r="DM6" s="96" t="s">
        <v>1343</v>
      </c>
      <c r="DN6" s="97" t="s">
        <v>1344</v>
      </c>
      <c r="DO6" s="95" t="s">
        <v>1345</v>
      </c>
      <c r="DP6" s="96" t="s">
        <v>1346</v>
      </c>
      <c r="DQ6" s="96" t="s">
        <v>1347</v>
      </c>
      <c r="DR6" s="97" t="s">
        <v>1348</v>
      </c>
      <c r="DS6" s="95" t="s">
        <v>1349</v>
      </c>
      <c r="DT6" s="96" t="s">
        <v>1350</v>
      </c>
      <c r="DU6" s="96" t="s">
        <v>1351</v>
      </c>
      <c r="DV6" s="97" t="s">
        <v>1352</v>
      </c>
      <c r="DW6" s="94" t="s">
        <v>1353</v>
      </c>
      <c r="DX6" s="95" t="s">
        <v>1354</v>
      </c>
      <c r="DY6" s="96" t="s">
        <v>1355</v>
      </c>
      <c r="DZ6" s="96" t="s">
        <v>1356</v>
      </c>
      <c r="EA6" s="96" t="s">
        <v>1357</v>
      </c>
      <c r="EB6" s="96" t="s">
        <v>1358</v>
      </c>
      <c r="EC6" s="97" t="s">
        <v>1359</v>
      </c>
      <c r="ED6" s="1"/>
      <c r="EE6" s="94" t="s">
        <v>743</v>
      </c>
      <c r="EF6" s="94" t="s">
        <v>687</v>
      </c>
      <c r="EG6" s="94" t="s">
        <v>688</v>
      </c>
      <c r="EH6" s="94" t="s">
        <v>689</v>
      </c>
      <c r="EI6" s="94" t="s">
        <v>690</v>
      </c>
      <c r="EJ6" s="94" t="s">
        <v>691</v>
      </c>
      <c r="EK6" s="94" t="s">
        <v>385</v>
      </c>
      <c r="EL6" s="95" t="s">
        <v>692</v>
      </c>
      <c r="EM6" s="97" t="s">
        <v>693</v>
      </c>
      <c r="EN6" s="94" t="s">
        <v>694</v>
      </c>
      <c r="EO6" s="94" t="s">
        <v>746</v>
      </c>
      <c r="EP6" s="94" t="s">
        <v>695</v>
      </c>
      <c r="EQ6" s="94" t="s">
        <v>696</v>
      </c>
      <c r="ER6" s="94" t="s">
        <v>697</v>
      </c>
      <c r="ES6" s="94" t="s">
        <v>698</v>
      </c>
      <c r="ET6" s="94" t="s">
        <v>699</v>
      </c>
      <c r="EU6" s="94" t="s">
        <v>700</v>
      </c>
      <c r="EV6" s="94" t="s">
        <v>701</v>
      </c>
      <c r="EW6" s="94" t="s">
        <v>702</v>
      </c>
      <c r="EX6" s="94" t="s">
        <v>703</v>
      </c>
      <c r="EY6" s="94" t="s">
        <v>704</v>
      </c>
      <c r="EZ6" s="94" t="s">
        <v>705</v>
      </c>
      <c r="FA6" s="95" t="s">
        <v>706</v>
      </c>
      <c r="FB6" s="96" t="s">
        <v>707</v>
      </c>
      <c r="FC6" s="96" t="s">
        <v>708</v>
      </c>
      <c r="FD6" s="97" t="s">
        <v>709</v>
      </c>
      <c r="FE6" s="94" t="s">
        <v>710</v>
      </c>
      <c r="FF6" s="94" t="s">
        <v>711</v>
      </c>
      <c r="FG6" s="94" t="s">
        <v>747</v>
      </c>
      <c r="FH6" s="94" t="s">
        <v>748</v>
      </c>
      <c r="FI6" s="94" t="s">
        <v>15</v>
      </c>
      <c r="FJ6" s="94" t="s">
        <v>712</v>
      </c>
      <c r="FK6" s="94" t="s">
        <v>713</v>
      </c>
      <c r="FL6" s="95" t="s">
        <v>714</v>
      </c>
      <c r="FM6" s="96" t="s">
        <v>715</v>
      </c>
      <c r="FN6" s="96" t="s">
        <v>716</v>
      </c>
      <c r="FO6" s="97" t="s">
        <v>717</v>
      </c>
      <c r="FP6" s="94" t="s">
        <v>718</v>
      </c>
      <c r="FQ6" s="95" t="s">
        <v>719</v>
      </c>
      <c r="FR6" s="97" t="s">
        <v>720</v>
      </c>
      <c r="FS6" s="95" t="s">
        <v>721</v>
      </c>
      <c r="FT6" s="96" t="s">
        <v>722</v>
      </c>
      <c r="FU6" s="96" t="s">
        <v>723</v>
      </c>
      <c r="FV6" s="96" t="s">
        <v>724</v>
      </c>
      <c r="FW6" s="97" t="s">
        <v>725</v>
      </c>
      <c r="FX6" s="95" t="s">
        <v>726</v>
      </c>
      <c r="FY6" s="97" t="s">
        <v>727</v>
      </c>
      <c r="FZ6" s="95" t="s">
        <v>728</v>
      </c>
      <c r="GA6" s="96" t="s">
        <v>729</v>
      </c>
      <c r="GB6" s="96" t="s">
        <v>730</v>
      </c>
      <c r="GC6" s="97" t="s">
        <v>731</v>
      </c>
      <c r="GD6" s="94" t="s">
        <v>732</v>
      </c>
      <c r="GE6" s="94" t="s">
        <v>733</v>
      </c>
      <c r="GF6" s="94" t="s">
        <v>734</v>
      </c>
      <c r="GG6" s="95" t="s">
        <v>735</v>
      </c>
      <c r="GH6" s="96" t="s">
        <v>736</v>
      </c>
      <c r="GI6" s="96" t="s">
        <v>737</v>
      </c>
      <c r="GJ6" s="96" t="s">
        <v>738</v>
      </c>
      <c r="GK6" s="97" t="s">
        <v>739</v>
      </c>
      <c r="GL6" s="94" t="s">
        <v>740</v>
      </c>
      <c r="GM6" s="95" t="s">
        <v>741</v>
      </c>
      <c r="GN6" s="97" t="s">
        <v>742</v>
      </c>
      <c r="GO6" s="1"/>
      <c r="GP6" s="94" t="s">
        <v>743</v>
      </c>
      <c r="GQ6" s="95" t="s">
        <v>744</v>
      </c>
      <c r="GR6" s="97" t="s">
        <v>745</v>
      </c>
      <c r="GS6" s="94" t="s">
        <v>746</v>
      </c>
      <c r="GT6" s="94" t="s">
        <v>747</v>
      </c>
      <c r="GU6" s="94" t="s">
        <v>748</v>
      </c>
      <c r="GV6" s="95" t="s">
        <v>749</v>
      </c>
      <c r="GW6" s="97" t="s">
        <v>750</v>
      </c>
      <c r="GX6" s="1"/>
      <c r="GY6" s="94" t="s">
        <v>752</v>
      </c>
      <c r="GZ6" s="94" t="s">
        <v>753</v>
      </c>
      <c r="HA6" s="94" t="s">
        <v>754</v>
      </c>
      <c r="HB6" s="94" t="s">
        <v>755</v>
      </c>
      <c r="HC6" s="94" t="s">
        <v>756</v>
      </c>
      <c r="HD6" s="94" t="s">
        <v>757</v>
      </c>
      <c r="HE6" s="95" t="s">
        <v>758</v>
      </c>
      <c r="HF6" s="97" t="s">
        <v>759</v>
      </c>
      <c r="HG6" s="1"/>
      <c r="HH6" s="95" t="s">
        <v>1360</v>
      </c>
      <c r="HI6" s="96" t="s">
        <v>1361</v>
      </c>
      <c r="HJ6" s="97" t="s">
        <v>1362</v>
      </c>
    </row>
    <row r="7" spans="1:218" x14ac:dyDescent="0.3">
      <c r="A7" s="1"/>
      <c r="B7" s="98" t="s">
        <v>760</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c r="BP7" s="101"/>
      <c r="BQ7" s="101"/>
      <c r="BR7" s="101"/>
      <c r="BS7" s="101"/>
      <c r="BT7" s="101">
        <v>263.74525</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c r="CL7" s="101"/>
      <c r="CM7" s="101"/>
      <c r="CN7" s="101"/>
      <c r="CO7" s="102">
        <v>191.19621000000001</v>
      </c>
      <c r="CP7" s="100"/>
      <c r="CQ7" s="101"/>
      <c r="CR7" s="101"/>
      <c r="CS7" s="102"/>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2758.1099999999997</v>
      </c>
      <c r="HI7" s="101">
        <v>2720.7768099999998</v>
      </c>
      <c r="HJ7" s="102">
        <v>1238.25197</v>
      </c>
    </row>
    <row r="8" spans="1:218" x14ac:dyDescent="0.3">
      <c r="A8" s="1"/>
      <c r="B8" s="98" t="s">
        <v>761</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c r="BP8" s="101"/>
      <c r="BQ8" s="101"/>
      <c r="BR8" s="101"/>
      <c r="BS8" s="101"/>
      <c r="BT8" s="101">
        <v>263.74525</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c r="CL8" s="101"/>
      <c r="CM8" s="101"/>
      <c r="CN8" s="101"/>
      <c r="CO8" s="102">
        <v>191.19621000000001</v>
      </c>
      <c r="CP8" s="100"/>
      <c r="CQ8" s="101"/>
      <c r="CR8" s="101"/>
      <c r="CS8" s="102"/>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2758.1099999999997</v>
      </c>
      <c r="HI8" s="101">
        <v>2720.7768099999998</v>
      </c>
      <c r="HJ8" s="102">
        <v>1238.25197</v>
      </c>
    </row>
    <row r="9" spans="1:218" x14ac:dyDescent="0.3">
      <c r="A9" s="1"/>
      <c r="B9" s="98" t="s">
        <v>762</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c r="BP9" s="101"/>
      <c r="BQ9" s="101"/>
      <c r="BR9" s="101"/>
      <c r="BS9" s="101"/>
      <c r="BT9" s="101">
        <v>263.39834000000002</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c r="CL9" s="101"/>
      <c r="CM9" s="101"/>
      <c r="CN9" s="101"/>
      <c r="CO9" s="102">
        <v>191.19621000000001</v>
      </c>
      <c r="CP9" s="100"/>
      <c r="CQ9" s="101"/>
      <c r="CR9" s="101"/>
      <c r="CS9" s="102"/>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2757.7630899999995</v>
      </c>
      <c r="HI9" s="101">
        <v>2720.4298999999996</v>
      </c>
      <c r="HJ9" s="102">
        <v>1238.25197</v>
      </c>
    </row>
    <row r="10" spans="1:218" x14ac:dyDescent="0.3">
      <c r="A10" s="1"/>
      <c r="B10" s="98" t="s">
        <v>763</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c r="BP10" s="101"/>
      <c r="BQ10" s="101"/>
      <c r="BR10" s="101"/>
      <c r="BS10" s="101"/>
      <c r="BT10" s="101">
        <v>263.39834000000002</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c r="CL10" s="101"/>
      <c r="CM10" s="101"/>
      <c r="CN10" s="101"/>
      <c r="CO10" s="102">
        <v>191.19621000000001</v>
      </c>
      <c r="CP10" s="100"/>
      <c r="CQ10" s="101"/>
      <c r="CR10" s="101"/>
      <c r="CS10" s="102"/>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2757.7630899999995</v>
      </c>
      <c r="HI10" s="101">
        <v>2720.4298999999996</v>
      </c>
      <c r="HJ10" s="102">
        <v>1238.25197</v>
      </c>
    </row>
    <row r="11" spans="1:218" x14ac:dyDescent="0.3">
      <c r="A11" s="1"/>
      <c r="B11" s="98" t="s">
        <v>764</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167.61232000000001</v>
      </c>
      <c r="BN11" s="101">
        <v>166.56063</v>
      </c>
      <c r="BO11" s="101"/>
      <c r="BP11" s="101"/>
      <c r="BQ11" s="101"/>
      <c r="BR11" s="101"/>
      <c r="BS11" s="101"/>
      <c r="BT11" s="101">
        <v>552.73955999999998</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c r="CL11" s="101"/>
      <c r="CM11" s="101"/>
      <c r="CN11" s="101"/>
      <c r="CO11" s="102">
        <v>191.19621000000001</v>
      </c>
      <c r="CP11" s="100"/>
      <c r="CQ11" s="101"/>
      <c r="CR11" s="101"/>
      <c r="CS11" s="102"/>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3072.1043099999997</v>
      </c>
      <c r="HI11" s="101">
        <v>3034.7711199999999</v>
      </c>
      <c r="HJ11" s="102">
        <v>1238.25197</v>
      </c>
    </row>
    <row r="12" spans="1:218" x14ac:dyDescent="0.3">
      <c r="A12" s="1"/>
      <c r="B12" s="98" t="s">
        <v>765</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167.61232000000001</v>
      </c>
      <c r="BN12" s="101">
        <v>166.56063</v>
      </c>
      <c r="BO12" s="101"/>
      <c r="BP12" s="101"/>
      <c r="BQ12" s="101"/>
      <c r="BR12" s="101"/>
      <c r="BS12" s="101"/>
      <c r="BT12" s="101">
        <v>552.73955999999998</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c r="CL12" s="101"/>
      <c r="CM12" s="101"/>
      <c r="CN12" s="101"/>
      <c r="CO12" s="102">
        <v>191.19621000000001</v>
      </c>
      <c r="CP12" s="100"/>
      <c r="CQ12" s="101"/>
      <c r="CR12" s="101"/>
      <c r="CS12" s="102"/>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3072.1043099999997</v>
      </c>
      <c r="HI12" s="101">
        <v>3034.7711199999999</v>
      </c>
      <c r="HJ12" s="102">
        <v>1238.25197</v>
      </c>
    </row>
    <row r="13" spans="1:218" x14ac:dyDescent="0.3">
      <c r="A13" s="1"/>
      <c r="B13" s="98" t="s">
        <v>766</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167.61232000000001</v>
      </c>
      <c r="BN13" s="101">
        <v>166.56063</v>
      </c>
      <c r="BO13" s="101"/>
      <c r="BP13" s="101"/>
      <c r="BQ13" s="101"/>
      <c r="BR13" s="101"/>
      <c r="BS13" s="101"/>
      <c r="BT13" s="101">
        <v>552.73955999999998</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c r="CQ13" s="101"/>
      <c r="CR13" s="101"/>
      <c r="CS13" s="102"/>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3125.8144299999999</v>
      </c>
      <c r="HI13" s="101">
        <v>3088.4812400000001</v>
      </c>
      <c r="HJ13" s="102">
        <v>1238.25197</v>
      </c>
    </row>
    <row r="14" spans="1:218" x14ac:dyDescent="0.3">
      <c r="A14" s="1"/>
      <c r="B14" s="98" t="s">
        <v>767</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167.61232000000001</v>
      </c>
      <c r="BN14" s="101">
        <v>166.56063</v>
      </c>
      <c r="BO14" s="101"/>
      <c r="BP14" s="101"/>
      <c r="BQ14" s="101"/>
      <c r="BR14" s="101"/>
      <c r="BS14" s="101"/>
      <c r="BT14" s="101">
        <v>552.73955999999998</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c r="CQ14" s="101"/>
      <c r="CR14" s="101"/>
      <c r="CS14" s="102"/>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3125.8144299999999</v>
      </c>
      <c r="HI14" s="101">
        <v>3088.4812400000001</v>
      </c>
      <c r="HJ14" s="102">
        <v>1238.25197</v>
      </c>
    </row>
    <row r="15" spans="1:218" x14ac:dyDescent="0.3">
      <c r="A15" s="1"/>
      <c r="B15" s="98" t="s">
        <v>768</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167.61232000000001</v>
      </c>
      <c r="BN15" s="101">
        <v>166.56063</v>
      </c>
      <c r="BO15" s="101"/>
      <c r="BP15" s="101"/>
      <c r="BQ15" s="101"/>
      <c r="BR15" s="101"/>
      <c r="BS15" s="101"/>
      <c r="BT15" s="101">
        <v>552.73955999999998</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c r="CQ15" s="101"/>
      <c r="CR15" s="101"/>
      <c r="CS15" s="102"/>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3125.8144299999999</v>
      </c>
      <c r="HI15" s="101">
        <v>3088.4812400000001</v>
      </c>
      <c r="HJ15" s="102">
        <v>1238.25197</v>
      </c>
    </row>
    <row r="16" spans="1:218" x14ac:dyDescent="0.3">
      <c r="A16" s="1"/>
      <c r="B16" s="98" t="s">
        <v>769</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167.61232000000001</v>
      </c>
      <c r="BN16" s="101">
        <v>166.56063</v>
      </c>
      <c r="BO16" s="101"/>
      <c r="BP16" s="101"/>
      <c r="BQ16" s="101"/>
      <c r="BR16" s="101"/>
      <c r="BS16" s="101"/>
      <c r="BT16" s="101">
        <v>552.73955999999998</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c r="CQ16" s="101"/>
      <c r="CR16" s="101"/>
      <c r="CS16" s="102"/>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3125.8144299999999</v>
      </c>
      <c r="HI16" s="101">
        <v>3088.4812400000001</v>
      </c>
      <c r="HJ16" s="102">
        <v>1238.25197</v>
      </c>
    </row>
    <row r="17" spans="1:218" x14ac:dyDescent="0.3">
      <c r="A17" s="1"/>
      <c r="B17" s="98" t="s">
        <v>770</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167.61232000000001</v>
      </c>
      <c r="BN17" s="101">
        <v>166.56063</v>
      </c>
      <c r="BO17" s="101"/>
      <c r="BP17" s="101"/>
      <c r="BQ17" s="101"/>
      <c r="BR17" s="101"/>
      <c r="BS17" s="101"/>
      <c r="BT17" s="101">
        <v>552.73955999999998</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c r="CQ17" s="101"/>
      <c r="CR17" s="101"/>
      <c r="CS17" s="102"/>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3125.8144299999999</v>
      </c>
      <c r="HI17" s="101">
        <v>3088.4812400000001</v>
      </c>
      <c r="HJ17" s="102">
        <v>1238.25197</v>
      </c>
    </row>
    <row r="18" spans="1:218" x14ac:dyDescent="0.3">
      <c r="A18" s="1"/>
      <c r="B18" s="98" t="s">
        <v>771</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v>184.87493000000001</v>
      </c>
      <c r="BL18" s="102"/>
      <c r="BM18" s="100">
        <v>167.61232000000001</v>
      </c>
      <c r="BN18" s="101">
        <v>166.56063</v>
      </c>
      <c r="BO18" s="101"/>
      <c r="BP18" s="101"/>
      <c r="BQ18" s="101"/>
      <c r="BR18" s="101"/>
      <c r="BS18" s="101"/>
      <c r="BT18" s="101">
        <v>552.73955999999998</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c r="CQ18" s="101"/>
      <c r="CR18" s="101"/>
      <c r="CS18" s="102"/>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3125.8144299999999</v>
      </c>
      <c r="HI18" s="101">
        <v>3088.4812400000001</v>
      </c>
      <c r="HJ18" s="102">
        <v>1238.25197</v>
      </c>
    </row>
    <row r="19" spans="1:218" x14ac:dyDescent="0.3">
      <c r="A19" s="1"/>
      <c r="B19" s="98" t="s">
        <v>772</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v>184.87493000000001</v>
      </c>
      <c r="BL19" s="102"/>
      <c r="BM19" s="100">
        <v>167.61232000000001</v>
      </c>
      <c r="BN19" s="101">
        <v>166.56063</v>
      </c>
      <c r="BO19" s="101"/>
      <c r="BP19" s="101"/>
      <c r="BQ19" s="101"/>
      <c r="BR19" s="101"/>
      <c r="BS19" s="101"/>
      <c r="BT19" s="101">
        <v>552.73955999999998</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c r="CQ19" s="101"/>
      <c r="CR19" s="101"/>
      <c r="CS19" s="102"/>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3125.8144299999999</v>
      </c>
      <c r="HI19" s="101">
        <v>3088.4812400000001</v>
      </c>
      <c r="HJ19" s="102">
        <v>1238.25197</v>
      </c>
    </row>
    <row r="20" spans="1:218" x14ac:dyDescent="0.3">
      <c r="A20" s="1"/>
      <c r="B20" s="98" t="s">
        <v>773</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v>184.87493000000001</v>
      </c>
      <c r="BL20" s="102"/>
      <c r="BM20" s="100">
        <v>167.61232000000001</v>
      </c>
      <c r="BN20" s="101">
        <v>166.56063</v>
      </c>
      <c r="BO20" s="101"/>
      <c r="BP20" s="101"/>
      <c r="BQ20" s="101"/>
      <c r="BR20" s="101"/>
      <c r="BS20" s="101"/>
      <c r="BT20" s="101">
        <v>552.73955999999998</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c r="CQ20" s="101"/>
      <c r="CR20" s="101"/>
      <c r="CS20" s="102"/>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3125.8144299999999</v>
      </c>
      <c r="HI20" s="101">
        <v>3088.4812400000001</v>
      </c>
      <c r="HJ20" s="102">
        <v>1238.25197</v>
      </c>
    </row>
    <row r="21" spans="1:218" x14ac:dyDescent="0.3">
      <c r="A21" s="1"/>
      <c r="B21" s="98" t="s">
        <v>774</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v>184.87493000000001</v>
      </c>
      <c r="BL21" s="102"/>
      <c r="BM21" s="100">
        <v>167.61232000000001</v>
      </c>
      <c r="BN21" s="101">
        <v>166.56063</v>
      </c>
      <c r="BO21" s="101"/>
      <c r="BP21" s="101"/>
      <c r="BQ21" s="101"/>
      <c r="BR21" s="101"/>
      <c r="BS21" s="101"/>
      <c r="BT21" s="101">
        <v>552.73955999999998</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c r="CQ21" s="101"/>
      <c r="CR21" s="101"/>
      <c r="CS21" s="102"/>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3125.8144299999999</v>
      </c>
      <c r="HI21" s="101">
        <v>3088.4812400000001</v>
      </c>
      <c r="HJ21" s="102">
        <v>1238.25197</v>
      </c>
    </row>
    <row r="22" spans="1:218" x14ac:dyDescent="0.3">
      <c r="A22" s="1"/>
      <c r="B22" s="98" t="s">
        <v>775</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v>184.87493000000001</v>
      </c>
      <c r="BL22" s="102"/>
      <c r="BM22" s="100">
        <v>167.61232000000001</v>
      </c>
      <c r="BN22" s="101">
        <v>166.56063</v>
      </c>
      <c r="BO22" s="101"/>
      <c r="BP22" s="101"/>
      <c r="BQ22" s="101"/>
      <c r="BR22" s="101"/>
      <c r="BS22" s="101"/>
      <c r="BT22" s="101">
        <v>552.73955999999998</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c r="CQ22" s="101"/>
      <c r="CR22" s="101"/>
      <c r="CS22" s="102"/>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3125.8144299999999</v>
      </c>
      <c r="HI22" s="101">
        <v>3088.4812400000001</v>
      </c>
      <c r="HJ22" s="102">
        <v>1238.25197</v>
      </c>
    </row>
    <row r="23" spans="1:218" x14ac:dyDescent="0.3">
      <c r="A23" s="1"/>
      <c r="B23" s="98" t="s">
        <v>776</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v>49.626899999999999</v>
      </c>
      <c r="BM23" s="100">
        <v>167.61232000000001</v>
      </c>
      <c r="BN23" s="101">
        <v>166.56063</v>
      </c>
      <c r="BO23" s="101"/>
      <c r="BP23" s="101"/>
      <c r="BQ23" s="101"/>
      <c r="BR23" s="101"/>
      <c r="BS23" s="101"/>
      <c r="BT23" s="101">
        <v>552.73955999999998</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c r="CQ23" s="101"/>
      <c r="CR23" s="101"/>
      <c r="CS23" s="102"/>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3150.4413299999997</v>
      </c>
      <c r="HI23" s="101">
        <v>3113.1081399999998</v>
      </c>
      <c r="HJ23" s="102">
        <v>1238.25197</v>
      </c>
    </row>
    <row r="24" spans="1:218" x14ac:dyDescent="0.3">
      <c r="A24" s="1"/>
      <c r="B24" s="98" t="s">
        <v>777</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v>49.626899999999999</v>
      </c>
      <c r="BM24" s="100">
        <v>167.61232000000001</v>
      </c>
      <c r="BN24" s="101">
        <v>166.56063</v>
      </c>
      <c r="BO24" s="101"/>
      <c r="BP24" s="101"/>
      <c r="BQ24" s="101"/>
      <c r="BR24" s="101"/>
      <c r="BS24" s="101"/>
      <c r="BT24" s="101">
        <v>552.73955999999998</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c r="CQ24" s="101"/>
      <c r="CR24" s="101"/>
      <c r="CS24" s="102"/>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3150.4413299999997</v>
      </c>
      <c r="HI24" s="101">
        <v>3113.1081399999998</v>
      </c>
      <c r="HJ24" s="102">
        <v>1238.25197</v>
      </c>
    </row>
    <row r="25" spans="1:218" x14ac:dyDescent="0.3">
      <c r="A25" s="1"/>
      <c r="B25" s="98" t="s">
        <v>778</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v>49.626899999999999</v>
      </c>
      <c r="BM25" s="100">
        <v>167.61232000000001</v>
      </c>
      <c r="BN25" s="101">
        <v>166.56063</v>
      </c>
      <c r="BO25" s="101"/>
      <c r="BP25" s="101"/>
      <c r="BQ25" s="101"/>
      <c r="BR25" s="101"/>
      <c r="BS25" s="101"/>
      <c r="BT25" s="101">
        <v>289.34122000000002</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c r="CQ25" s="101"/>
      <c r="CR25" s="101"/>
      <c r="CS25" s="102"/>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2887.0429899999999</v>
      </c>
      <c r="HI25" s="101">
        <v>2849.7098000000001</v>
      </c>
      <c r="HJ25" s="102">
        <v>1238.25197</v>
      </c>
    </row>
    <row r="26" spans="1:218" x14ac:dyDescent="0.3">
      <c r="A26" s="1"/>
      <c r="B26" s="98" t="s">
        <v>779</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v>49.626899999999999</v>
      </c>
      <c r="BM26" s="100">
        <v>167.61232000000001</v>
      </c>
      <c r="BN26" s="101">
        <v>166.56063</v>
      </c>
      <c r="BO26" s="101"/>
      <c r="BP26" s="101"/>
      <c r="BQ26" s="101"/>
      <c r="BR26" s="101"/>
      <c r="BS26" s="101"/>
      <c r="BT26" s="101">
        <v>289.34122000000002</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c r="CQ26" s="101"/>
      <c r="CR26" s="101"/>
      <c r="CS26" s="102"/>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2887.0429899999999</v>
      </c>
      <c r="HI26" s="101">
        <v>2849.7098000000001</v>
      </c>
      <c r="HJ26" s="102">
        <v>1238.25197</v>
      </c>
    </row>
    <row r="27" spans="1:218" x14ac:dyDescent="0.3">
      <c r="A27" s="1"/>
      <c r="B27" s="98" t="s">
        <v>780</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v>49.626899999999999</v>
      </c>
      <c r="BM27" s="100">
        <v>167.61232000000001</v>
      </c>
      <c r="BN27" s="101">
        <v>166.56063</v>
      </c>
      <c r="BO27" s="101"/>
      <c r="BP27" s="101"/>
      <c r="BQ27" s="101"/>
      <c r="BR27" s="101"/>
      <c r="BS27" s="101"/>
      <c r="BT27" s="101">
        <v>289.34122000000002</v>
      </c>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c r="CQ27" s="101"/>
      <c r="CR27" s="101"/>
      <c r="CS27" s="102"/>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2887.0429899999999</v>
      </c>
      <c r="HI27" s="101">
        <v>2849.7098000000001</v>
      </c>
      <c r="HJ27" s="102">
        <v>1238.25197</v>
      </c>
    </row>
    <row r="28" spans="1:218" x14ac:dyDescent="0.3">
      <c r="A28" s="1"/>
      <c r="B28" s="98" t="s">
        <v>781</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v>49.626899999999999</v>
      </c>
      <c r="BM28" s="100">
        <v>167.61232000000001</v>
      </c>
      <c r="BN28" s="101">
        <v>166.56063</v>
      </c>
      <c r="BO28" s="101"/>
      <c r="BP28" s="101"/>
      <c r="BQ28" s="101"/>
      <c r="BR28" s="101"/>
      <c r="BS28" s="101"/>
      <c r="BT28" s="101">
        <v>289.34122000000002</v>
      </c>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c r="CQ28" s="101"/>
      <c r="CR28" s="101"/>
      <c r="CS28" s="102"/>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2887.0429899999999</v>
      </c>
      <c r="HI28" s="101">
        <v>2849.7098000000001</v>
      </c>
      <c r="HJ28" s="102">
        <v>1238.25197</v>
      </c>
    </row>
    <row r="29" spans="1:218" x14ac:dyDescent="0.3">
      <c r="A29" s="1"/>
      <c r="B29" s="98" t="s">
        <v>782</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v>49.626899999999999</v>
      </c>
      <c r="BM29" s="100">
        <v>167.61232000000001</v>
      </c>
      <c r="BN29" s="101">
        <v>166.56063</v>
      </c>
      <c r="BO29" s="101"/>
      <c r="BP29" s="101"/>
      <c r="BQ29" s="101"/>
      <c r="BR29" s="101"/>
      <c r="BS29" s="101"/>
      <c r="BT29" s="101">
        <v>289.34122000000002</v>
      </c>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c r="CQ29" s="101"/>
      <c r="CR29" s="101"/>
      <c r="CS29" s="102"/>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2887.0429899999999</v>
      </c>
      <c r="HI29" s="101">
        <v>2849.7098000000001</v>
      </c>
      <c r="HJ29" s="102">
        <v>1238.25197</v>
      </c>
    </row>
    <row r="30" spans="1:218" x14ac:dyDescent="0.3">
      <c r="A30" s="1"/>
      <c r="B30" s="98" t="s">
        <v>783</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v>49.626899999999999</v>
      </c>
      <c r="BM30" s="100">
        <v>167.61232000000001</v>
      </c>
      <c r="BN30" s="101">
        <v>166.56063</v>
      </c>
      <c r="BO30" s="101"/>
      <c r="BP30" s="101"/>
      <c r="BQ30" s="101"/>
      <c r="BR30" s="101"/>
      <c r="BS30" s="101"/>
      <c r="BT30" s="101">
        <v>289.34122000000002</v>
      </c>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c r="CQ30" s="101"/>
      <c r="CR30" s="101"/>
      <c r="CS30" s="102"/>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2887.0429899999999</v>
      </c>
      <c r="HI30" s="101">
        <v>2849.7098000000001</v>
      </c>
      <c r="HJ30" s="102">
        <v>1238.25197</v>
      </c>
    </row>
    <row r="31" spans="1:218" x14ac:dyDescent="0.3">
      <c r="A31" s="1"/>
      <c r="B31" s="98" t="s">
        <v>784</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v>49.626899999999999</v>
      </c>
      <c r="BM31" s="100">
        <v>167.61232000000001</v>
      </c>
      <c r="BN31" s="101">
        <v>166.56063</v>
      </c>
      <c r="BO31" s="101"/>
      <c r="BP31" s="101"/>
      <c r="BQ31" s="101"/>
      <c r="BR31" s="101"/>
      <c r="BS31" s="101"/>
      <c r="BT31" s="101">
        <v>289.34122000000002</v>
      </c>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c r="CQ31" s="101"/>
      <c r="CR31" s="101"/>
      <c r="CS31" s="102"/>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2887.0429899999999</v>
      </c>
      <c r="HI31" s="101">
        <v>2849.7098000000001</v>
      </c>
      <c r="HJ31" s="102">
        <v>1238.25197</v>
      </c>
    </row>
    <row r="32" spans="1:218" x14ac:dyDescent="0.3">
      <c r="A32" s="1"/>
      <c r="B32" s="98" t="s">
        <v>785</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v>49.626899999999999</v>
      </c>
      <c r="BM32" s="100">
        <v>167.61232000000001</v>
      </c>
      <c r="BN32" s="101">
        <v>166.56063</v>
      </c>
      <c r="BO32" s="101"/>
      <c r="BP32" s="101"/>
      <c r="BQ32" s="101"/>
      <c r="BR32" s="101"/>
      <c r="BS32" s="101"/>
      <c r="BT32" s="101">
        <v>289.34122000000002</v>
      </c>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c r="CQ32" s="101"/>
      <c r="CR32" s="101"/>
      <c r="CS32" s="102"/>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2887.0429899999999</v>
      </c>
      <c r="HI32" s="101">
        <v>2849.7098000000001</v>
      </c>
      <c r="HJ32" s="102">
        <v>1238.25197</v>
      </c>
    </row>
    <row r="33" spans="1:218" x14ac:dyDescent="0.3">
      <c r="A33" s="1"/>
      <c r="B33" s="98" t="s">
        <v>786</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v>49.626899999999999</v>
      </c>
      <c r="BM33" s="100">
        <v>167.61232000000001</v>
      </c>
      <c r="BN33" s="101">
        <v>166.56063</v>
      </c>
      <c r="BO33" s="101"/>
      <c r="BP33" s="101"/>
      <c r="BQ33" s="101"/>
      <c r="BR33" s="101"/>
      <c r="BS33" s="101"/>
      <c r="BT33" s="101">
        <v>289.34122000000002</v>
      </c>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c r="CQ33" s="101"/>
      <c r="CR33" s="101"/>
      <c r="CS33" s="102"/>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2887.0429899999999</v>
      </c>
      <c r="HI33" s="101">
        <v>2849.7098000000001</v>
      </c>
      <c r="HJ33" s="102">
        <v>1238.25197</v>
      </c>
    </row>
    <row r="34" spans="1:218" x14ac:dyDescent="0.3">
      <c r="A34" s="1"/>
      <c r="B34" s="98" t="s">
        <v>787</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v>49.626899999999999</v>
      </c>
      <c r="BM34" s="100">
        <v>167.61232000000001</v>
      </c>
      <c r="BN34" s="101">
        <v>166.56063</v>
      </c>
      <c r="BO34" s="101"/>
      <c r="BP34" s="101"/>
      <c r="BQ34" s="101"/>
      <c r="BR34" s="101"/>
      <c r="BS34" s="101"/>
      <c r="BT34" s="101">
        <v>289.34122000000002</v>
      </c>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c r="CQ34" s="101"/>
      <c r="CR34" s="101"/>
      <c r="CS34" s="102"/>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2887.0429899999999</v>
      </c>
      <c r="HI34" s="101">
        <v>2849.7098000000001</v>
      </c>
      <c r="HJ34" s="102">
        <v>1238.25197</v>
      </c>
    </row>
    <row r="35" spans="1:218" x14ac:dyDescent="0.3">
      <c r="A35" s="1"/>
      <c r="B35" s="98" t="s">
        <v>788</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v>49.626899999999999</v>
      </c>
      <c r="BM35" s="100">
        <v>167.61232000000001</v>
      </c>
      <c r="BN35" s="101">
        <v>166.56063</v>
      </c>
      <c r="BO35" s="101"/>
      <c r="BP35" s="101"/>
      <c r="BQ35" s="101"/>
      <c r="BR35" s="101"/>
      <c r="BS35" s="101"/>
      <c r="BT35" s="101">
        <v>289.34122000000002</v>
      </c>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c r="CQ35" s="101"/>
      <c r="CR35" s="101"/>
      <c r="CS35" s="102"/>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2887.0429899999999</v>
      </c>
      <c r="HI35" s="101">
        <v>2849.7098000000001</v>
      </c>
      <c r="HJ35" s="102">
        <v>1238.25197</v>
      </c>
    </row>
    <row r="36" spans="1:218" x14ac:dyDescent="0.3">
      <c r="A36" s="1"/>
      <c r="B36" s="98" t="s">
        <v>789</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v>49.626899999999999</v>
      </c>
      <c r="BM36" s="100">
        <v>167.61232000000001</v>
      </c>
      <c r="BN36" s="101">
        <v>166.56063</v>
      </c>
      <c r="BO36" s="101"/>
      <c r="BP36" s="101"/>
      <c r="BQ36" s="101"/>
      <c r="BR36" s="101"/>
      <c r="BS36" s="101"/>
      <c r="BT36" s="101">
        <v>289.34122000000002</v>
      </c>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c r="CQ36" s="101"/>
      <c r="CR36" s="101"/>
      <c r="CS36" s="102"/>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2887.0429899999999</v>
      </c>
      <c r="HI36" s="101">
        <v>2849.7098000000001</v>
      </c>
      <c r="HJ36" s="102">
        <v>1238.25197</v>
      </c>
    </row>
    <row r="37" spans="1:218" x14ac:dyDescent="0.3">
      <c r="A37" s="1"/>
      <c r="B37" s="98" t="s">
        <v>790</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v>49.626899999999999</v>
      </c>
      <c r="BM37" s="100">
        <v>167.61232000000001</v>
      </c>
      <c r="BN37" s="101">
        <v>166.56063</v>
      </c>
      <c r="BO37" s="101"/>
      <c r="BP37" s="101"/>
      <c r="BQ37" s="101"/>
      <c r="BR37" s="101"/>
      <c r="BS37" s="101"/>
      <c r="BT37" s="101">
        <v>289.34122000000002</v>
      </c>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c r="CQ37" s="101"/>
      <c r="CR37" s="101"/>
      <c r="CS37" s="102"/>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2887.0429899999999</v>
      </c>
      <c r="HI37" s="101">
        <v>2849.7098000000001</v>
      </c>
      <c r="HJ37" s="102">
        <v>1238.25197</v>
      </c>
    </row>
    <row r="38" spans="1:218" x14ac:dyDescent="0.3">
      <c r="A38" s="1"/>
      <c r="B38" s="98" t="s">
        <v>791</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v>49.626899999999999</v>
      </c>
      <c r="BM38" s="100">
        <v>167.61232000000001</v>
      </c>
      <c r="BN38" s="101">
        <v>166.56063</v>
      </c>
      <c r="BO38" s="101"/>
      <c r="BP38" s="101"/>
      <c r="BQ38" s="101"/>
      <c r="BR38" s="101"/>
      <c r="BS38" s="101"/>
      <c r="BT38" s="101">
        <v>289.34122000000002</v>
      </c>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c r="CQ38" s="101"/>
      <c r="CR38" s="101"/>
      <c r="CS38" s="102"/>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2887.0429899999999</v>
      </c>
      <c r="HI38" s="101">
        <v>2849.7098000000001</v>
      </c>
      <c r="HJ38" s="102">
        <v>1238.25197</v>
      </c>
    </row>
    <row r="39" spans="1:218" x14ac:dyDescent="0.3">
      <c r="A39" s="1"/>
      <c r="B39" s="98" t="s">
        <v>792</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v>49.626899999999999</v>
      </c>
      <c r="BM39" s="100">
        <v>167.61232000000001</v>
      </c>
      <c r="BN39" s="101">
        <v>166.56063</v>
      </c>
      <c r="BO39" s="101"/>
      <c r="BP39" s="101"/>
      <c r="BQ39" s="101"/>
      <c r="BR39" s="101"/>
      <c r="BS39" s="101"/>
      <c r="BT39" s="101">
        <v>289.34122000000002</v>
      </c>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c r="CQ39" s="101"/>
      <c r="CR39" s="101"/>
      <c r="CS39" s="102"/>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2887.0429899999999</v>
      </c>
      <c r="HI39" s="101">
        <v>2849.7098000000001</v>
      </c>
      <c r="HJ39" s="102">
        <v>1238.25197</v>
      </c>
    </row>
    <row r="40" spans="1:218" x14ac:dyDescent="0.3">
      <c r="A40" s="1"/>
      <c r="B40" s="98" t="s">
        <v>793</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v>49.626899999999999</v>
      </c>
      <c r="BM40" s="100">
        <v>167.61232000000001</v>
      </c>
      <c r="BN40" s="101">
        <v>166.56063</v>
      </c>
      <c r="BO40" s="101"/>
      <c r="BP40" s="101"/>
      <c r="BQ40" s="101"/>
      <c r="BR40" s="101"/>
      <c r="BS40" s="101"/>
      <c r="BT40" s="101">
        <v>289.34122000000002</v>
      </c>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c r="CQ40" s="101"/>
      <c r="CR40" s="101"/>
      <c r="CS40" s="102"/>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2887.0429899999999</v>
      </c>
      <c r="HI40" s="101">
        <v>2849.7098000000001</v>
      </c>
      <c r="HJ40" s="102">
        <v>1238.25197</v>
      </c>
    </row>
    <row r="41" spans="1:218" x14ac:dyDescent="0.3">
      <c r="A41" s="1"/>
      <c r="B41" s="98" t="s">
        <v>794</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v>49.626899999999999</v>
      </c>
      <c r="BM41" s="100">
        <v>167.61232000000001</v>
      </c>
      <c r="BN41" s="101">
        <v>166.56063</v>
      </c>
      <c r="BO41" s="101"/>
      <c r="BP41" s="101"/>
      <c r="BQ41" s="101"/>
      <c r="BR41" s="101"/>
      <c r="BS41" s="101"/>
      <c r="BT41" s="101">
        <v>289.34122000000002</v>
      </c>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c r="CQ41" s="101"/>
      <c r="CR41" s="101"/>
      <c r="CS41" s="102"/>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2887.0429899999999</v>
      </c>
      <c r="HI41" s="101">
        <v>2849.7098000000001</v>
      </c>
      <c r="HJ41" s="102">
        <v>1238.25197</v>
      </c>
    </row>
    <row r="42" spans="1:218" x14ac:dyDescent="0.3">
      <c r="A42" s="1"/>
      <c r="B42" s="98" t="s">
        <v>795</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v>49.626899999999999</v>
      </c>
      <c r="BM42" s="100">
        <v>167.61232000000001</v>
      </c>
      <c r="BN42" s="101">
        <v>166.56063</v>
      </c>
      <c r="BO42" s="101"/>
      <c r="BP42" s="101"/>
      <c r="BQ42" s="101"/>
      <c r="BR42" s="101"/>
      <c r="BS42" s="101"/>
      <c r="BT42" s="101">
        <v>289.34122000000002</v>
      </c>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c r="CQ42" s="101"/>
      <c r="CR42" s="101"/>
      <c r="CS42" s="102"/>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2887.0429899999999</v>
      </c>
      <c r="HI42" s="101">
        <v>2849.7098000000001</v>
      </c>
      <c r="HJ42" s="102">
        <v>1238.25197</v>
      </c>
    </row>
    <row r="43" spans="1:218" x14ac:dyDescent="0.3">
      <c r="A43" s="1"/>
      <c r="B43" s="98" t="s">
        <v>796</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v>49.626899999999999</v>
      </c>
      <c r="BM43" s="100">
        <v>167.61232000000001</v>
      </c>
      <c r="BN43" s="101">
        <v>166.56063</v>
      </c>
      <c r="BO43" s="101"/>
      <c r="BP43" s="101"/>
      <c r="BQ43" s="101"/>
      <c r="BR43" s="101"/>
      <c r="BS43" s="101"/>
      <c r="BT43" s="101">
        <v>289.34122000000002</v>
      </c>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c r="CQ43" s="101"/>
      <c r="CR43" s="101"/>
      <c r="CS43" s="102"/>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2887.0429899999999</v>
      </c>
      <c r="HI43" s="101">
        <v>2849.7098000000001</v>
      </c>
      <c r="HJ43" s="102">
        <v>1238.25197</v>
      </c>
    </row>
    <row r="44" spans="1:218" x14ac:dyDescent="0.3">
      <c r="A44" s="1"/>
      <c r="B44" s="98" t="s">
        <v>797</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v>49.626899999999999</v>
      </c>
      <c r="BM44" s="100">
        <v>167.61232000000001</v>
      </c>
      <c r="BN44" s="101">
        <v>166.56063</v>
      </c>
      <c r="BO44" s="101"/>
      <c r="BP44" s="101"/>
      <c r="BQ44" s="101"/>
      <c r="BR44" s="101"/>
      <c r="BS44" s="101"/>
      <c r="BT44" s="101">
        <v>289.34122000000002</v>
      </c>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c r="CQ44" s="101"/>
      <c r="CR44" s="101"/>
      <c r="CS44" s="102"/>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2887.0429899999999</v>
      </c>
      <c r="HI44" s="101">
        <v>2849.7098000000001</v>
      </c>
      <c r="HJ44" s="102">
        <v>1238.25197</v>
      </c>
    </row>
    <row r="45" spans="1:218" x14ac:dyDescent="0.3">
      <c r="A45" s="1"/>
      <c r="B45" s="98" t="s">
        <v>798</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v>49.626899999999999</v>
      </c>
      <c r="BM45" s="100">
        <v>167.61232000000001</v>
      </c>
      <c r="BN45" s="101">
        <v>166.56063</v>
      </c>
      <c r="BO45" s="101"/>
      <c r="BP45" s="101"/>
      <c r="BQ45" s="101"/>
      <c r="BR45" s="101"/>
      <c r="BS45" s="101"/>
      <c r="BT45" s="101">
        <v>289.34122000000002</v>
      </c>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c r="CQ45" s="101"/>
      <c r="CR45" s="101"/>
      <c r="CS45" s="102"/>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2887.0429899999999</v>
      </c>
      <c r="HI45" s="101">
        <v>2849.7098000000001</v>
      </c>
      <c r="HJ45" s="102">
        <v>1238.25197</v>
      </c>
    </row>
    <row r="46" spans="1:218" x14ac:dyDescent="0.3">
      <c r="A46" s="1"/>
      <c r="B46" s="98" t="s">
        <v>799</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v>49.626899999999999</v>
      </c>
      <c r="BM46" s="100">
        <v>167.61232000000001</v>
      </c>
      <c r="BN46" s="101">
        <v>166.56063</v>
      </c>
      <c r="BO46" s="101"/>
      <c r="BP46" s="101"/>
      <c r="BQ46" s="101"/>
      <c r="BR46" s="101"/>
      <c r="BS46" s="101"/>
      <c r="BT46" s="101">
        <v>289.34122000000002</v>
      </c>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c r="CQ46" s="101"/>
      <c r="CR46" s="101"/>
      <c r="CS46" s="102"/>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2887.0429899999999</v>
      </c>
      <c r="HI46" s="101">
        <v>2849.7098000000001</v>
      </c>
      <c r="HJ46" s="102">
        <v>1238.25197</v>
      </c>
    </row>
    <row r="47" spans="1:218" x14ac:dyDescent="0.3">
      <c r="A47" s="1"/>
      <c r="B47" s="98" t="s">
        <v>800</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v>49.626899999999999</v>
      </c>
      <c r="BM47" s="100">
        <v>167.61232000000001</v>
      </c>
      <c r="BN47" s="101">
        <v>166.56063</v>
      </c>
      <c r="BO47" s="101"/>
      <c r="BP47" s="101"/>
      <c r="BQ47" s="101"/>
      <c r="BR47" s="101"/>
      <c r="BS47" s="101"/>
      <c r="BT47" s="101">
        <v>289.34122000000002</v>
      </c>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c r="CQ47" s="101"/>
      <c r="CR47" s="101"/>
      <c r="CS47" s="102"/>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2887.0429899999999</v>
      </c>
      <c r="HI47" s="101">
        <v>2849.7098000000001</v>
      </c>
      <c r="HJ47" s="102">
        <v>1238.25197</v>
      </c>
    </row>
    <row r="48" spans="1:218" x14ac:dyDescent="0.3">
      <c r="A48" s="1"/>
      <c r="B48" s="98" t="s">
        <v>801</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v>49.626899999999999</v>
      </c>
      <c r="BM48" s="100">
        <v>167.61232000000001</v>
      </c>
      <c r="BN48" s="101">
        <v>166.56063</v>
      </c>
      <c r="BO48" s="101"/>
      <c r="BP48" s="101"/>
      <c r="BQ48" s="101"/>
      <c r="BR48" s="101"/>
      <c r="BS48" s="101"/>
      <c r="BT48" s="101">
        <v>289.34122000000002</v>
      </c>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c r="CQ48" s="101"/>
      <c r="CR48" s="101"/>
      <c r="CS48" s="102"/>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2887.0429899999999</v>
      </c>
      <c r="HI48" s="101">
        <v>2849.7098000000001</v>
      </c>
      <c r="HJ48" s="102">
        <v>1238.25197</v>
      </c>
    </row>
    <row r="49" spans="1:218" x14ac:dyDescent="0.3">
      <c r="A49" s="1"/>
      <c r="B49" s="98" t="s">
        <v>802</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v>49.626899999999999</v>
      </c>
      <c r="BM49" s="100">
        <v>167.61232000000001</v>
      </c>
      <c r="BN49" s="101">
        <v>166.56063</v>
      </c>
      <c r="BO49" s="101"/>
      <c r="BP49" s="101"/>
      <c r="BQ49" s="101"/>
      <c r="BR49" s="101"/>
      <c r="BS49" s="101"/>
      <c r="BT49" s="101">
        <v>289.34122000000002</v>
      </c>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c r="CQ49" s="101"/>
      <c r="CR49" s="101"/>
      <c r="CS49" s="102"/>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2887.0429899999999</v>
      </c>
      <c r="HI49" s="101">
        <v>2849.7098000000001</v>
      </c>
      <c r="HJ49" s="102">
        <v>1238.25197</v>
      </c>
    </row>
    <row r="50" spans="1:218" x14ac:dyDescent="0.3">
      <c r="A50" s="1"/>
      <c r="B50" s="98" t="s">
        <v>803</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v>49.626899999999999</v>
      </c>
      <c r="BM50" s="100">
        <v>167.61232000000001</v>
      </c>
      <c r="BN50" s="101">
        <v>166.56063</v>
      </c>
      <c r="BO50" s="101"/>
      <c r="BP50" s="101"/>
      <c r="BQ50" s="101"/>
      <c r="BR50" s="101"/>
      <c r="BS50" s="101"/>
      <c r="BT50" s="101">
        <v>289.34122000000002</v>
      </c>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c r="CQ50" s="101"/>
      <c r="CR50" s="101"/>
      <c r="CS50" s="102"/>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2887.0429899999999</v>
      </c>
      <c r="HI50" s="101">
        <v>2849.7098000000001</v>
      </c>
      <c r="HJ50" s="102">
        <v>1238.25197</v>
      </c>
    </row>
    <row r="51" spans="1:218" x14ac:dyDescent="0.3">
      <c r="A51" s="1"/>
      <c r="B51" s="98" t="s">
        <v>804</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v>49.626899999999999</v>
      </c>
      <c r="BM51" s="100">
        <v>167.61232000000001</v>
      </c>
      <c r="BN51" s="101">
        <v>166.56063</v>
      </c>
      <c r="BO51" s="101"/>
      <c r="BP51" s="101"/>
      <c r="BQ51" s="101"/>
      <c r="BR51" s="101"/>
      <c r="BS51" s="101"/>
      <c r="BT51" s="101">
        <v>289.34122000000002</v>
      </c>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c r="CQ51" s="101"/>
      <c r="CR51" s="101"/>
      <c r="CS51" s="102"/>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2887.0429899999999</v>
      </c>
      <c r="HI51" s="101">
        <v>2849.7098000000001</v>
      </c>
      <c r="HJ51" s="102">
        <v>1238.25197</v>
      </c>
    </row>
    <row r="52" spans="1:218" x14ac:dyDescent="0.3">
      <c r="A52" s="1"/>
      <c r="B52" s="98" t="s">
        <v>805</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v>49.626899999999999</v>
      </c>
      <c r="BM52" s="100">
        <v>167.61232000000001</v>
      </c>
      <c r="BN52" s="101">
        <v>166.56063</v>
      </c>
      <c r="BO52" s="101"/>
      <c r="BP52" s="101"/>
      <c r="BQ52" s="101"/>
      <c r="BR52" s="101"/>
      <c r="BS52" s="101"/>
      <c r="BT52" s="101">
        <v>289.34122000000002</v>
      </c>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c r="CQ52" s="101"/>
      <c r="CR52" s="101"/>
      <c r="CS52" s="102"/>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2887.0429899999999</v>
      </c>
      <c r="HI52" s="101">
        <v>2849.7098000000001</v>
      </c>
      <c r="HJ52" s="102">
        <v>1238.25197</v>
      </c>
    </row>
    <row r="53" spans="1:218" x14ac:dyDescent="0.3">
      <c r="A53" s="1"/>
      <c r="B53" s="98" t="s">
        <v>806</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v>49.626899999999999</v>
      </c>
      <c r="BM53" s="100">
        <v>167.61232000000001</v>
      </c>
      <c r="BN53" s="101">
        <v>166.56063</v>
      </c>
      <c r="BO53" s="101"/>
      <c r="BP53" s="101"/>
      <c r="BQ53" s="101"/>
      <c r="BR53" s="101"/>
      <c r="BS53" s="101"/>
      <c r="BT53" s="101">
        <v>289.34122000000002</v>
      </c>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c r="CQ53" s="101"/>
      <c r="CR53" s="101"/>
      <c r="CS53" s="102"/>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2887.0429899999999</v>
      </c>
      <c r="HI53" s="101">
        <v>2849.7098000000001</v>
      </c>
      <c r="HJ53" s="102">
        <v>1238.25197</v>
      </c>
    </row>
    <row r="54" spans="1:218" x14ac:dyDescent="0.3">
      <c r="A54" s="1"/>
      <c r="B54" s="98" t="s">
        <v>1365</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v>49.626899999999999</v>
      </c>
      <c r="BM54" s="100">
        <v>167.61232000000001</v>
      </c>
      <c r="BN54" s="101">
        <v>166.56063</v>
      </c>
      <c r="BO54" s="101"/>
      <c r="BP54" s="101"/>
      <c r="BQ54" s="101"/>
      <c r="BR54" s="101"/>
      <c r="BS54" s="101"/>
      <c r="BT54" s="101">
        <v>289.34122000000002</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c r="CQ54" s="101"/>
      <c r="CR54" s="101"/>
      <c r="CS54" s="102"/>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2887.0429899999999</v>
      </c>
      <c r="HI54" s="101">
        <v>2849.7098000000001</v>
      </c>
      <c r="HJ54" s="102">
        <v>1238.25197</v>
      </c>
    </row>
    <row r="55" spans="1:218" x14ac:dyDescent="0.3">
      <c r="A55" s="1"/>
      <c r="B55" s="107" t="s">
        <v>896</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794.03039999999999</v>
      </c>
      <c r="BM55" s="109">
        <v>4022.6956799999998</v>
      </c>
      <c r="BN55" s="110">
        <v>3997.4551200000001</v>
      </c>
      <c r="BO55" s="110">
        <v>0</v>
      </c>
      <c r="BP55" s="110">
        <v>0</v>
      </c>
      <c r="BQ55" s="110">
        <v>0</v>
      </c>
      <c r="BR55" s="110">
        <v>0</v>
      </c>
      <c r="BS55" s="110">
        <v>0</v>
      </c>
      <c r="BT55" s="110">
        <v>8736.4388099999996</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1127.9125200000001</v>
      </c>
      <c r="CL55" s="110">
        <v>0</v>
      </c>
      <c r="CM55" s="110">
        <v>0</v>
      </c>
      <c r="CN55" s="110">
        <v>0</v>
      </c>
      <c r="CO55" s="111">
        <v>4588.7090399999997</v>
      </c>
      <c r="CP55" s="109">
        <v>0</v>
      </c>
      <c r="CQ55" s="110">
        <v>0</v>
      </c>
      <c r="CR55" s="110">
        <v>0</v>
      </c>
      <c r="CS55" s="111">
        <v>0</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44" t="s">
        <v>53</v>
      </c>
      <c r="C6" s="244"/>
      <c r="D6" s="244"/>
      <c r="E6" s="244"/>
      <c r="F6" s="244"/>
      <c r="G6" s="244"/>
      <c r="H6" s="244" t="s">
        <v>549</v>
      </c>
      <c r="I6" s="244"/>
      <c r="J6" s="244" t="s">
        <v>57</v>
      </c>
      <c r="K6" s="244"/>
      <c r="L6" s="244"/>
      <c r="M6" s="244" t="s">
        <v>270</v>
      </c>
      <c r="N6" s="244"/>
      <c r="O6" s="244" t="s">
        <v>286</v>
      </c>
      <c r="P6" s="244" t="s">
        <v>293</v>
      </c>
      <c r="Q6" s="244"/>
      <c r="R6" s="244"/>
      <c r="S6" s="244"/>
      <c r="T6" s="244" t="s">
        <v>299</v>
      </c>
      <c r="U6" s="244" t="s">
        <v>315</v>
      </c>
      <c r="V6" s="244" t="s">
        <v>73</v>
      </c>
      <c r="W6" s="244"/>
      <c r="X6" s="244"/>
      <c r="Y6" s="244"/>
      <c r="Z6" s="244"/>
      <c r="AA6" s="244" t="s">
        <v>91</v>
      </c>
      <c r="AB6" s="244"/>
      <c r="AC6" s="244" t="s">
        <v>103</v>
      </c>
      <c r="AD6" s="244"/>
      <c r="AE6" s="244"/>
      <c r="AF6" s="244"/>
      <c r="AG6" s="244" t="s">
        <v>109</v>
      </c>
      <c r="AH6" s="244"/>
      <c r="AI6" s="244"/>
      <c r="AJ6" s="244"/>
      <c r="AK6" s="244"/>
      <c r="AL6" s="244" t="s">
        <v>546</v>
      </c>
      <c r="AM6" s="244"/>
      <c r="AN6" s="244" t="s">
        <v>125</v>
      </c>
      <c r="AO6" s="244"/>
      <c r="AP6" s="244"/>
      <c r="AQ6" s="244"/>
      <c r="AR6" s="244"/>
      <c r="AS6" s="244"/>
      <c r="AT6" s="244"/>
      <c r="AU6" s="244"/>
      <c r="AV6" s="244"/>
      <c r="AW6" s="244"/>
    </row>
    <row r="7" spans="1:49" ht="39.6" x14ac:dyDescent="0.3">
      <c r="A7" s="117" t="s">
        <v>1371</v>
      </c>
      <c r="B7" s="117" t="s">
        <v>1372</v>
      </c>
      <c r="C7" s="117" t="s">
        <v>1372</v>
      </c>
      <c r="D7" s="117" t="s">
        <v>1372</v>
      </c>
      <c r="E7" s="117" t="s">
        <v>1372</v>
      </c>
      <c r="F7" s="117" t="s">
        <v>1372</v>
      </c>
      <c r="G7" s="117" t="s">
        <v>1372</v>
      </c>
      <c r="H7" s="117" t="s">
        <v>1373</v>
      </c>
      <c r="I7" s="117" t="s">
        <v>1374</v>
      </c>
      <c r="J7" s="117" t="s">
        <v>1375</v>
      </c>
      <c r="K7" s="117" t="s">
        <v>1375</v>
      </c>
      <c r="L7" s="117" t="s">
        <v>1375</v>
      </c>
      <c r="M7" s="117" t="s">
        <v>1376</v>
      </c>
      <c r="N7" s="117" t="s">
        <v>1376</v>
      </c>
      <c r="O7" s="117" t="s">
        <v>1377</v>
      </c>
      <c r="P7" s="117" t="s">
        <v>599</v>
      </c>
      <c r="Q7" s="117" t="s">
        <v>599</v>
      </c>
      <c r="R7" s="117" t="s">
        <v>599</v>
      </c>
      <c r="S7" s="117" t="s">
        <v>599</v>
      </c>
      <c r="T7" s="117" t="s">
        <v>1378</v>
      </c>
      <c r="U7" s="117" t="s">
        <v>1379</v>
      </c>
      <c r="V7" s="117" t="s">
        <v>1380</v>
      </c>
      <c r="W7" s="117" t="s">
        <v>1381</v>
      </c>
      <c r="X7" s="117" t="s">
        <v>1381</v>
      </c>
      <c r="Y7" s="117" t="s">
        <v>1382</v>
      </c>
      <c r="Z7" s="117" t="s">
        <v>1383</v>
      </c>
      <c r="AA7" s="117" t="s">
        <v>599</v>
      </c>
      <c r="AB7" s="117" t="s">
        <v>599</v>
      </c>
      <c r="AC7" s="117" t="s">
        <v>1384</v>
      </c>
      <c r="AD7" s="117" t="s">
        <v>1385</v>
      </c>
      <c r="AE7" s="117" t="s">
        <v>1386</v>
      </c>
      <c r="AF7" s="117" t="s">
        <v>1384</v>
      </c>
      <c r="AG7" s="117" t="s">
        <v>1387</v>
      </c>
      <c r="AH7" s="117" t="s">
        <v>1387</v>
      </c>
      <c r="AI7" s="117" t="s">
        <v>1388</v>
      </c>
      <c r="AJ7" s="117" t="s">
        <v>1389</v>
      </c>
      <c r="AK7" s="117" t="s">
        <v>1389</v>
      </c>
      <c r="AL7" s="117" t="s">
        <v>546</v>
      </c>
      <c r="AM7" s="117" t="s">
        <v>546</v>
      </c>
      <c r="AN7" s="117" t="s">
        <v>1390</v>
      </c>
      <c r="AO7" s="117" t="s">
        <v>599</v>
      </c>
      <c r="AP7" s="117" t="s">
        <v>599</v>
      </c>
      <c r="AQ7" s="117" t="s">
        <v>980</v>
      </c>
      <c r="AR7" s="117" t="s">
        <v>599</v>
      </c>
      <c r="AS7" s="117" t="s">
        <v>1381</v>
      </c>
      <c r="AT7" s="117" t="s">
        <v>1391</v>
      </c>
      <c r="AU7" s="117" t="s">
        <v>1380</v>
      </c>
      <c r="AV7" s="117" t="s">
        <v>1381</v>
      </c>
      <c r="AW7" s="117" t="s">
        <v>1392</v>
      </c>
    </row>
    <row r="8" spans="1:49" ht="26.4" x14ac:dyDescent="0.3">
      <c r="A8" s="117" t="s">
        <v>1393</v>
      </c>
      <c r="B8" s="117" t="s">
        <v>1394</v>
      </c>
      <c r="C8" s="117" t="s">
        <v>1394</v>
      </c>
      <c r="D8" s="117" t="s">
        <v>1395</v>
      </c>
      <c r="E8" s="117" t="s">
        <v>1395</v>
      </c>
      <c r="F8" s="117" t="s">
        <v>16</v>
      </c>
      <c r="G8" s="117" t="s">
        <v>1395</v>
      </c>
      <c r="H8" s="117" t="s">
        <v>1395</v>
      </c>
      <c r="I8" s="117" t="s">
        <v>1395</v>
      </c>
      <c r="J8" s="117" t="s">
        <v>1394</v>
      </c>
      <c r="K8" s="117" t="s">
        <v>1394</v>
      </c>
      <c r="L8" s="117" t="s">
        <v>16</v>
      </c>
      <c r="M8" s="117" t="s">
        <v>1395</v>
      </c>
      <c r="N8" s="117" t="s">
        <v>1395</v>
      </c>
      <c r="O8" s="117" t="s">
        <v>1395</v>
      </c>
      <c r="P8" s="117" t="s">
        <v>1395</v>
      </c>
      <c r="Q8" s="117" t="s">
        <v>1395</v>
      </c>
      <c r="R8" s="117" t="s">
        <v>1395</v>
      </c>
      <c r="S8" s="117" t="s">
        <v>1395</v>
      </c>
      <c r="T8" s="117" t="s">
        <v>1395</v>
      </c>
      <c r="U8" s="117" t="s">
        <v>1395</v>
      </c>
      <c r="V8" s="117" t="s">
        <v>1395</v>
      </c>
      <c r="W8" s="117" t="s">
        <v>1395</v>
      </c>
      <c r="X8" s="117" t="s">
        <v>1395</v>
      </c>
      <c r="Y8" s="117" t="s">
        <v>1395</v>
      </c>
      <c r="Z8" s="117" t="s">
        <v>1395</v>
      </c>
      <c r="AA8" s="117" t="s">
        <v>1395</v>
      </c>
      <c r="AB8" s="117" t="s">
        <v>1395</v>
      </c>
      <c r="AC8" s="117" t="s">
        <v>1395</v>
      </c>
      <c r="AD8" s="117" t="s">
        <v>16</v>
      </c>
      <c r="AE8" s="117" t="s">
        <v>1394</v>
      </c>
      <c r="AF8" s="117" t="s">
        <v>1395</v>
      </c>
      <c r="AG8" s="117" t="s">
        <v>1395</v>
      </c>
      <c r="AH8" s="117" t="s">
        <v>1395</v>
      </c>
      <c r="AI8" s="117" t="s">
        <v>1394</v>
      </c>
      <c r="AJ8" s="117" t="s">
        <v>1395</v>
      </c>
      <c r="AK8" s="117" t="s">
        <v>1395</v>
      </c>
      <c r="AL8" s="117" t="s">
        <v>1395</v>
      </c>
      <c r="AM8" s="117" t="s">
        <v>1395</v>
      </c>
      <c r="AN8" s="117" t="s">
        <v>1395</v>
      </c>
      <c r="AO8" s="117" t="s">
        <v>1395</v>
      </c>
      <c r="AP8" s="117" t="s">
        <v>1395</v>
      </c>
      <c r="AQ8" s="117" t="s">
        <v>1395</v>
      </c>
      <c r="AR8" s="117" t="s">
        <v>1395</v>
      </c>
      <c r="AS8" s="117" t="s">
        <v>1395</v>
      </c>
      <c r="AT8" s="117" t="s">
        <v>1395</v>
      </c>
      <c r="AU8" s="117" t="s">
        <v>1395</v>
      </c>
      <c r="AV8" s="117" t="s">
        <v>1395</v>
      </c>
      <c r="AW8" s="117" t="s">
        <v>1395</v>
      </c>
    </row>
    <row r="9" spans="1:49" ht="39.6" x14ac:dyDescent="0.3">
      <c r="A9" s="117" t="s">
        <v>6</v>
      </c>
      <c r="B9" s="117" t="s">
        <v>1396</v>
      </c>
      <c r="C9" s="117" t="s">
        <v>1397</v>
      </c>
      <c r="D9" s="117" t="s">
        <v>1398</v>
      </c>
      <c r="E9" s="117" t="s">
        <v>1398</v>
      </c>
      <c r="F9" s="117" t="s">
        <v>54</v>
      </c>
      <c r="G9" s="117" t="s">
        <v>1398</v>
      </c>
      <c r="H9" s="117" t="s">
        <v>635</v>
      </c>
      <c r="I9" s="117" t="s">
        <v>634</v>
      </c>
      <c r="J9" s="117" t="s">
        <v>1399</v>
      </c>
      <c r="K9" s="117" t="s">
        <v>1400</v>
      </c>
      <c r="L9" s="117" t="s">
        <v>923</v>
      </c>
      <c r="M9" s="117" t="s">
        <v>1401</v>
      </c>
      <c r="N9" s="117" t="s">
        <v>1401</v>
      </c>
      <c r="O9" s="117" t="s">
        <v>1402</v>
      </c>
      <c r="P9" s="117" t="s">
        <v>1403</v>
      </c>
      <c r="Q9" s="117" t="s">
        <v>1404</v>
      </c>
      <c r="R9" s="117" t="s">
        <v>1405</v>
      </c>
      <c r="S9" s="117" t="s">
        <v>1406</v>
      </c>
      <c r="T9" s="117" t="s">
        <v>633</v>
      </c>
      <c r="U9" s="117" t="s">
        <v>1407</v>
      </c>
      <c r="V9" s="117" t="s">
        <v>1408</v>
      </c>
      <c r="W9" s="117" t="s">
        <v>1409</v>
      </c>
      <c r="X9" s="117" t="s">
        <v>1409</v>
      </c>
      <c r="Y9" s="117" t="s">
        <v>1410</v>
      </c>
      <c r="Z9" s="117" t="s">
        <v>1411</v>
      </c>
      <c r="AA9" s="117" t="s">
        <v>1412</v>
      </c>
      <c r="AB9" s="117" t="s">
        <v>613</v>
      </c>
      <c r="AC9" s="117" t="s">
        <v>1413</v>
      </c>
      <c r="AD9" s="117" t="s">
        <v>960</v>
      </c>
      <c r="AE9" s="117" t="s">
        <v>1414</v>
      </c>
      <c r="AF9" s="117" t="s">
        <v>1413</v>
      </c>
      <c r="AG9" s="117" t="s">
        <v>1415</v>
      </c>
      <c r="AH9" s="117" t="s">
        <v>1415</v>
      </c>
      <c r="AI9" s="117" t="s">
        <v>1416</v>
      </c>
      <c r="AJ9" s="117" t="s">
        <v>1417</v>
      </c>
      <c r="AK9" s="117" t="s">
        <v>1417</v>
      </c>
      <c r="AL9" s="117" t="s">
        <v>546</v>
      </c>
      <c r="AM9" s="117" t="s">
        <v>1418</v>
      </c>
      <c r="AN9" s="117" t="s">
        <v>1419</v>
      </c>
      <c r="AO9" s="117" t="s">
        <v>1420</v>
      </c>
      <c r="AP9" s="117" t="s">
        <v>1420</v>
      </c>
      <c r="AQ9" s="117" t="s">
        <v>1421</v>
      </c>
      <c r="AR9" s="117" t="s">
        <v>1422</v>
      </c>
      <c r="AS9" s="117" t="s">
        <v>1423</v>
      </c>
      <c r="AT9" s="117" t="s">
        <v>1424</v>
      </c>
      <c r="AU9" s="117" t="s">
        <v>1425</v>
      </c>
      <c r="AV9" s="117" t="s">
        <v>1426</v>
      </c>
      <c r="AW9" s="117" t="s">
        <v>1427</v>
      </c>
    </row>
    <row r="10" spans="1:49" ht="52.8" x14ac:dyDescent="0.3">
      <c r="A10" s="117" t="s">
        <v>1039</v>
      </c>
      <c r="B10" s="117" t="s">
        <v>1428</v>
      </c>
      <c r="C10" s="117" t="s">
        <v>1428</v>
      </c>
      <c r="D10" s="117" t="s">
        <v>1429</v>
      </c>
      <c r="E10" s="117" t="s">
        <v>1430</v>
      </c>
      <c r="F10" s="117" t="s">
        <v>1431</v>
      </c>
      <c r="G10" s="117" t="s">
        <v>1432</v>
      </c>
      <c r="H10" s="117" t="s">
        <v>1429</v>
      </c>
      <c r="I10" s="117" t="s">
        <v>1429</v>
      </c>
      <c r="J10" s="117" t="s">
        <v>1428</v>
      </c>
      <c r="K10" s="117" t="s">
        <v>1428</v>
      </c>
      <c r="L10" s="117" t="s">
        <v>1431</v>
      </c>
      <c r="M10" s="117" t="s">
        <v>1430</v>
      </c>
      <c r="N10" s="117" t="s">
        <v>1432</v>
      </c>
      <c r="O10" s="117" t="s">
        <v>1429</v>
      </c>
      <c r="P10" s="117" t="s">
        <v>1432</v>
      </c>
      <c r="Q10" s="117" t="s">
        <v>1432</v>
      </c>
      <c r="R10" s="117" t="s">
        <v>1432</v>
      </c>
      <c r="S10" s="117" t="s">
        <v>1429</v>
      </c>
      <c r="T10" s="117" t="s">
        <v>1432</v>
      </c>
      <c r="U10" s="117" t="s">
        <v>1429</v>
      </c>
      <c r="V10" s="117" t="s">
        <v>1432</v>
      </c>
      <c r="W10" s="117" t="s">
        <v>1432</v>
      </c>
      <c r="X10" s="117" t="s">
        <v>1430</v>
      </c>
      <c r="Y10" s="117" t="s">
        <v>1432</v>
      </c>
      <c r="Z10" s="117" t="s">
        <v>1432</v>
      </c>
      <c r="AA10" s="117" t="s">
        <v>1429</v>
      </c>
      <c r="AB10" s="117" t="s">
        <v>1432</v>
      </c>
      <c r="AC10" s="117" t="s">
        <v>1429</v>
      </c>
      <c r="AD10" s="117" t="s">
        <v>1431</v>
      </c>
      <c r="AE10" s="117" t="s">
        <v>1429</v>
      </c>
      <c r="AF10" s="117" t="s">
        <v>1429</v>
      </c>
      <c r="AG10" s="117" t="s">
        <v>1429</v>
      </c>
      <c r="AH10" s="117" t="s">
        <v>1432</v>
      </c>
      <c r="AI10" s="117" t="s">
        <v>1432</v>
      </c>
      <c r="AJ10" s="117" t="s">
        <v>1429</v>
      </c>
      <c r="AK10" s="117" t="s">
        <v>1432</v>
      </c>
      <c r="AL10" s="117" t="s">
        <v>1429</v>
      </c>
      <c r="AM10" s="117" t="s">
        <v>1432</v>
      </c>
      <c r="AN10" s="117" t="s">
        <v>1432</v>
      </c>
      <c r="AO10" s="117" t="s">
        <v>1429</v>
      </c>
      <c r="AP10" s="117" t="s">
        <v>1432</v>
      </c>
      <c r="AQ10" s="117" t="s">
        <v>1432</v>
      </c>
      <c r="AR10" s="117" t="s">
        <v>1429</v>
      </c>
      <c r="AS10" s="117" t="s">
        <v>1429</v>
      </c>
      <c r="AT10" s="117" t="s">
        <v>1429</v>
      </c>
      <c r="AU10" s="117" t="s">
        <v>1429</v>
      </c>
      <c r="AV10" s="117" t="s">
        <v>1429</v>
      </c>
      <c r="AW10" s="117" t="s">
        <v>1432</v>
      </c>
    </row>
    <row r="11" spans="1:49" x14ac:dyDescent="0.3">
      <c r="A11" s="117" t="s">
        <v>46</v>
      </c>
      <c r="B11" s="117" t="s">
        <v>1433</v>
      </c>
      <c r="C11" s="117" t="s">
        <v>1433</v>
      </c>
      <c r="D11" s="117" t="s">
        <v>1433</v>
      </c>
      <c r="E11" s="117" t="s">
        <v>1433</v>
      </c>
      <c r="F11" s="117" t="s">
        <v>1433</v>
      </c>
      <c r="G11" s="117" t="s">
        <v>1433</v>
      </c>
      <c r="H11" s="117" t="s">
        <v>1433</v>
      </c>
      <c r="I11" s="117" t="s">
        <v>1433</v>
      </c>
      <c r="J11" s="117" t="s">
        <v>1433</v>
      </c>
      <c r="K11" s="117" t="s">
        <v>1433</v>
      </c>
      <c r="L11" s="117" t="s">
        <v>1433</v>
      </c>
      <c r="M11" s="117" t="s">
        <v>1433</v>
      </c>
      <c r="N11" s="117" t="s">
        <v>1433</v>
      </c>
      <c r="O11" s="117" t="s">
        <v>1433</v>
      </c>
      <c r="P11" s="117" t="s">
        <v>1433</v>
      </c>
      <c r="Q11" s="117" t="s">
        <v>1433</v>
      </c>
      <c r="R11" s="117" t="s">
        <v>1433</v>
      </c>
      <c r="S11" s="117" t="s">
        <v>1433</v>
      </c>
      <c r="T11" s="117" t="s">
        <v>1433</v>
      </c>
      <c r="U11" s="117" t="s">
        <v>1433</v>
      </c>
      <c r="V11" s="117" t="s">
        <v>1433</v>
      </c>
      <c r="W11" s="117" t="s">
        <v>1433</v>
      </c>
      <c r="X11" s="117" t="s">
        <v>1433</v>
      </c>
      <c r="Y11" s="117" t="s">
        <v>1433</v>
      </c>
      <c r="Z11" s="117" t="s">
        <v>1433</v>
      </c>
      <c r="AA11" s="117" t="s">
        <v>1433</v>
      </c>
      <c r="AB11" s="117" t="s">
        <v>1433</v>
      </c>
      <c r="AC11" s="117" t="s">
        <v>1433</v>
      </c>
      <c r="AD11" s="117" t="s">
        <v>1433</v>
      </c>
      <c r="AE11" s="117" t="s">
        <v>1433</v>
      </c>
      <c r="AF11" s="117" t="s">
        <v>1433</v>
      </c>
      <c r="AG11" s="117" t="s">
        <v>1433</v>
      </c>
      <c r="AH11" s="117" t="s">
        <v>1433</v>
      </c>
      <c r="AI11" s="117" t="s">
        <v>1433</v>
      </c>
      <c r="AJ11" s="117" t="s">
        <v>1433</v>
      </c>
      <c r="AK11" s="117" t="s">
        <v>1433</v>
      </c>
      <c r="AL11" s="117" t="s">
        <v>1433</v>
      </c>
      <c r="AM11" s="117" t="s">
        <v>1433</v>
      </c>
      <c r="AN11" s="117" t="s">
        <v>1433</v>
      </c>
      <c r="AO11" s="117" t="s">
        <v>1433</v>
      </c>
      <c r="AP11" s="117" t="s">
        <v>1433</v>
      </c>
      <c r="AQ11" s="117" t="s">
        <v>1433</v>
      </c>
      <c r="AR11" s="117" t="s">
        <v>1433</v>
      </c>
      <c r="AS11" s="117" t="s">
        <v>1433</v>
      </c>
      <c r="AT11" s="117" t="s">
        <v>1433</v>
      </c>
      <c r="AU11" s="117" t="s">
        <v>1433</v>
      </c>
      <c r="AV11" s="117" t="s">
        <v>1433</v>
      </c>
      <c r="AW11" s="117" t="s">
        <v>1433</v>
      </c>
    </row>
    <row r="12" spans="1:49" x14ac:dyDescent="0.3">
      <c r="A12" s="118" t="s">
        <v>51</v>
      </c>
      <c r="B12" s="119">
        <v>1.1000000000000001</v>
      </c>
      <c r="C12" s="120">
        <v>24</v>
      </c>
      <c r="D12" s="120">
        <v>23.9</v>
      </c>
      <c r="E12" s="120">
        <v>2</v>
      </c>
      <c r="F12" s="120">
        <v>24.7</v>
      </c>
      <c r="G12" s="121">
        <v>25</v>
      </c>
      <c r="H12" s="119">
        <v>13</v>
      </c>
      <c r="I12" s="121">
        <v>40</v>
      </c>
      <c r="J12" s="119">
        <v>12.91</v>
      </c>
      <c r="K12" s="120">
        <v>11.7</v>
      </c>
      <c r="L12" s="121">
        <v>12.618</v>
      </c>
      <c r="M12" s="122" t="s">
        <v>1434</v>
      </c>
      <c r="N12" s="123" t="s">
        <v>1434</v>
      </c>
      <c r="O12" s="124">
        <v>1.8280000000000001</v>
      </c>
      <c r="P12" s="119">
        <v>59.23</v>
      </c>
      <c r="Q12" s="120">
        <v>26.65</v>
      </c>
      <c r="R12" s="120">
        <v>129.71</v>
      </c>
      <c r="S12" s="121">
        <v>72.016000000000005</v>
      </c>
      <c r="T12" s="124">
        <v>69.748999999999995</v>
      </c>
      <c r="U12" s="124">
        <v>7.38</v>
      </c>
      <c r="V12" s="119">
        <v>10.45</v>
      </c>
      <c r="W12" s="120">
        <v>4.3499999999999996</v>
      </c>
      <c r="X12" s="120">
        <v>0.33</v>
      </c>
      <c r="Y12" s="120">
        <v>0.01</v>
      </c>
      <c r="Z12" s="121">
        <v>0.02</v>
      </c>
      <c r="AA12" s="119">
        <v>35.25</v>
      </c>
      <c r="AB12" s="121">
        <v>164.357</v>
      </c>
      <c r="AC12" s="119">
        <v>40.43</v>
      </c>
      <c r="AD12" s="120">
        <v>31.338999999999999</v>
      </c>
      <c r="AE12" s="120">
        <v>17.12</v>
      </c>
      <c r="AF12" s="121">
        <v>5.5</v>
      </c>
      <c r="AG12" s="119">
        <v>6.8001399999999999</v>
      </c>
      <c r="AH12" s="120">
        <v>12.3</v>
      </c>
      <c r="AI12" s="120">
        <v>10.296239999999999</v>
      </c>
      <c r="AJ12" s="120">
        <v>10.79167</v>
      </c>
      <c r="AK12" s="121">
        <v>11.1</v>
      </c>
      <c r="AL12" s="119">
        <v>10.7</v>
      </c>
      <c r="AM12" s="121">
        <v>12.22</v>
      </c>
      <c r="AN12" s="119">
        <v>21.513000000000002</v>
      </c>
      <c r="AO12" s="125" t="s">
        <v>1434</v>
      </c>
      <c r="AP12" s="120">
        <v>53</v>
      </c>
      <c r="AQ12" s="120">
        <v>4.9569999999999999</v>
      </c>
      <c r="AR12" s="125" t="s">
        <v>1434</v>
      </c>
      <c r="AS12" s="120">
        <v>3.9214699999999998</v>
      </c>
      <c r="AT12" s="120">
        <v>7.3102900000000002</v>
      </c>
      <c r="AU12" s="120">
        <v>13.718999999999999</v>
      </c>
      <c r="AV12" s="120">
        <v>5.181</v>
      </c>
      <c r="AW12" s="121">
        <v>19.658999999999999</v>
      </c>
    </row>
    <row r="13" spans="1:49" x14ac:dyDescent="0.3">
      <c r="A13" s="126" t="s">
        <v>760</v>
      </c>
      <c r="B13" s="119">
        <v>1.1000000000000001</v>
      </c>
      <c r="C13" s="120">
        <v>24</v>
      </c>
      <c r="D13" s="120">
        <v>23.9</v>
      </c>
      <c r="E13" s="120">
        <v>2</v>
      </c>
      <c r="F13" s="120">
        <v>24.7</v>
      </c>
      <c r="G13" s="121">
        <v>25</v>
      </c>
      <c r="H13" s="119">
        <v>13</v>
      </c>
      <c r="I13" s="121">
        <v>40</v>
      </c>
      <c r="J13" s="119">
        <v>12.91</v>
      </c>
      <c r="K13" s="120">
        <v>11.7</v>
      </c>
      <c r="L13" s="121">
        <v>12.618</v>
      </c>
      <c r="M13" s="122" t="s">
        <v>1434</v>
      </c>
      <c r="N13" s="123" t="s">
        <v>1434</v>
      </c>
      <c r="O13" s="124">
        <v>1.8280000000000001</v>
      </c>
      <c r="P13" s="119">
        <v>59.23</v>
      </c>
      <c r="Q13" s="120">
        <v>26.65</v>
      </c>
      <c r="R13" s="120">
        <v>129.71</v>
      </c>
      <c r="S13" s="121">
        <v>72.016000000000005</v>
      </c>
      <c r="T13" s="124">
        <v>69.748999999999995</v>
      </c>
      <c r="U13" s="124">
        <v>7.38</v>
      </c>
      <c r="V13" s="119">
        <v>10.45</v>
      </c>
      <c r="W13" s="120">
        <v>4.3499999999999996</v>
      </c>
      <c r="X13" s="120">
        <v>0.33</v>
      </c>
      <c r="Y13" s="120">
        <v>0.01</v>
      </c>
      <c r="Z13" s="121">
        <v>0.02</v>
      </c>
      <c r="AA13" s="119">
        <v>35.25</v>
      </c>
      <c r="AB13" s="121">
        <v>164.357</v>
      </c>
      <c r="AC13" s="119">
        <v>40.43</v>
      </c>
      <c r="AD13" s="120">
        <v>31.338999999999999</v>
      </c>
      <c r="AE13" s="120">
        <v>17.12</v>
      </c>
      <c r="AF13" s="121">
        <v>5.5</v>
      </c>
      <c r="AG13" s="119">
        <v>6.8001399999999999</v>
      </c>
      <c r="AH13" s="120">
        <v>12.3</v>
      </c>
      <c r="AI13" s="120">
        <v>10.296239999999999</v>
      </c>
      <c r="AJ13" s="120">
        <v>10.79167</v>
      </c>
      <c r="AK13" s="121">
        <v>11.1</v>
      </c>
      <c r="AL13" s="119">
        <v>10.7</v>
      </c>
      <c r="AM13" s="121">
        <v>12.22</v>
      </c>
      <c r="AN13" s="119">
        <v>21.513000000000002</v>
      </c>
      <c r="AO13" s="125" t="s">
        <v>1434</v>
      </c>
      <c r="AP13" s="120">
        <v>53</v>
      </c>
      <c r="AQ13" s="120">
        <v>4.9569999999999999</v>
      </c>
      <c r="AR13" s="125" t="s">
        <v>1434</v>
      </c>
      <c r="AS13" s="120">
        <v>3.9214699999999998</v>
      </c>
      <c r="AT13" s="120">
        <v>7.3102900000000002</v>
      </c>
      <c r="AU13" s="120">
        <v>13.718999999999999</v>
      </c>
      <c r="AV13" s="120">
        <v>5.181</v>
      </c>
      <c r="AW13" s="121">
        <v>19.658999999999999</v>
      </c>
    </row>
    <row r="14" spans="1:49" x14ac:dyDescent="0.3">
      <c r="A14" s="126" t="s">
        <v>761</v>
      </c>
      <c r="B14" s="119">
        <v>1.1000000000000001</v>
      </c>
      <c r="C14" s="120">
        <v>24</v>
      </c>
      <c r="D14" s="120">
        <v>23.9</v>
      </c>
      <c r="E14" s="120">
        <v>2</v>
      </c>
      <c r="F14" s="120">
        <v>24.3</v>
      </c>
      <c r="G14" s="121">
        <v>25</v>
      </c>
      <c r="H14" s="119">
        <v>13</v>
      </c>
      <c r="I14" s="121">
        <v>40</v>
      </c>
      <c r="J14" s="119">
        <v>12.99</v>
      </c>
      <c r="K14" s="120">
        <v>11.58</v>
      </c>
      <c r="L14" s="121">
        <v>12.589</v>
      </c>
      <c r="M14" s="122" t="s">
        <v>1434</v>
      </c>
      <c r="N14" s="123" t="s">
        <v>1434</v>
      </c>
      <c r="O14" s="124">
        <v>1.8280000000000001</v>
      </c>
      <c r="P14" s="119">
        <v>68.760000000000005</v>
      </c>
      <c r="Q14" s="120">
        <v>27.07</v>
      </c>
      <c r="R14" s="120">
        <v>128.65</v>
      </c>
      <c r="S14" s="121">
        <v>72.016000000000005</v>
      </c>
      <c r="T14" s="124">
        <v>69.125</v>
      </c>
      <c r="U14" s="124">
        <v>7.37</v>
      </c>
      <c r="V14" s="119">
        <v>10.45</v>
      </c>
      <c r="W14" s="120">
        <v>3.5</v>
      </c>
      <c r="X14" s="120">
        <v>0.32</v>
      </c>
      <c r="Y14" s="120">
        <v>0.01</v>
      </c>
      <c r="Z14" s="121">
        <v>0.02</v>
      </c>
      <c r="AA14" s="119">
        <v>38.04</v>
      </c>
      <c r="AB14" s="121">
        <v>167.179</v>
      </c>
      <c r="AC14" s="119">
        <v>40.31</v>
      </c>
      <c r="AD14" s="120">
        <v>30.082000000000001</v>
      </c>
      <c r="AE14" s="120">
        <v>16.82</v>
      </c>
      <c r="AF14" s="121">
        <v>5.6</v>
      </c>
      <c r="AG14" s="119">
        <v>6.8001399999999999</v>
      </c>
      <c r="AH14" s="120">
        <v>12.3</v>
      </c>
      <c r="AI14" s="120">
        <v>10.19425</v>
      </c>
      <c r="AJ14" s="120">
        <v>10.79167</v>
      </c>
      <c r="AK14" s="121">
        <v>11.1</v>
      </c>
      <c r="AL14" s="119">
        <v>10.6</v>
      </c>
      <c r="AM14" s="121">
        <v>12.12</v>
      </c>
      <c r="AN14" s="119">
        <v>21.513000000000002</v>
      </c>
      <c r="AO14" s="125" t="s">
        <v>1434</v>
      </c>
      <c r="AP14" s="125" t="s">
        <v>1434</v>
      </c>
      <c r="AQ14" s="120">
        <v>4.9749999999999996</v>
      </c>
      <c r="AR14" s="125" t="s">
        <v>1434</v>
      </c>
      <c r="AS14" s="120">
        <v>3.9254099999999998</v>
      </c>
      <c r="AT14" s="120">
        <v>7.3102900000000002</v>
      </c>
      <c r="AU14" s="120">
        <v>13.718999999999999</v>
      </c>
      <c r="AV14" s="120">
        <v>5.2</v>
      </c>
      <c r="AW14" s="121">
        <v>19.492999999999999</v>
      </c>
    </row>
    <row r="15" spans="1:49" x14ac:dyDescent="0.3">
      <c r="A15" s="126" t="s">
        <v>762</v>
      </c>
      <c r="B15" s="119">
        <v>1.1000000000000001</v>
      </c>
      <c r="C15" s="120">
        <v>24</v>
      </c>
      <c r="D15" s="120">
        <v>23.9</v>
      </c>
      <c r="E15" s="120">
        <v>2</v>
      </c>
      <c r="F15" s="120">
        <v>24.3</v>
      </c>
      <c r="G15" s="121">
        <v>25</v>
      </c>
      <c r="H15" s="119">
        <v>13</v>
      </c>
      <c r="I15" s="121">
        <v>40</v>
      </c>
      <c r="J15" s="119">
        <v>12.99</v>
      </c>
      <c r="K15" s="120">
        <v>11.58</v>
      </c>
      <c r="L15" s="121">
        <v>12.589</v>
      </c>
      <c r="M15" s="122" t="s">
        <v>1434</v>
      </c>
      <c r="N15" s="123" t="s">
        <v>1434</v>
      </c>
      <c r="O15" s="124">
        <v>1.8280000000000001</v>
      </c>
      <c r="P15" s="119">
        <v>68.760000000000005</v>
      </c>
      <c r="Q15" s="120">
        <v>27.07</v>
      </c>
      <c r="R15" s="120">
        <v>128.65</v>
      </c>
      <c r="S15" s="121">
        <v>72.016000000000005</v>
      </c>
      <c r="T15" s="124">
        <v>69.125</v>
      </c>
      <c r="U15" s="124">
        <v>7.37</v>
      </c>
      <c r="V15" s="119">
        <v>10.45</v>
      </c>
      <c r="W15" s="120">
        <v>3.5</v>
      </c>
      <c r="X15" s="120">
        <v>0.32</v>
      </c>
      <c r="Y15" s="120">
        <v>0.01</v>
      </c>
      <c r="Z15" s="121">
        <v>0.02</v>
      </c>
      <c r="AA15" s="119">
        <v>38.04</v>
      </c>
      <c r="AB15" s="121">
        <v>167.179</v>
      </c>
      <c r="AC15" s="119">
        <v>40.31</v>
      </c>
      <c r="AD15" s="120">
        <v>30.082000000000001</v>
      </c>
      <c r="AE15" s="120">
        <v>16.82</v>
      </c>
      <c r="AF15" s="121">
        <v>5.6</v>
      </c>
      <c r="AG15" s="119">
        <v>6.8001399999999999</v>
      </c>
      <c r="AH15" s="120">
        <v>12.3</v>
      </c>
      <c r="AI15" s="120">
        <v>10.19425</v>
      </c>
      <c r="AJ15" s="120">
        <v>10.79167</v>
      </c>
      <c r="AK15" s="121">
        <v>11.1</v>
      </c>
      <c r="AL15" s="119">
        <v>10.6</v>
      </c>
      <c r="AM15" s="121">
        <v>12.12</v>
      </c>
      <c r="AN15" s="119">
        <v>21.513000000000002</v>
      </c>
      <c r="AO15" s="125" t="s">
        <v>1434</v>
      </c>
      <c r="AP15" s="125" t="s">
        <v>1434</v>
      </c>
      <c r="AQ15" s="120">
        <v>4.9749999999999996</v>
      </c>
      <c r="AR15" s="125" t="s">
        <v>1434</v>
      </c>
      <c r="AS15" s="120">
        <v>3.9254099999999998</v>
      </c>
      <c r="AT15" s="120">
        <v>7.3102900000000002</v>
      </c>
      <c r="AU15" s="120">
        <v>13.718999999999999</v>
      </c>
      <c r="AV15" s="120">
        <v>5.2</v>
      </c>
      <c r="AW15" s="121">
        <v>19.492999999999999</v>
      </c>
    </row>
    <row r="16" spans="1:49" x14ac:dyDescent="0.3">
      <c r="A16" s="126" t="s">
        <v>763</v>
      </c>
      <c r="B16" s="119">
        <v>1.1000000000000001</v>
      </c>
      <c r="C16" s="120">
        <v>24</v>
      </c>
      <c r="D16" s="120">
        <v>23.9</v>
      </c>
      <c r="E16" s="120">
        <v>2</v>
      </c>
      <c r="F16" s="120">
        <v>23.7</v>
      </c>
      <c r="G16" s="121">
        <v>25</v>
      </c>
      <c r="H16" s="119">
        <v>13.4</v>
      </c>
      <c r="I16" s="121">
        <v>40</v>
      </c>
      <c r="J16" s="119">
        <v>10.48</v>
      </c>
      <c r="K16" s="120">
        <v>11.58</v>
      </c>
      <c r="L16" s="121">
        <v>12.536</v>
      </c>
      <c r="M16" s="122" t="s">
        <v>1434</v>
      </c>
      <c r="N16" s="123" t="s">
        <v>1434</v>
      </c>
      <c r="O16" s="124">
        <v>1.8280000000000001</v>
      </c>
      <c r="P16" s="119">
        <v>62.8</v>
      </c>
      <c r="Q16" s="120">
        <v>27.9</v>
      </c>
      <c r="R16" s="120">
        <v>128.65</v>
      </c>
      <c r="S16" s="121">
        <v>72.016000000000005</v>
      </c>
      <c r="T16" s="124">
        <v>69.355000000000004</v>
      </c>
      <c r="U16" s="124">
        <v>7.38</v>
      </c>
      <c r="V16" s="119">
        <v>10.45</v>
      </c>
      <c r="W16" s="120">
        <v>3.77</v>
      </c>
      <c r="X16" s="120">
        <v>0.32</v>
      </c>
      <c r="Y16" s="120">
        <v>0.01</v>
      </c>
      <c r="Z16" s="121">
        <v>0.02</v>
      </c>
      <c r="AA16" s="119">
        <v>33.36</v>
      </c>
      <c r="AB16" s="121">
        <v>162.505</v>
      </c>
      <c r="AC16" s="119">
        <v>40.76</v>
      </c>
      <c r="AD16" s="120">
        <v>30.172999999999998</v>
      </c>
      <c r="AE16" s="120">
        <v>16.66</v>
      </c>
      <c r="AF16" s="121">
        <v>6.9</v>
      </c>
      <c r="AG16" s="119">
        <v>6.8001399999999999</v>
      </c>
      <c r="AH16" s="120">
        <v>12.4</v>
      </c>
      <c r="AI16" s="120">
        <v>10.19914</v>
      </c>
      <c r="AJ16" s="120">
        <v>10.79167</v>
      </c>
      <c r="AK16" s="121">
        <v>11.1</v>
      </c>
      <c r="AL16" s="119">
        <v>10.44</v>
      </c>
      <c r="AM16" s="121">
        <v>11.96</v>
      </c>
      <c r="AN16" s="119">
        <v>21.513000000000002</v>
      </c>
      <c r="AO16" s="125" t="s">
        <v>1434</v>
      </c>
      <c r="AP16" s="125" t="s">
        <v>1434</v>
      </c>
      <c r="AQ16" s="120">
        <v>4.9969999999999999</v>
      </c>
      <c r="AR16" s="125" t="s">
        <v>1434</v>
      </c>
      <c r="AS16" s="120">
        <v>3.9513500000000001</v>
      </c>
      <c r="AT16" s="120">
        <v>7.3102900000000002</v>
      </c>
      <c r="AU16" s="120">
        <v>13.718999999999999</v>
      </c>
      <c r="AV16" s="120">
        <v>5.3250000000000002</v>
      </c>
      <c r="AW16" s="121">
        <v>19.2</v>
      </c>
    </row>
    <row r="17" spans="1:49" x14ac:dyDescent="0.3">
      <c r="A17" s="126" t="s">
        <v>764</v>
      </c>
      <c r="B17" s="119">
        <v>1.1000000000000001</v>
      </c>
      <c r="C17" s="120">
        <v>24</v>
      </c>
      <c r="D17" s="120">
        <v>23.9</v>
      </c>
      <c r="E17" s="120">
        <v>2</v>
      </c>
      <c r="F17" s="120">
        <v>23.7</v>
      </c>
      <c r="G17" s="121">
        <v>25</v>
      </c>
      <c r="H17" s="119">
        <v>13.4</v>
      </c>
      <c r="I17" s="121">
        <v>40</v>
      </c>
      <c r="J17" s="119">
        <v>10.48</v>
      </c>
      <c r="K17" s="120">
        <v>11.58</v>
      </c>
      <c r="L17" s="121">
        <v>12.536</v>
      </c>
      <c r="M17" s="122" t="s">
        <v>1434</v>
      </c>
      <c r="N17" s="123" t="s">
        <v>1434</v>
      </c>
      <c r="O17" s="124">
        <v>1.8280000000000001</v>
      </c>
      <c r="P17" s="119">
        <v>62.8</v>
      </c>
      <c r="Q17" s="120">
        <v>27.9</v>
      </c>
      <c r="R17" s="120">
        <v>128.65</v>
      </c>
      <c r="S17" s="121">
        <v>72.016000000000005</v>
      </c>
      <c r="T17" s="124">
        <v>69.355000000000004</v>
      </c>
      <c r="U17" s="124">
        <v>7.38</v>
      </c>
      <c r="V17" s="119">
        <v>10.45</v>
      </c>
      <c r="W17" s="120">
        <v>3.77</v>
      </c>
      <c r="X17" s="120">
        <v>0.32</v>
      </c>
      <c r="Y17" s="120">
        <v>0.01</v>
      </c>
      <c r="Z17" s="121">
        <v>0.02</v>
      </c>
      <c r="AA17" s="119">
        <v>33.36</v>
      </c>
      <c r="AB17" s="121">
        <v>162.505</v>
      </c>
      <c r="AC17" s="119">
        <v>40.76</v>
      </c>
      <c r="AD17" s="120">
        <v>30.172999999999998</v>
      </c>
      <c r="AE17" s="120">
        <v>16.66</v>
      </c>
      <c r="AF17" s="121">
        <v>6.9</v>
      </c>
      <c r="AG17" s="119">
        <v>6.8001399999999999</v>
      </c>
      <c r="AH17" s="120">
        <v>12.4</v>
      </c>
      <c r="AI17" s="120">
        <v>10.19914</v>
      </c>
      <c r="AJ17" s="120">
        <v>10.79167</v>
      </c>
      <c r="AK17" s="121">
        <v>11.1</v>
      </c>
      <c r="AL17" s="119">
        <v>10.44</v>
      </c>
      <c r="AM17" s="121">
        <v>11.96</v>
      </c>
      <c r="AN17" s="119">
        <v>21.513000000000002</v>
      </c>
      <c r="AO17" s="125" t="s">
        <v>1434</v>
      </c>
      <c r="AP17" s="125" t="s">
        <v>1434</v>
      </c>
      <c r="AQ17" s="120">
        <v>4.9969999999999999</v>
      </c>
      <c r="AR17" s="125" t="s">
        <v>1434</v>
      </c>
      <c r="AS17" s="120">
        <v>3.9513500000000001</v>
      </c>
      <c r="AT17" s="120">
        <v>7.3102900000000002</v>
      </c>
      <c r="AU17" s="120">
        <v>13.718999999999999</v>
      </c>
      <c r="AV17" s="120">
        <v>5.3250000000000002</v>
      </c>
      <c r="AW17" s="121">
        <v>19.2</v>
      </c>
    </row>
    <row r="18" spans="1:49" x14ac:dyDescent="0.3">
      <c r="A18" s="126" t="s">
        <v>765</v>
      </c>
      <c r="B18" s="119">
        <v>1.1000000000000001</v>
      </c>
      <c r="C18" s="120">
        <v>24</v>
      </c>
      <c r="D18" s="120">
        <v>23.9</v>
      </c>
      <c r="E18" s="120">
        <v>2</v>
      </c>
      <c r="F18" s="120">
        <v>23.5</v>
      </c>
      <c r="G18" s="121">
        <v>25</v>
      </c>
      <c r="H18" s="119">
        <v>15.2</v>
      </c>
      <c r="I18" s="121">
        <v>45</v>
      </c>
      <c r="J18" s="119">
        <v>10.52</v>
      </c>
      <c r="K18" s="120">
        <v>11.7</v>
      </c>
      <c r="L18" s="121">
        <v>8.6379999999999999</v>
      </c>
      <c r="M18" s="122" t="s">
        <v>1434</v>
      </c>
      <c r="N18" s="123" t="s">
        <v>1434</v>
      </c>
      <c r="O18" s="124">
        <v>1.8280000000000001</v>
      </c>
      <c r="P18" s="119">
        <v>64.989999999999995</v>
      </c>
      <c r="Q18" s="120">
        <v>28.33</v>
      </c>
      <c r="R18" s="120">
        <v>130.97999999999999</v>
      </c>
      <c r="S18" s="121">
        <v>72.016000000000005</v>
      </c>
      <c r="T18" s="124">
        <v>69.236000000000004</v>
      </c>
      <c r="U18" s="124">
        <v>7.45</v>
      </c>
      <c r="V18" s="119">
        <v>10.45</v>
      </c>
      <c r="W18" s="120">
        <v>4.49</v>
      </c>
      <c r="X18" s="120">
        <v>0.31</v>
      </c>
      <c r="Y18" s="120">
        <v>0.01</v>
      </c>
      <c r="Z18" s="121">
        <v>0.02</v>
      </c>
      <c r="AA18" s="119">
        <v>29.08</v>
      </c>
      <c r="AB18" s="121">
        <v>158.21799999999999</v>
      </c>
      <c r="AC18" s="119">
        <v>41</v>
      </c>
      <c r="AD18" s="120">
        <v>29.876000000000001</v>
      </c>
      <c r="AE18" s="120">
        <v>16.61</v>
      </c>
      <c r="AF18" s="121">
        <v>7.8</v>
      </c>
      <c r="AG18" s="119">
        <v>6.8001399999999999</v>
      </c>
      <c r="AH18" s="120">
        <v>12.5</v>
      </c>
      <c r="AI18" s="120">
        <v>9.2783899999999999</v>
      </c>
      <c r="AJ18" s="120">
        <v>10.79167</v>
      </c>
      <c r="AK18" s="121">
        <v>11.1</v>
      </c>
      <c r="AL18" s="119">
        <v>10.83</v>
      </c>
      <c r="AM18" s="121">
        <v>12.35</v>
      </c>
      <c r="AN18" s="119">
        <v>21.513000000000002</v>
      </c>
      <c r="AO18" s="125" t="s">
        <v>1434</v>
      </c>
      <c r="AP18" s="125" t="s">
        <v>1434</v>
      </c>
      <c r="AQ18" s="120">
        <v>5.0259999999999998</v>
      </c>
      <c r="AR18" s="125" t="s">
        <v>1434</v>
      </c>
      <c r="AS18" s="120">
        <v>3.9633799999999999</v>
      </c>
      <c r="AT18" s="120">
        <v>7.3102900000000002</v>
      </c>
      <c r="AU18" s="120">
        <v>13.718999999999999</v>
      </c>
      <c r="AV18" s="120">
        <v>5.383</v>
      </c>
      <c r="AW18" s="121">
        <v>19.366</v>
      </c>
    </row>
    <row r="19" spans="1:49" x14ac:dyDescent="0.3">
      <c r="A19" s="126" t="s">
        <v>766</v>
      </c>
      <c r="B19" s="119">
        <v>1.1000000000000001</v>
      </c>
      <c r="C19" s="120">
        <v>24</v>
      </c>
      <c r="D19" s="120">
        <v>23.9</v>
      </c>
      <c r="E19" s="120">
        <v>2</v>
      </c>
      <c r="F19" s="120">
        <v>23.5</v>
      </c>
      <c r="G19" s="121">
        <v>25</v>
      </c>
      <c r="H19" s="119">
        <v>15.2</v>
      </c>
      <c r="I19" s="121">
        <v>45</v>
      </c>
      <c r="J19" s="119">
        <v>10.52</v>
      </c>
      <c r="K19" s="120">
        <v>11.7</v>
      </c>
      <c r="L19" s="121">
        <v>8.6379999999999999</v>
      </c>
      <c r="M19" s="122" t="s">
        <v>1434</v>
      </c>
      <c r="N19" s="123" t="s">
        <v>1434</v>
      </c>
      <c r="O19" s="124">
        <v>1.8280000000000001</v>
      </c>
      <c r="P19" s="119">
        <v>64.989999999999995</v>
      </c>
      <c r="Q19" s="120">
        <v>28.33</v>
      </c>
      <c r="R19" s="120">
        <v>130.97999999999999</v>
      </c>
      <c r="S19" s="121">
        <v>72.016000000000005</v>
      </c>
      <c r="T19" s="124">
        <v>69.236000000000004</v>
      </c>
      <c r="U19" s="124">
        <v>7.45</v>
      </c>
      <c r="V19" s="119">
        <v>10.45</v>
      </c>
      <c r="W19" s="120">
        <v>4.49</v>
      </c>
      <c r="X19" s="120">
        <v>0.31</v>
      </c>
      <c r="Y19" s="120">
        <v>0.01</v>
      </c>
      <c r="Z19" s="121">
        <v>0.02</v>
      </c>
      <c r="AA19" s="119">
        <v>29.08</v>
      </c>
      <c r="AB19" s="121">
        <v>158.21799999999999</v>
      </c>
      <c r="AC19" s="119">
        <v>41</v>
      </c>
      <c r="AD19" s="120">
        <v>29.876000000000001</v>
      </c>
      <c r="AE19" s="120">
        <v>16.61</v>
      </c>
      <c r="AF19" s="121">
        <v>7.8</v>
      </c>
      <c r="AG19" s="119">
        <v>6.8001399999999999</v>
      </c>
      <c r="AH19" s="120">
        <v>12.5</v>
      </c>
      <c r="AI19" s="120">
        <v>9.2783899999999999</v>
      </c>
      <c r="AJ19" s="120">
        <v>10.79167</v>
      </c>
      <c r="AK19" s="121">
        <v>11.1</v>
      </c>
      <c r="AL19" s="119">
        <v>10.83</v>
      </c>
      <c r="AM19" s="121">
        <v>12.35</v>
      </c>
      <c r="AN19" s="119">
        <v>21.513000000000002</v>
      </c>
      <c r="AO19" s="125" t="s">
        <v>1434</v>
      </c>
      <c r="AP19" s="125" t="s">
        <v>1434</v>
      </c>
      <c r="AQ19" s="120">
        <v>5.0259999999999998</v>
      </c>
      <c r="AR19" s="125" t="s">
        <v>1434</v>
      </c>
      <c r="AS19" s="120">
        <v>3.9633799999999999</v>
      </c>
      <c r="AT19" s="120">
        <v>7.3102900000000002</v>
      </c>
      <c r="AU19" s="120">
        <v>13.718999999999999</v>
      </c>
      <c r="AV19" s="120">
        <v>5.383</v>
      </c>
      <c r="AW19" s="121">
        <v>19.366</v>
      </c>
    </row>
    <row r="20" spans="1:49" x14ac:dyDescent="0.3">
      <c r="A20" s="126" t="s">
        <v>767</v>
      </c>
      <c r="B20" s="119">
        <v>1.1000000000000001</v>
      </c>
      <c r="C20" s="120">
        <v>24</v>
      </c>
      <c r="D20" s="120">
        <v>23.9</v>
      </c>
      <c r="E20" s="120">
        <v>2</v>
      </c>
      <c r="F20" s="120">
        <v>23.8</v>
      </c>
      <c r="G20" s="121">
        <v>25</v>
      </c>
      <c r="H20" s="119">
        <v>15.2</v>
      </c>
      <c r="I20" s="121">
        <v>47</v>
      </c>
      <c r="J20" s="119">
        <v>10.5</v>
      </c>
      <c r="K20" s="120">
        <v>11.74</v>
      </c>
      <c r="L20" s="121">
        <v>8.4260000000000002</v>
      </c>
      <c r="M20" s="122" t="s">
        <v>1434</v>
      </c>
      <c r="N20" s="123" t="s">
        <v>1434</v>
      </c>
      <c r="O20" s="124">
        <v>1.8280000000000001</v>
      </c>
      <c r="P20" s="119">
        <v>70.31</v>
      </c>
      <c r="Q20" s="120">
        <v>27.9</v>
      </c>
      <c r="R20" s="120">
        <v>131.85</v>
      </c>
      <c r="S20" s="121">
        <v>72.016000000000005</v>
      </c>
      <c r="T20" s="124">
        <v>68.798000000000002</v>
      </c>
      <c r="U20" s="124">
        <v>7.42</v>
      </c>
      <c r="V20" s="119">
        <v>10.45</v>
      </c>
      <c r="W20" s="120">
        <v>4.7300000000000004</v>
      </c>
      <c r="X20" s="120">
        <v>0.31</v>
      </c>
      <c r="Y20" s="120">
        <v>0.01</v>
      </c>
      <c r="Z20" s="121">
        <v>0.02</v>
      </c>
      <c r="AA20" s="119">
        <v>35.99</v>
      </c>
      <c r="AB20" s="121">
        <v>163.86799999999999</v>
      </c>
      <c r="AC20" s="119">
        <v>41.27</v>
      </c>
      <c r="AD20" s="120">
        <v>29.439</v>
      </c>
      <c r="AE20" s="120">
        <v>16.260000000000002</v>
      </c>
      <c r="AF20" s="121">
        <v>9.5</v>
      </c>
      <c r="AG20" s="119">
        <v>6.8001399999999999</v>
      </c>
      <c r="AH20" s="120">
        <v>12.4</v>
      </c>
      <c r="AI20" s="120">
        <v>9.0339500000000008</v>
      </c>
      <c r="AJ20" s="120">
        <v>10.79167</v>
      </c>
      <c r="AK20" s="121">
        <v>11.1</v>
      </c>
      <c r="AL20" s="119">
        <v>10.78</v>
      </c>
      <c r="AM20" s="121">
        <v>12.3</v>
      </c>
      <c r="AN20" s="119">
        <v>21.513000000000002</v>
      </c>
      <c r="AO20" s="125" t="s">
        <v>1434</v>
      </c>
      <c r="AP20" s="125" t="s">
        <v>1434</v>
      </c>
      <c r="AQ20" s="120">
        <v>5.0270000000000001</v>
      </c>
      <c r="AR20" s="125" t="s">
        <v>1434</v>
      </c>
      <c r="AS20" s="120">
        <v>3.9967899999999998</v>
      </c>
      <c r="AT20" s="120">
        <v>7.3102900000000002</v>
      </c>
      <c r="AU20" s="120">
        <v>13.718999999999999</v>
      </c>
      <c r="AV20" s="120">
        <v>5.5439999999999996</v>
      </c>
      <c r="AW20" s="121">
        <v>19.428999999999998</v>
      </c>
    </row>
    <row r="21" spans="1:49" x14ac:dyDescent="0.3">
      <c r="A21" s="126" t="s">
        <v>768</v>
      </c>
      <c r="B21" s="119">
        <v>1.1000000000000001</v>
      </c>
      <c r="C21" s="120">
        <v>24</v>
      </c>
      <c r="D21" s="120">
        <v>23.9</v>
      </c>
      <c r="E21" s="120">
        <v>2</v>
      </c>
      <c r="F21" s="120">
        <v>23.8</v>
      </c>
      <c r="G21" s="121">
        <v>25</v>
      </c>
      <c r="H21" s="119">
        <v>15.2</v>
      </c>
      <c r="I21" s="121">
        <v>47</v>
      </c>
      <c r="J21" s="119">
        <v>10.5</v>
      </c>
      <c r="K21" s="120">
        <v>11.74</v>
      </c>
      <c r="L21" s="121">
        <v>8.4260000000000002</v>
      </c>
      <c r="M21" s="122" t="s">
        <v>1434</v>
      </c>
      <c r="N21" s="123" t="s">
        <v>1434</v>
      </c>
      <c r="O21" s="124">
        <v>1.8280000000000001</v>
      </c>
      <c r="P21" s="119">
        <v>70.31</v>
      </c>
      <c r="Q21" s="120">
        <v>27.9</v>
      </c>
      <c r="R21" s="120">
        <v>131.85</v>
      </c>
      <c r="S21" s="121">
        <v>72.016000000000005</v>
      </c>
      <c r="T21" s="124">
        <v>68.798000000000002</v>
      </c>
      <c r="U21" s="124">
        <v>7.42</v>
      </c>
      <c r="V21" s="119">
        <v>10.45</v>
      </c>
      <c r="W21" s="120">
        <v>4.7300000000000004</v>
      </c>
      <c r="X21" s="120">
        <v>0.31</v>
      </c>
      <c r="Y21" s="120">
        <v>0.01</v>
      </c>
      <c r="Z21" s="121">
        <v>0.02</v>
      </c>
      <c r="AA21" s="119">
        <v>35.99</v>
      </c>
      <c r="AB21" s="121">
        <v>163.86799999999999</v>
      </c>
      <c r="AC21" s="119">
        <v>41.27</v>
      </c>
      <c r="AD21" s="120">
        <v>29.439</v>
      </c>
      <c r="AE21" s="120">
        <v>16.260000000000002</v>
      </c>
      <c r="AF21" s="121">
        <v>9.5</v>
      </c>
      <c r="AG21" s="119">
        <v>6.8001399999999999</v>
      </c>
      <c r="AH21" s="120">
        <v>12.4</v>
      </c>
      <c r="AI21" s="120">
        <v>9.0339500000000008</v>
      </c>
      <c r="AJ21" s="120">
        <v>10.79167</v>
      </c>
      <c r="AK21" s="121">
        <v>11.1</v>
      </c>
      <c r="AL21" s="119">
        <v>10.78</v>
      </c>
      <c r="AM21" s="121">
        <v>12.3</v>
      </c>
      <c r="AN21" s="119">
        <v>21.513000000000002</v>
      </c>
      <c r="AO21" s="125" t="s">
        <v>1434</v>
      </c>
      <c r="AP21" s="125" t="s">
        <v>1434</v>
      </c>
      <c r="AQ21" s="120">
        <v>5.0270000000000001</v>
      </c>
      <c r="AR21" s="125" t="s">
        <v>1434</v>
      </c>
      <c r="AS21" s="120">
        <v>3.9967899999999998</v>
      </c>
      <c r="AT21" s="120">
        <v>7.3102900000000002</v>
      </c>
      <c r="AU21" s="120">
        <v>13.718999999999999</v>
      </c>
      <c r="AV21" s="120">
        <v>5.5439999999999996</v>
      </c>
      <c r="AW21" s="121">
        <v>19.428999999999998</v>
      </c>
    </row>
    <row r="22" spans="1:49" x14ac:dyDescent="0.3">
      <c r="A22" s="126" t="s">
        <v>769</v>
      </c>
      <c r="B22" s="119">
        <v>1.1000000000000001</v>
      </c>
      <c r="C22" s="120">
        <v>24</v>
      </c>
      <c r="D22" s="120">
        <v>23.9</v>
      </c>
      <c r="E22" s="120">
        <v>2</v>
      </c>
      <c r="F22" s="120">
        <v>23.6</v>
      </c>
      <c r="G22" s="121">
        <v>25</v>
      </c>
      <c r="H22" s="119">
        <v>15.7</v>
      </c>
      <c r="I22" s="121">
        <v>51</v>
      </c>
      <c r="J22" s="119">
        <v>10.47</v>
      </c>
      <c r="K22" s="120">
        <v>11.53</v>
      </c>
      <c r="L22" s="121">
        <v>8.4060000000000006</v>
      </c>
      <c r="M22" s="122" t="s">
        <v>1434</v>
      </c>
      <c r="N22" s="123" t="s">
        <v>1434</v>
      </c>
      <c r="O22" s="124">
        <v>1.8280000000000001</v>
      </c>
      <c r="P22" s="119">
        <v>70.31</v>
      </c>
      <c r="Q22" s="120">
        <v>26.24</v>
      </c>
      <c r="R22" s="120">
        <v>130.78</v>
      </c>
      <c r="S22" s="121">
        <v>72.016000000000005</v>
      </c>
      <c r="T22" s="124">
        <v>69.266000000000005</v>
      </c>
      <c r="U22" s="124">
        <v>7.39</v>
      </c>
      <c r="V22" s="119">
        <v>10.45</v>
      </c>
      <c r="W22" s="120">
        <v>4.91</v>
      </c>
      <c r="X22" s="120">
        <v>0.31</v>
      </c>
      <c r="Y22" s="120">
        <v>0.01</v>
      </c>
      <c r="Z22" s="121">
        <v>0.02</v>
      </c>
      <c r="AA22" s="119">
        <v>29.66</v>
      </c>
      <c r="AB22" s="121">
        <v>157.04300000000001</v>
      </c>
      <c r="AC22" s="119">
        <v>42.82</v>
      </c>
      <c r="AD22" s="120">
        <v>28.553999999999998</v>
      </c>
      <c r="AE22" s="120">
        <v>15.58</v>
      </c>
      <c r="AF22" s="121">
        <v>10.199999999999999</v>
      </c>
      <c r="AG22" s="119">
        <v>6.8001399999999999</v>
      </c>
      <c r="AH22" s="120">
        <v>12.4</v>
      </c>
      <c r="AI22" s="120">
        <v>9.0732499999999998</v>
      </c>
      <c r="AJ22" s="120">
        <v>10.79167</v>
      </c>
      <c r="AK22" s="121">
        <v>11.1</v>
      </c>
      <c r="AL22" s="119">
        <v>10.72</v>
      </c>
      <c r="AM22" s="121">
        <v>12.24</v>
      </c>
      <c r="AN22" s="119">
        <v>21.513000000000002</v>
      </c>
      <c r="AO22" s="125" t="s">
        <v>1434</v>
      </c>
      <c r="AP22" s="125" t="s">
        <v>1434</v>
      </c>
      <c r="AQ22" s="120">
        <v>4.992</v>
      </c>
      <c r="AR22" s="125" t="s">
        <v>1434</v>
      </c>
      <c r="AS22" s="120">
        <v>3.9967899999999998</v>
      </c>
      <c r="AT22" s="120">
        <v>7.3102900000000002</v>
      </c>
      <c r="AU22" s="120">
        <v>13.718999999999999</v>
      </c>
      <c r="AV22" s="120">
        <v>5.5439999999999996</v>
      </c>
      <c r="AW22" s="121">
        <v>19.428999999999998</v>
      </c>
    </row>
    <row r="23" spans="1:49" x14ac:dyDescent="0.3">
      <c r="A23" s="126" t="s">
        <v>770</v>
      </c>
      <c r="B23" s="119">
        <v>1.1000000000000001</v>
      </c>
      <c r="C23" s="120">
        <v>24</v>
      </c>
      <c r="D23" s="120">
        <v>23.9</v>
      </c>
      <c r="E23" s="120">
        <v>2</v>
      </c>
      <c r="F23" s="120">
        <v>23.6</v>
      </c>
      <c r="G23" s="121">
        <v>25</v>
      </c>
      <c r="H23" s="119">
        <v>15.7</v>
      </c>
      <c r="I23" s="121">
        <v>51</v>
      </c>
      <c r="J23" s="119">
        <v>10.47</v>
      </c>
      <c r="K23" s="120">
        <v>11.53</v>
      </c>
      <c r="L23" s="121">
        <v>8.4060000000000006</v>
      </c>
      <c r="M23" s="122" t="s">
        <v>1434</v>
      </c>
      <c r="N23" s="123" t="s">
        <v>1434</v>
      </c>
      <c r="O23" s="124">
        <v>1.8280000000000001</v>
      </c>
      <c r="P23" s="119">
        <v>70.31</v>
      </c>
      <c r="Q23" s="120">
        <v>26.24</v>
      </c>
      <c r="R23" s="120">
        <v>130.78</v>
      </c>
      <c r="S23" s="121">
        <v>72.016000000000005</v>
      </c>
      <c r="T23" s="124">
        <v>69.266000000000005</v>
      </c>
      <c r="U23" s="124">
        <v>7.39</v>
      </c>
      <c r="V23" s="119">
        <v>10.45</v>
      </c>
      <c r="W23" s="120">
        <v>4.91</v>
      </c>
      <c r="X23" s="120">
        <v>0.31</v>
      </c>
      <c r="Y23" s="120">
        <v>0.01</v>
      </c>
      <c r="Z23" s="121">
        <v>0.02</v>
      </c>
      <c r="AA23" s="119">
        <v>29.66</v>
      </c>
      <c r="AB23" s="121">
        <v>157.04300000000001</v>
      </c>
      <c r="AC23" s="119">
        <v>42.82</v>
      </c>
      <c r="AD23" s="120">
        <v>28.553999999999998</v>
      </c>
      <c r="AE23" s="120">
        <v>15.58</v>
      </c>
      <c r="AF23" s="121">
        <v>10.199999999999999</v>
      </c>
      <c r="AG23" s="119">
        <v>6.8001399999999999</v>
      </c>
      <c r="AH23" s="120">
        <v>12.4</v>
      </c>
      <c r="AI23" s="120">
        <v>9.0732499999999998</v>
      </c>
      <c r="AJ23" s="120">
        <v>10.79167</v>
      </c>
      <c r="AK23" s="121">
        <v>11.1</v>
      </c>
      <c r="AL23" s="119">
        <v>10.72</v>
      </c>
      <c r="AM23" s="121">
        <v>12.24</v>
      </c>
      <c r="AN23" s="119">
        <v>21.513000000000002</v>
      </c>
      <c r="AO23" s="125" t="s">
        <v>1434</v>
      </c>
      <c r="AP23" s="125" t="s">
        <v>1434</v>
      </c>
      <c r="AQ23" s="120">
        <v>4.992</v>
      </c>
      <c r="AR23" s="125" t="s">
        <v>1434</v>
      </c>
      <c r="AS23" s="120">
        <v>3.9967899999999998</v>
      </c>
      <c r="AT23" s="120">
        <v>7.3102900000000002</v>
      </c>
      <c r="AU23" s="120">
        <v>13.718999999999999</v>
      </c>
      <c r="AV23" s="120">
        <v>5.5439999999999996</v>
      </c>
      <c r="AW23" s="121">
        <v>19.428999999999998</v>
      </c>
    </row>
    <row r="24" spans="1:49" x14ac:dyDescent="0.3">
      <c r="A24" s="126" t="s">
        <v>771</v>
      </c>
      <c r="B24" s="119">
        <v>1.1000000000000001</v>
      </c>
      <c r="C24" s="120">
        <v>24</v>
      </c>
      <c r="D24" s="120">
        <v>23.9</v>
      </c>
      <c r="E24" s="120">
        <v>2</v>
      </c>
      <c r="F24" s="120">
        <v>23.6</v>
      </c>
      <c r="G24" s="121">
        <v>25</v>
      </c>
      <c r="H24" s="119">
        <v>15.7</v>
      </c>
      <c r="I24" s="121">
        <v>55</v>
      </c>
      <c r="J24" s="119">
        <v>10.44</v>
      </c>
      <c r="K24" s="120">
        <v>11.51</v>
      </c>
      <c r="L24" s="121">
        <v>8.2690000000000001</v>
      </c>
      <c r="M24" s="119">
        <v>1.07</v>
      </c>
      <c r="N24" s="121">
        <v>53.72</v>
      </c>
      <c r="O24" s="124">
        <v>1.8280000000000001</v>
      </c>
      <c r="P24" s="119">
        <v>70.31</v>
      </c>
      <c r="Q24" s="120">
        <v>26.24</v>
      </c>
      <c r="R24" s="120">
        <v>129.71</v>
      </c>
      <c r="S24" s="121">
        <v>72.016000000000005</v>
      </c>
      <c r="T24" s="124">
        <v>68.947000000000003</v>
      </c>
      <c r="U24" s="124">
        <v>7.47</v>
      </c>
      <c r="V24" s="119">
        <v>10.45</v>
      </c>
      <c r="W24" s="120">
        <v>4.87</v>
      </c>
      <c r="X24" s="120">
        <v>0.32</v>
      </c>
      <c r="Y24" s="120">
        <v>0.01</v>
      </c>
      <c r="Z24" s="121">
        <v>0.02</v>
      </c>
      <c r="AA24" s="119">
        <v>26.52</v>
      </c>
      <c r="AB24" s="121">
        <v>153.22999999999999</v>
      </c>
      <c r="AC24" s="119">
        <v>42.68</v>
      </c>
      <c r="AD24" s="120">
        <v>28.962</v>
      </c>
      <c r="AE24" s="120">
        <v>16.78</v>
      </c>
      <c r="AF24" s="121">
        <v>10.6</v>
      </c>
      <c r="AG24" s="119">
        <v>6.8001399999999999</v>
      </c>
      <c r="AH24" s="120">
        <v>12.4</v>
      </c>
      <c r="AI24" s="120">
        <v>8.9938199999999995</v>
      </c>
      <c r="AJ24" s="120">
        <v>10.79167</v>
      </c>
      <c r="AK24" s="121">
        <v>11.1</v>
      </c>
      <c r="AL24" s="119">
        <v>10.46</v>
      </c>
      <c r="AM24" s="121">
        <v>11.98</v>
      </c>
      <c r="AN24" s="119">
        <v>21.513000000000002</v>
      </c>
      <c r="AO24" s="125" t="s">
        <v>1434</v>
      </c>
      <c r="AP24" s="125" t="s">
        <v>1434</v>
      </c>
      <c r="AQ24" s="120">
        <v>5.0119999999999996</v>
      </c>
      <c r="AR24" s="125" t="s">
        <v>1434</v>
      </c>
      <c r="AS24" s="120">
        <v>4.02895</v>
      </c>
      <c r="AT24" s="120">
        <v>7.3102900000000002</v>
      </c>
      <c r="AU24" s="120">
        <v>13.718999999999999</v>
      </c>
      <c r="AV24" s="120">
        <v>5.6989999999999998</v>
      </c>
      <c r="AW24" s="121">
        <v>19.428999999999998</v>
      </c>
    </row>
    <row r="25" spans="1:49" x14ac:dyDescent="0.3">
      <c r="A25" s="126" t="s">
        <v>772</v>
      </c>
      <c r="B25" s="119">
        <v>1.1000000000000001</v>
      </c>
      <c r="C25" s="120">
        <v>24</v>
      </c>
      <c r="D25" s="120">
        <v>23.9</v>
      </c>
      <c r="E25" s="120">
        <v>2</v>
      </c>
      <c r="F25" s="120">
        <v>23.6</v>
      </c>
      <c r="G25" s="121">
        <v>25</v>
      </c>
      <c r="H25" s="119">
        <v>15.7</v>
      </c>
      <c r="I25" s="121">
        <v>55</v>
      </c>
      <c r="J25" s="119">
        <v>10.44</v>
      </c>
      <c r="K25" s="120">
        <v>11.51</v>
      </c>
      <c r="L25" s="121">
        <v>8.2690000000000001</v>
      </c>
      <c r="M25" s="119">
        <v>1.07</v>
      </c>
      <c r="N25" s="121">
        <v>53.72</v>
      </c>
      <c r="O25" s="124">
        <v>1.8280000000000001</v>
      </c>
      <c r="P25" s="119">
        <v>70.31</v>
      </c>
      <c r="Q25" s="120">
        <v>26.24</v>
      </c>
      <c r="R25" s="120">
        <v>129.71</v>
      </c>
      <c r="S25" s="121">
        <v>72.016000000000005</v>
      </c>
      <c r="T25" s="124">
        <v>68.947000000000003</v>
      </c>
      <c r="U25" s="124">
        <v>7.47</v>
      </c>
      <c r="V25" s="119">
        <v>10.45</v>
      </c>
      <c r="W25" s="120">
        <v>4.87</v>
      </c>
      <c r="X25" s="120">
        <v>0.32</v>
      </c>
      <c r="Y25" s="120">
        <v>0.01</v>
      </c>
      <c r="Z25" s="121">
        <v>0.02</v>
      </c>
      <c r="AA25" s="119">
        <v>26.52</v>
      </c>
      <c r="AB25" s="121">
        <v>153.22999999999999</v>
      </c>
      <c r="AC25" s="119">
        <v>42.68</v>
      </c>
      <c r="AD25" s="120">
        <v>28.962</v>
      </c>
      <c r="AE25" s="120">
        <v>16.78</v>
      </c>
      <c r="AF25" s="121">
        <v>10.6</v>
      </c>
      <c r="AG25" s="119">
        <v>6.8001399999999999</v>
      </c>
      <c r="AH25" s="120">
        <v>12.4</v>
      </c>
      <c r="AI25" s="120">
        <v>8.9938199999999995</v>
      </c>
      <c r="AJ25" s="120">
        <v>10.79167</v>
      </c>
      <c r="AK25" s="121">
        <v>11.1</v>
      </c>
      <c r="AL25" s="119">
        <v>10.46</v>
      </c>
      <c r="AM25" s="121">
        <v>11.98</v>
      </c>
      <c r="AN25" s="119">
        <v>21.513000000000002</v>
      </c>
      <c r="AO25" s="125" t="s">
        <v>1434</v>
      </c>
      <c r="AP25" s="125" t="s">
        <v>1434</v>
      </c>
      <c r="AQ25" s="120">
        <v>5.0119999999999996</v>
      </c>
      <c r="AR25" s="125" t="s">
        <v>1434</v>
      </c>
      <c r="AS25" s="120">
        <v>4.02895</v>
      </c>
      <c r="AT25" s="120">
        <v>7.3102900000000002</v>
      </c>
      <c r="AU25" s="120">
        <v>13.718999999999999</v>
      </c>
      <c r="AV25" s="120">
        <v>5.6989999999999998</v>
      </c>
      <c r="AW25" s="121">
        <v>19.428999999999998</v>
      </c>
    </row>
    <row r="26" spans="1:49" x14ac:dyDescent="0.3">
      <c r="A26" s="126" t="s">
        <v>773</v>
      </c>
      <c r="B26" s="119">
        <v>1.1000000000000001</v>
      </c>
      <c r="C26" s="120">
        <v>24</v>
      </c>
      <c r="D26" s="120">
        <v>23.9</v>
      </c>
      <c r="E26" s="120">
        <v>2</v>
      </c>
      <c r="F26" s="120">
        <v>23.6</v>
      </c>
      <c r="G26" s="121">
        <v>25</v>
      </c>
      <c r="H26" s="119">
        <v>15.7</v>
      </c>
      <c r="I26" s="121">
        <v>55</v>
      </c>
      <c r="J26" s="119">
        <v>10.45</v>
      </c>
      <c r="K26" s="120">
        <v>11.7</v>
      </c>
      <c r="L26" s="121">
        <v>8.3659999999999997</v>
      </c>
      <c r="M26" s="122" t="s">
        <v>1434</v>
      </c>
      <c r="N26" s="123" t="s">
        <v>1434</v>
      </c>
      <c r="O26" s="124">
        <v>1.8280000000000001</v>
      </c>
      <c r="P26" s="119">
        <v>69.53</v>
      </c>
      <c r="Q26" s="120">
        <v>24.26</v>
      </c>
      <c r="R26" s="120">
        <v>127.6</v>
      </c>
      <c r="S26" s="121">
        <v>72.016000000000005</v>
      </c>
      <c r="T26" s="124">
        <v>66.879000000000005</v>
      </c>
      <c r="U26" s="124">
        <v>7.45</v>
      </c>
      <c r="V26" s="119">
        <v>10.45</v>
      </c>
      <c r="W26" s="120">
        <v>5.39</v>
      </c>
      <c r="X26" s="120">
        <v>0.32</v>
      </c>
      <c r="Y26" s="120">
        <v>0.01</v>
      </c>
      <c r="Z26" s="121">
        <v>0.02</v>
      </c>
      <c r="AA26" s="119">
        <v>30.93</v>
      </c>
      <c r="AB26" s="121">
        <v>159.03</v>
      </c>
      <c r="AC26" s="119">
        <v>42.56</v>
      </c>
      <c r="AD26" s="120">
        <v>29.619</v>
      </c>
      <c r="AE26" s="120">
        <v>16.7</v>
      </c>
      <c r="AF26" s="121">
        <v>11</v>
      </c>
      <c r="AG26" s="119">
        <v>6.8001399999999999</v>
      </c>
      <c r="AH26" s="120">
        <v>7.9</v>
      </c>
      <c r="AI26" s="120">
        <v>8.8381299999999996</v>
      </c>
      <c r="AJ26" s="120">
        <v>10.79167</v>
      </c>
      <c r="AK26" s="121">
        <v>11.1</v>
      </c>
      <c r="AL26" s="119">
        <v>10.68</v>
      </c>
      <c r="AM26" s="121">
        <v>12.2</v>
      </c>
      <c r="AN26" s="119">
        <v>21.513000000000002</v>
      </c>
      <c r="AO26" s="125" t="s">
        <v>1434</v>
      </c>
      <c r="AP26" s="125" t="s">
        <v>1434</v>
      </c>
      <c r="AQ26" s="120">
        <v>5.0199999999999996</v>
      </c>
      <c r="AR26" s="125" t="s">
        <v>1434</v>
      </c>
      <c r="AS26" s="120">
        <v>4.0590400000000004</v>
      </c>
      <c r="AT26" s="120">
        <v>7.3102900000000002</v>
      </c>
      <c r="AU26" s="120">
        <v>13.718999999999999</v>
      </c>
      <c r="AV26" s="120">
        <v>5.8440000000000003</v>
      </c>
      <c r="AW26" s="121">
        <v>19.428999999999998</v>
      </c>
    </row>
    <row r="27" spans="1:49" x14ac:dyDescent="0.3">
      <c r="A27" s="126" t="s">
        <v>774</v>
      </c>
      <c r="B27" s="119">
        <v>1.1000000000000001</v>
      </c>
      <c r="C27" s="120">
        <v>24</v>
      </c>
      <c r="D27" s="120">
        <v>23.9</v>
      </c>
      <c r="E27" s="120">
        <v>2</v>
      </c>
      <c r="F27" s="120">
        <v>23.6</v>
      </c>
      <c r="G27" s="121">
        <v>25</v>
      </c>
      <c r="H27" s="119">
        <v>15.7</v>
      </c>
      <c r="I27" s="121">
        <v>55</v>
      </c>
      <c r="J27" s="119">
        <v>10.45</v>
      </c>
      <c r="K27" s="120">
        <v>11.7</v>
      </c>
      <c r="L27" s="121">
        <v>8.3659999999999997</v>
      </c>
      <c r="M27" s="122" t="s">
        <v>1434</v>
      </c>
      <c r="N27" s="123" t="s">
        <v>1434</v>
      </c>
      <c r="O27" s="124">
        <v>1.8280000000000001</v>
      </c>
      <c r="P27" s="119">
        <v>69.53</v>
      </c>
      <c r="Q27" s="120">
        <v>24.26</v>
      </c>
      <c r="R27" s="120">
        <v>127.6</v>
      </c>
      <c r="S27" s="121">
        <v>72.016000000000005</v>
      </c>
      <c r="T27" s="124">
        <v>66.879000000000005</v>
      </c>
      <c r="U27" s="124">
        <v>7.45</v>
      </c>
      <c r="V27" s="119">
        <v>10.45</v>
      </c>
      <c r="W27" s="120">
        <v>5.39</v>
      </c>
      <c r="X27" s="120">
        <v>0.32</v>
      </c>
      <c r="Y27" s="120">
        <v>0.01</v>
      </c>
      <c r="Z27" s="121">
        <v>0.02</v>
      </c>
      <c r="AA27" s="119">
        <v>30.93</v>
      </c>
      <c r="AB27" s="121">
        <v>159.03</v>
      </c>
      <c r="AC27" s="119">
        <v>42.56</v>
      </c>
      <c r="AD27" s="120">
        <v>29.619</v>
      </c>
      <c r="AE27" s="120">
        <v>16.7</v>
      </c>
      <c r="AF27" s="121">
        <v>11</v>
      </c>
      <c r="AG27" s="119">
        <v>6.8001399999999999</v>
      </c>
      <c r="AH27" s="120">
        <v>7.9</v>
      </c>
      <c r="AI27" s="120">
        <v>8.8381299999999996</v>
      </c>
      <c r="AJ27" s="120">
        <v>10.79167</v>
      </c>
      <c r="AK27" s="121">
        <v>11.1</v>
      </c>
      <c r="AL27" s="119">
        <v>10.68</v>
      </c>
      <c r="AM27" s="121">
        <v>12.2</v>
      </c>
      <c r="AN27" s="119">
        <v>21.513000000000002</v>
      </c>
      <c r="AO27" s="125" t="s">
        <v>1434</v>
      </c>
      <c r="AP27" s="125" t="s">
        <v>1434</v>
      </c>
      <c r="AQ27" s="120">
        <v>5.0199999999999996</v>
      </c>
      <c r="AR27" s="125" t="s">
        <v>1434</v>
      </c>
      <c r="AS27" s="120">
        <v>4.0590400000000004</v>
      </c>
      <c r="AT27" s="120">
        <v>7.3102900000000002</v>
      </c>
      <c r="AU27" s="120">
        <v>13.718999999999999</v>
      </c>
      <c r="AV27" s="120">
        <v>5.8440000000000003</v>
      </c>
      <c r="AW27" s="121">
        <v>19.428999999999998</v>
      </c>
    </row>
    <row r="28" spans="1:49" x14ac:dyDescent="0.3">
      <c r="A28" s="126" t="s">
        <v>775</v>
      </c>
      <c r="B28" s="119">
        <v>1.1000000000000001</v>
      </c>
      <c r="C28" s="120">
        <v>24</v>
      </c>
      <c r="D28" s="120">
        <v>23.9</v>
      </c>
      <c r="E28" s="120">
        <v>2</v>
      </c>
      <c r="F28" s="120">
        <v>23.6</v>
      </c>
      <c r="G28" s="121">
        <v>25</v>
      </c>
      <c r="H28" s="119">
        <v>15.7</v>
      </c>
      <c r="I28" s="121">
        <v>55</v>
      </c>
      <c r="J28" s="119">
        <v>10.54</v>
      </c>
      <c r="K28" s="120">
        <v>11.7</v>
      </c>
      <c r="L28" s="121">
        <v>8.3460000000000001</v>
      </c>
      <c r="M28" s="122" t="s">
        <v>1434</v>
      </c>
      <c r="N28" s="123" t="s">
        <v>1434</v>
      </c>
      <c r="O28" s="124">
        <v>1.8280000000000001</v>
      </c>
      <c r="P28" s="119">
        <v>69.53</v>
      </c>
      <c r="Q28" s="120">
        <v>23.5</v>
      </c>
      <c r="R28" s="120">
        <v>127.6</v>
      </c>
      <c r="S28" s="121">
        <v>72.016000000000005</v>
      </c>
      <c r="T28" s="124">
        <v>67.382000000000005</v>
      </c>
      <c r="U28" s="124">
        <v>7.47</v>
      </c>
      <c r="V28" s="119">
        <v>10.99</v>
      </c>
      <c r="W28" s="120">
        <v>5.28</v>
      </c>
      <c r="X28" s="120">
        <v>0.33</v>
      </c>
      <c r="Y28" s="120">
        <v>0.01</v>
      </c>
      <c r="Z28" s="121">
        <v>0.02</v>
      </c>
      <c r="AA28" s="119">
        <v>47.49</v>
      </c>
      <c r="AB28" s="121">
        <v>175.48</v>
      </c>
      <c r="AC28" s="119">
        <v>42.58</v>
      </c>
      <c r="AD28" s="120">
        <v>28.995000000000001</v>
      </c>
      <c r="AE28" s="120">
        <v>18.66</v>
      </c>
      <c r="AF28" s="121">
        <v>10.7</v>
      </c>
      <c r="AG28" s="119">
        <v>6.8001399999999999</v>
      </c>
      <c r="AH28" s="120">
        <v>7.9</v>
      </c>
      <c r="AI28" s="120">
        <v>9.97166</v>
      </c>
      <c r="AJ28" s="120">
        <v>10.79167</v>
      </c>
      <c r="AK28" s="121">
        <v>11.1</v>
      </c>
      <c r="AL28" s="119">
        <v>10.7</v>
      </c>
      <c r="AM28" s="121">
        <v>12.22</v>
      </c>
      <c r="AN28" s="119">
        <v>21.513000000000002</v>
      </c>
      <c r="AO28" s="125" t="s">
        <v>1434</v>
      </c>
      <c r="AP28" s="125" t="s">
        <v>1434</v>
      </c>
      <c r="AQ28" s="120">
        <v>5.0119999999999996</v>
      </c>
      <c r="AR28" s="125" t="s">
        <v>1434</v>
      </c>
      <c r="AS28" s="120">
        <v>4.0590400000000004</v>
      </c>
      <c r="AT28" s="120">
        <v>7.3102900000000002</v>
      </c>
      <c r="AU28" s="120">
        <v>13.718999999999999</v>
      </c>
      <c r="AV28" s="120">
        <v>5.8440000000000003</v>
      </c>
      <c r="AW28" s="121">
        <v>19.658999999999999</v>
      </c>
    </row>
    <row r="29" spans="1:49" x14ac:dyDescent="0.3">
      <c r="A29" s="126" t="s">
        <v>776</v>
      </c>
      <c r="B29" s="119">
        <v>1.1000000000000001</v>
      </c>
      <c r="C29" s="120">
        <v>24</v>
      </c>
      <c r="D29" s="120">
        <v>23.9</v>
      </c>
      <c r="E29" s="120">
        <v>2</v>
      </c>
      <c r="F29" s="120">
        <v>23.6</v>
      </c>
      <c r="G29" s="121">
        <v>25</v>
      </c>
      <c r="H29" s="119">
        <v>15.7</v>
      </c>
      <c r="I29" s="121">
        <v>55</v>
      </c>
      <c r="J29" s="119">
        <v>10.54</v>
      </c>
      <c r="K29" s="120">
        <v>11.7</v>
      </c>
      <c r="L29" s="121">
        <v>8.3460000000000001</v>
      </c>
      <c r="M29" s="122" t="s">
        <v>1434</v>
      </c>
      <c r="N29" s="123" t="s">
        <v>1434</v>
      </c>
      <c r="O29" s="124">
        <v>1.8280000000000001</v>
      </c>
      <c r="P29" s="119">
        <v>69.53</v>
      </c>
      <c r="Q29" s="120">
        <v>23.5</v>
      </c>
      <c r="R29" s="120">
        <v>127.6</v>
      </c>
      <c r="S29" s="121">
        <v>72.016000000000005</v>
      </c>
      <c r="T29" s="124">
        <v>67.382000000000005</v>
      </c>
      <c r="U29" s="124">
        <v>7.47</v>
      </c>
      <c r="V29" s="119">
        <v>10.99</v>
      </c>
      <c r="W29" s="120">
        <v>5.28</v>
      </c>
      <c r="X29" s="120">
        <v>0.33</v>
      </c>
      <c r="Y29" s="120">
        <v>0.01</v>
      </c>
      <c r="Z29" s="121">
        <v>0.02</v>
      </c>
      <c r="AA29" s="119">
        <v>47.49</v>
      </c>
      <c r="AB29" s="121">
        <v>175.48</v>
      </c>
      <c r="AC29" s="119">
        <v>42.58</v>
      </c>
      <c r="AD29" s="120">
        <v>28.995000000000001</v>
      </c>
      <c r="AE29" s="120">
        <v>18.66</v>
      </c>
      <c r="AF29" s="121">
        <v>10.7</v>
      </c>
      <c r="AG29" s="119">
        <v>6.8001399999999999</v>
      </c>
      <c r="AH29" s="120">
        <v>7.9</v>
      </c>
      <c r="AI29" s="120">
        <v>9.97166</v>
      </c>
      <c r="AJ29" s="120">
        <v>10.79167</v>
      </c>
      <c r="AK29" s="121">
        <v>11.1</v>
      </c>
      <c r="AL29" s="119">
        <v>10.7</v>
      </c>
      <c r="AM29" s="121">
        <v>12.22</v>
      </c>
      <c r="AN29" s="119">
        <v>21.513000000000002</v>
      </c>
      <c r="AO29" s="125" t="s">
        <v>1434</v>
      </c>
      <c r="AP29" s="125" t="s">
        <v>1434</v>
      </c>
      <c r="AQ29" s="120">
        <v>5.0119999999999996</v>
      </c>
      <c r="AR29" s="125" t="s">
        <v>1434</v>
      </c>
      <c r="AS29" s="120">
        <v>4.0590400000000004</v>
      </c>
      <c r="AT29" s="120">
        <v>7.3102900000000002</v>
      </c>
      <c r="AU29" s="120">
        <v>13.718999999999999</v>
      </c>
      <c r="AV29" s="120">
        <v>5.8440000000000003</v>
      </c>
      <c r="AW29" s="121">
        <v>19.658999999999999</v>
      </c>
    </row>
    <row r="30" spans="1:49" x14ac:dyDescent="0.3">
      <c r="A30" s="126" t="s">
        <v>777</v>
      </c>
      <c r="B30" s="119">
        <v>1.1000000000000001</v>
      </c>
      <c r="C30" s="120">
        <v>24</v>
      </c>
      <c r="D30" s="120">
        <v>23.9</v>
      </c>
      <c r="E30" s="120">
        <v>2</v>
      </c>
      <c r="F30" s="120">
        <v>24.4</v>
      </c>
      <c r="G30" s="121">
        <v>25</v>
      </c>
      <c r="H30" s="119">
        <v>16.2</v>
      </c>
      <c r="I30" s="121">
        <v>52</v>
      </c>
      <c r="J30" s="119">
        <v>10.46</v>
      </c>
      <c r="K30" s="120">
        <v>11.54</v>
      </c>
      <c r="L30" s="121">
        <v>8.4390000000000001</v>
      </c>
      <c r="M30" s="122" t="s">
        <v>1434</v>
      </c>
      <c r="N30" s="123" t="s">
        <v>1434</v>
      </c>
      <c r="O30" s="124">
        <v>1.8280000000000001</v>
      </c>
      <c r="P30" s="119">
        <v>70.31</v>
      </c>
      <c r="Q30" s="120">
        <v>27.07</v>
      </c>
      <c r="R30" s="120">
        <v>130.78</v>
      </c>
      <c r="S30" s="121">
        <v>72.016000000000005</v>
      </c>
      <c r="T30" s="124">
        <v>72</v>
      </c>
      <c r="U30" s="124">
        <v>7.42</v>
      </c>
      <c r="V30" s="119">
        <v>10.99</v>
      </c>
      <c r="W30" s="120">
        <v>4.1900000000000004</v>
      </c>
      <c r="X30" s="120">
        <v>0.33</v>
      </c>
      <c r="Y30" s="120">
        <v>0.01</v>
      </c>
      <c r="Z30" s="121">
        <v>0.02</v>
      </c>
      <c r="AA30" s="119">
        <v>51.93</v>
      </c>
      <c r="AB30" s="121">
        <v>180.32</v>
      </c>
      <c r="AC30" s="119">
        <v>41.64</v>
      </c>
      <c r="AD30" s="120">
        <v>29.608000000000001</v>
      </c>
      <c r="AE30" s="120">
        <v>18.760000000000002</v>
      </c>
      <c r="AF30" s="121">
        <v>13</v>
      </c>
      <c r="AG30" s="119">
        <v>6.8001399999999999</v>
      </c>
      <c r="AH30" s="120">
        <v>11.4</v>
      </c>
      <c r="AI30" s="120">
        <v>9.9956600000000009</v>
      </c>
      <c r="AJ30" s="120">
        <v>10.79167</v>
      </c>
      <c r="AK30" s="121">
        <v>11.1</v>
      </c>
      <c r="AL30" s="119">
        <v>10.78</v>
      </c>
      <c r="AM30" s="121">
        <v>12.3</v>
      </c>
      <c r="AN30" s="119">
        <v>21.513000000000002</v>
      </c>
      <c r="AO30" s="125" t="s">
        <v>1434</v>
      </c>
      <c r="AP30" s="125" t="s">
        <v>1434</v>
      </c>
      <c r="AQ30" s="120">
        <v>5.0359999999999996</v>
      </c>
      <c r="AR30" s="125" t="s">
        <v>1434</v>
      </c>
      <c r="AS30" s="120">
        <v>4.0590400000000004</v>
      </c>
      <c r="AT30" s="120">
        <v>7.3102900000000002</v>
      </c>
      <c r="AU30" s="120">
        <v>13.718999999999999</v>
      </c>
      <c r="AV30" s="120">
        <v>5.8440000000000003</v>
      </c>
      <c r="AW30" s="121">
        <v>19.722999999999999</v>
      </c>
    </row>
    <row r="31" spans="1:49" x14ac:dyDescent="0.3">
      <c r="A31" s="126" t="s">
        <v>778</v>
      </c>
      <c r="B31" s="119">
        <v>1.1000000000000001</v>
      </c>
      <c r="C31" s="120">
        <v>24</v>
      </c>
      <c r="D31" s="120">
        <v>23.9</v>
      </c>
      <c r="E31" s="120">
        <v>2</v>
      </c>
      <c r="F31" s="120">
        <v>24.4</v>
      </c>
      <c r="G31" s="121">
        <v>25</v>
      </c>
      <c r="H31" s="119">
        <v>16.2</v>
      </c>
      <c r="I31" s="121">
        <v>52</v>
      </c>
      <c r="J31" s="119">
        <v>10.46</v>
      </c>
      <c r="K31" s="120">
        <v>11.54</v>
      </c>
      <c r="L31" s="121">
        <v>8.4390000000000001</v>
      </c>
      <c r="M31" s="122" t="s">
        <v>1434</v>
      </c>
      <c r="N31" s="123" t="s">
        <v>1434</v>
      </c>
      <c r="O31" s="124">
        <v>1.8280000000000001</v>
      </c>
      <c r="P31" s="119">
        <v>70.31</v>
      </c>
      <c r="Q31" s="120">
        <v>27.07</v>
      </c>
      <c r="R31" s="120">
        <v>130.78</v>
      </c>
      <c r="S31" s="121">
        <v>72.016000000000005</v>
      </c>
      <c r="T31" s="124">
        <v>72</v>
      </c>
      <c r="U31" s="124">
        <v>7.42</v>
      </c>
      <c r="V31" s="119">
        <v>10.99</v>
      </c>
      <c r="W31" s="120">
        <v>4.1900000000000004</v>
      </c>
      <c r="X31" s="120">
        <v>0.33</v>
      </c>
      <c r="Y31" s="120">
        <v>0.01</v>
      </c>
      <c r="Z31" s="121">
        <v>0.02</v>
      </c>
      <c r="AA31" s="119">
        <v>51.93</v>
      </c>
      <c r="AB31" s="121">
        <v>180.32</v>
      </c>
      <c r="AC31" s="119">
        <v>41.64</v>
      </c>
      <c r="AD31" s="120">
        <v>29.608000000000001</v>
      </c>
      <c r="AE31" s="120">
        <v>18.760000000000002</v>
      </c>
      <c r="AF31" s="121">
        <v>13</v>
      </c>
      <c r="AG31" s="119">
        <v>6.8001399999999999</v>
      </c>
      <c r="AH31" s="120">
        <v>11.4</v>
      </c>
      <c r="AI31" s="120">
        <v>9.9956600000000009</v>
      </c>
      <c r="AJ31" s="120">
        <v>10.79167</v>
      </c>
      <c r="AK31" s="121">
        <v>11.1</v>
      </c>
      <c r="AL31" s="119">
        <v>10.78</v>
      </c>
      <c r="AM31" s="121">
        <v>12.3</v>
      </c>
      <c r="AN31" s="119">
        <v>21.513000000000002</v>
      </c>
      <c r="AO31" s="125" t="s">
        <v>1434</v>
      </c>
      <c r="AP31" s="125" t="s">
        <v>1434</v>
      </c>
      <c r="AQ31" s="120">
        <v>5.0359999999999996</v>
      </c>
      <c r="AR31" s="125" t="s">
        <v>1434</v>
      </c>
      <c r="AS31" s="120">
        <v>4.0590400000000004</v>
      </c>
      <c r="AT31" s="120">
        <v>7.3102900000000002</v>
      </c>
      <c r="AU31" s="120">
        <v>13.718999999999999</v>
      </c>
      <c r="AV31" s="120">
        <v>5.8440000000000003</v>
      </c>
      <c r="AW31" s="121">
        <v>19.722999999999999</v>
      </c>
    </row>
    <row r="32" spans="1:49" x14ac:dyDescent="0.3">
      <c r="A32" s="126" t="s">
        <v>779</v>
      </c>
      <c r="B32" s="119">
        <v>1.1000000000000001</v>
      </c>
      <c r="C32" s="120">
        <v>24</v>
      </c>
      <c r="D32" s="120">
        <v>23.9</v>
      </c>
      <c r="E32" s="120">
        <v>2</v>
      </c>
      <c r="F32" s="120">
        <v>24.3</v>
      </c>
      <c r="G32" s="121">
        <v>25</v>
      </c>
      <c r="H32" s="119">
        <v>16.2</v>
      </c>
      <c r="I32" s="121">
        <v>52</v>
      </c>
      <c r="J32" s="119">
        <v>10.48</v>
      </c>
      <c r="K32" s="120">
        <v>11.66</v>
      </c>
      <c r="L32" s="121">
        <v>11.752000000000001</v>
      </c>
      <c r="M32" s="122" t="s">
        <v>1434</v>
      </c>
      <c r="N32" s="123" t="s">
        <v>1434</v>
      </c>
      <c r="O32" s="124">
        <v>1.8280000000000001</v>
      </c>
      <c r="P32" s="119">
        <v>70.31</v>
      </c>
      <c r="Q32" s="120">
        <v>27.07</v>
      </c>
      <c r="R32" s="120">
        <v>132.91999999999999</v>
      </c>
      <c r="S32" s="121">
        <v>72.016000000000005</v>
      </c>
      <c r="T32" s="124">
        <v>89.709000000000003</v>
      </c>
      <c r="U32" s="124">
        <v>7.39</v>
      </c>
      <c r="V32" s="119">
        <v>10.99</v>
      </c>
      <c r="W32" s="120">
        <v>4.8099999999999996</v>
      </c>
      <c r="X32" s="120">
        <v>0.33</v>
      </c>
      <c r="Y32" s="120">
        <v>0.01</v>
      </c>
      <c r="Z32" s="121">
        <v>0.02</v>
      </c>
      <c r="AA32" s="119">
        <v>42.94</v>
      </c>
      <c r="AB32" s="121">
        <v>170.99</v>
      </c>
      <c r="AC32" s="119">
        <v>43.55</v>
      </c>
      <c r="AD32" s="120">
        <v>29.231999999999999</v>
      </c>
      <c r="AE32" s="120">
        <v>18.62</v>
      </c>
      <c r="AF32" s="121">
        <v>9.3000000000000007</v>
      </c>
      <c r="AG32" s="119">
        <v>6.8001399999999999</v>
      </c>
      <c r="AH32" s="120">
        <v>12.1</v>
      </c>
      <c r="AI32" s="120">
        <v>9.9881100000000007</v>
      </c>
      <c r="AJ32" s="120">
        <v>10.79167</v>
      </c>
      <c r="AK32" s="121">
        <v>11.1</v>
      </c>
      <c r="AL32" s="119">
        <v>10.67</v>
      </c>
      <c r="AM32" s="121">
        <v>12.18</v>
      </c>
      <c r="AN32" s="119">
        <v>21.513000000000002</v>
      </c>
      <c r="AO32" s="125" t="s">
        <v>1434</v>
      </c>
      <c r="AP32" s="125" t="s">
        <v>1434</v>
      </c>
      <c r="AQ32" s="120">
        <v>4.97</v>
      </c>
      <c r="AR32" s="125" t="s">
        <v>1434</v>
      </c>
      <c r="AS32" s="120">
        <v>4.0590400000000004</v>
      </c>
      <c r="AT32" s="120">
        <v>7.3102900000000002</v>
      </c>
      <c r="AU32" s="120">
        <v>13.718999999999999</v>
      </c>
      <c r="AV32" s="120">
        <v>5.8440000000000003</v>
      </c>
      <c r="AW32" s="121">
        <v>19.954999999999998</v>
      </c>
    </row>
    <row r="33" spans="1:49" x14ac:dyDescent="0.3">
      <c r="A33" s="126" t="s">
        <v>780</v>
      </c>
      <c r="B33" s="119">
        <v>1.1000000000000001</v>
      </c>
      <c r="C33" s="120">
        <v>24</v>
      </c>
      <c r="D33" s="120">
        <v>23.9</v>
      </c>
      <c r="E33" s="120">
        <v>2</v>
      </c>
      <c r="F33" s="120">
        <v>24.3</v>
      </c>
      <c r="G33" s="121">
        <v>25</v>
      </c>
      <c r="H33" s="119">
        <v>16.2</v>
      </c>
      <c r="I33" s="121">
        <v>52</v>
      </c>
      <c r="J33" s="119">
        <v>10.48</v>
      </c>
      <c r="K33" s="120">
        <v>11.66</v>
      </c>
      <c r="L33" s="121">
        <v>11.752000000000001</v>
      </c>
      <c r="M33" s="122" t="s">
        <v>1434</v>
      </c>
      <c r="N33" s="123" t="s">
        <v>1434</v>
      </c>
      <c r="O33" s="124">
        <v>1.8280000000000001</v>
      </c>
      <c r="P33" s="119">
        <v>70.31</v>
      </c>
      <c r="Q33" s="120">
        <v>27.07</v>
      </c>
      <c r="R33" s="120">
        <v>132.91999999999999</v>
      </c>
      <c r="S33" s="121">
        <v>72.016000000000005</v>
      </c>
      <c r="T33" s="124">
        <v>89.709000000000003</v>
      </c>
      <c r="U33" s="124">
        <v>7.39</v>
      </c>
      <c r="V33" s="119">
        <v>10.99</v>
      </c>
      <c r="W33" s="120">
        <v>4.8099999999999996</v>
      </c>
      <c r="X33" s="120">
        <v>0.33</v>
      </c>
      <c r="Y33" s="120">
        <v>0.01</v>
      </c>
      <c r="Z33" s="121">
        <v>0.02</v>
      </c>
      <c r="AA33" s="119">
        <v>42.94</v>
      </c>
      <c r="AB33" s="121">
        <v>170.99</v>
      </c>
      <c r="AC33" s="119">
        <v>43.55</v>
      </c>
      <c r="AD33" s="120">
        <v>29.231999999999999</v>
      </c>
      <c r="AE33" s="120">
        <v>18.62</v>
      </c>
      <c r="AF33" s="121">
        <v>9.3000000000000007</v>
      </c>
      <c r="AG33" s="119">
        <v>6.8001399999999999</v>
      </c>
      <c r="AH33" s="120">
        <v>12.1</v>
      </c>
      <c r="AI33" s="120">
        <v>9.9881100000000007</v>
      </c>
      <c r="AJ33" s="120">
        <v>10.79167</v>
      </c>
      <c r="AK33" s="121">
        <v>11.1</v>
      </c>
      <c r="AL33" s="119">
        <v>10.67</v>
      </c>
      <c r="AM33" s="121">
        <v>12.18</v>
      </c>
      <c r="AN33" s="119">
        <v>21.513000000000002</v>
      </c>
      <c r="AO33" s="125" t="s">
        <v>1434</v>
      </c>
      <c r="AP33" s="125" t="s">
        <v>1434</v>
      </c>
      <c r="AQ33" s="120">
        <v>4.97</v>
      </c>
      <c r="AR33" s="125" t="s">
        <v>1434</v>
      </c>
      <c r="AS33" s="120">
        <v>4.0590400000000004</v>
      </c>
      <c r="AT33" s="120">
        <v>7.3102900000000002</v>
      </c>
      <c r="AU33" s="120">
        <v>13.718999999999999</v>
      </c>
      <c r="AV33" s="120">
        <v>5.8440000000000003</v>
      </c>
      <c r="AW33" s="121">
        <v>19.954999999999998</v>
      </c>
    </row>
    <row r="34" spans="1:49" x14ac:dyDescent="0.3">
      <c r="A34" s="126" t="s">
        <v>781</v>
      </c>
      <c r="B34" s="119">
        <v>1.1000000000000001</v>
      </c>
      <c r="C34" s="120">
        <v>24</v>
      </c>
      <c r="D34" s="120">
        <v>23.9</v>
      </c>
      <c r="E34" s="120">
        <v>2</v>
      </c>
      <c r="F34" s="120">
        <v>24</v>
      </c>
      <c r="G34" s="121">
        <v>25</v>
      </c>
      <c r="H34" s="119">
        <v>16.7</v>
      </c>
      <c r="I34" s="121">
        <v>52</v>
      </c>
      <c r="J34" s="119">
        <v>12.43</v>
      </c>
      <c r="K34" s="120">
        <v>11.59</v>
      </c>
      <c r="L34" s="121">
        <v>11.742000000000001</v>
      </c>
      <c r="M34" s="122" t="s">
        <v>1434</v>
      </c>
      <c r="N34" s="123" t="s">
        <v>1434</v>
      </c>
      <c r="O34" s="124">
        <v>1.8280000000000001</v>
      </c>
      <c r="P34" s="119">
        <v>70.31</v>
      </c>
      <c r="Q34" s="120">
        <v>26.65</v>
      </c>
      <c r="R34" s="120">
        <v>134</v>
      </c>
      <c r="S34" s="121">
        <v>72.016000000000005</v>
      </c>
      <c r="T34" s="124">
        <v>95.888000000000005</v>
      </c>
      <c r="U34" s="124">
        <v>7.4</v>
      </c>
      <c r="V34" s="119">
        <v>10.99</v>
      </c>
      <c r="W34" s="120">
        <v>4.18</v>
      </c>
      <c r="X34" s="120">
        <v>0.32</v>
      </c>
      <c r="Y34" s="120">
        <v>0.01</v>
      </c>
      <c r="Z34" s="121">
        <v>0.02</v>
      </c>
      <c r="AA34" s="119">
        <v>39.75</v>
      </c>
      <c r="AB34" s="121">
        <v>167.49</v>
      </c>
      <c r="AC34" s="119">
        <v>42.48</v>
      </c>
      <c r="AD34" s="120">
        <v>29.844999999999999</v>
      </c>
      <c r="AE34" s="120">
        <v>18.850000000000001</v>
      </c>
      <c r="AF34" s="121">
        <v>10</v>
      </c>
      <c r="AG34" s="119">
        <v>6.8001399999999999</v>
      </c>
      <c r="AH34" s="120">
        <v>12.1</v>
      </c>
      <c r="AI34" s="120">
        <v>10.020379999999999</v>
      </c>
      <c r="AJ34" s="120">
        <v>10.79167</v>
      </c>
      <c r="AK34" s="121">
        <v>11.1</v>
      </c>
      <c r="AL34" s="119">
        <v>10.53</v>
      </c>
      <c r="AM34" s="121">
        <v>12.05</v>
      </c>
      <c r="AN34" s="119">
        <v>21.513000000000002</v>
      </c>
      <c r="AO34" s="125" t="s">
        <v>1434</v>
      </c>
      <c r="AP34" s="125" t="s">
        <v>1434</v>
      </c>
      <c r="AQ34" s="120">
        <v>4.9530000000000003</v>
      </c>
      <c r="AR34" s="125" t="s">
        <v>1434</v>
      </c>
      <c r="AS34" s="120">
        <v>4.0590400000000004</v>
      </c>
      <c r="AT34" s="120">
        <v>7.3102900000000002</v>
      </c>
      <c r="AU34" s="120">
        <v>13.718999999999999</v>
      </c>
      <c r="AV34" s="120">
        <v>5.8440000000000003</v>
      </c>
      <c r="AW34" s="121">
        <v>19.786999999999999</v>
      </c>
    </row>
    <row r="35" spans="1:49" x14ac:dyDescent="0.3">
      <c r="A35" s="126" t="s">
        <v>782</v>
      </c>
      <c r="B35" s="119">
        <v>1.1000000000000001</v>
      </c>
      <c r="C35" s="120">
        <v>24</v>
      </c>
      <c r="D35" s="120">
        <v>23.9</v>
      </c>
      <c r="E35" s="120">
        <v>2</v>
      </c>
      <c r="F35" s="120">
        <v>24</v>
      </c>
      <c r="G35" s="121">
        <v>25</v>
      </c>
      <c r="H35" s="119">
        <v>16.7</v>
      </c>
      <c r="I35" s="121">
        <v>52</v>
      </c>
      <c r="J35" s="119">
        <v>12.43</v>
      </c>
      <c r="K35" s="120">
        <v>11.59</v>
      </c>
      <c r="L35" s="121">
        <v>11.742000000000001</v>
      </c>
      <c r="M35" s="122" t="s">
        <v>1434</v>
      </c>
      <c r="N35" s="123" t="s">
        <v>1434</v>
      </c>
      <c r="O35" s="124">
        <v>1.8280000000000001</v>
      </c>
      <c r="P35" s="119">
        <v>70.31</v>
      </c>
      <c r="Q35" s="120">
        <v>26.65</v>
      </c>
      <c r="R35" s="120">
        <v>134</v>
      </c>
      <c r="S35" s="121">
        <v>72.016000000000005</v>
      </c>
      <c r="T35" s="124">
        <v>95.888000000000005</v>
      </c>
      <c r="U35" s="124">
        <v>7.4</v>
      </c>
      <c r="V35" s="119">
        <v>10.99</v>
      </c>
      <c r="W35" s="120">
        <v>4.18</v>
      </c>
      <c r="X35" s="120">
        <v>0.32</v>
      </c>
      <c r="Y35" s="120">
        <v>0.01</v>
      </c>
      <c r="Z35" s="121">
        <v>0.02</v>
      </c>
      <c r="AA35" s="119">
        <v>39.75</v>
      </c>
      <c r="AB35" s="121">
        <v>167.49</v>
      </c>
      <c r="AC35" s="119">
        <v>42.48</v>
      </c>
      <c r="AD35" s="120">
        <v>29.844999999999999</v>
      </c>
      <c r="AE35" s="120">
        <v>18.850000000000001</v>
      </c>
      <c r="AF35" s="121">
        <v>10</v>
      </c>
      <c r="AG35" s="119">
        <v>6.8001399999999999</v>
      </c>
      <c r="AH35" s="120">
        <v>12.1</v>
      </c>
      <c r="AI35" s="120">
        <v>10.020379999999999</v>
      </c>
      <c r="AJ35" s="120">
        <v>10.79167</v>
      </c>
      <c r="AK35" s="121">
        <v>11.1</v>
      </c>
      <c r="AL35" s="119">
        <v>10.53</v>
      </c>
      <c r="AM35" s="121">
        <v>12.05</v>
      </c>
      <c r="AN35" s="119">
        <v>21.513000000000002</v>
      </c>
      <c r="AO35" s="125" t="s">
        <v>1434</v>
      </c>
      <c r="AP35" s="125" t="s">
        <v>1434</v>
      </c>
      <c r="AQ35" s="120">
        <v>4.9530000000000003</v>
      </c>
      <c r="AR35" s="125" t="s">
        <v>1434</v>
      </c>
      <c r="AS35" s="120">
        <v>4.0590400000000004</v>
      </c>
      <c r="AT35" s="120">
        <v>7.3102900000000002</v>
      </c>
      <c r="AU35" s="120">
        <v>13.718999999999999</v>
      </c>
      <c r="AV35" s="120">
        <v>5.8440000000000003</v>
      </c>
      <c r="AW35" s="121">
        <v>19.786999999999999</v>
      </c>
    </row>
    <row r="36" spans="1:49" x14ac:dyDescent="0.3">
      <c r="A36" s="126" t="s">
        <v>783</v>
      </c>
      <c r="B36" s="119">
        <v>1.1000000000000001</v>
      </c>
      <c r="C36" s="120">
        <v>24</v>
      </c>
      <c r="D36" s="120">
        <v>23.9</v>
      </c>
      <c r="E36" s="120">
        <v>2</v>
      </c>
      <c r="F36" s="120">
        <v>23.4</v>
      </c>
      <c r="G36" s="121">
        <v>25</v>
      </c>
      <c r="H36" s="119">
        <v>16.7</v>
      </c>
      <c r="I36" s="121">
        <v>52</v>
      </c>
      <c r="J36" s="119">
        <v>12.46</v>
      </c>
      <c r="K36" s="120">
        <v>11.54</v>
      </c>
      <c r="L36" s="121">
        <v>11.651999999999999</v>
      </c>
      <c r="M36" s="122" t="s">
        <v>1434</v>
      </c>
      <c r="N36" s="123" t="s">
        <v>1434</v>
      </c>
      <c r="O36" s="124">
        <v>1.8280000000000001</v>
      </c>
      <c r="P36" s="119">
        <v>70.31</v>
      </c>
      <c r="Q36" s="120">
        <v>28.76</v>
      </c>
      <c r="R36" s="120">
        <v>134</v>
      </c>
      <c r="S36" s="121">
        <v>72.016000000000005</v>
      </c>
      <c r="T36" s="124">
        <v>84.611999999999995</v>
      </c>
      <c r="U36" s="124">
        <v>7.36</v>
      </c>
      <c r="V36" s="119">
        <v>10.99</v>
      </c>
      <c r="W36" s="120">
        <v>5.2</v>
      </c>
      <c r="X36" s="120">
        <v>0.32</v>
      </c>
      <c r="Y36" s="120">
        <v>0.01</v>
      </c>
      <c r="Z36" s="121">
        <v>0.02</v>
      </c>
      <c r="AA36" s="119">
        <v>40.450000000000003</v>
      </c>
      <c r="AB36" s="121">
        <v>169.08</v>
      </c>
      <c r="AC36" s="119">
        <v>42.34</v>
      </c>
      <c r="AD36" s="120">
        <v>29.652999999999999</v>
      </c>
      <c r="AE36" s="120">
        <v>18.600000000000001</v>
      </c>
      <c r="AF36" s="121">
        <v>9.1</v>
      </c>
      <c r="AG36" s="119">
        <v>6.8001399999999999</v>
      </c>
      <c r="AH36" s="120">
        <v>2.2000000000000002</v>
      </c>
      <c r="AI36" s="120">
        <v>9.9608600000000003</v>
      </c>
      <c r="AJ36" s="120">
        <v>10.79167</v>
      </c>
      <c r="AK36" s="121">
        <v>11.1</v>
      </c>
      <c r="AL36" s="119">
        <v>10.75</v>
      </c>
      <c r="AM36" s="121">
        <v>12.26</v>
      </c>
      <c r="AN36" s="119">
        <v>21.513000000000002</v>
      </c>
      <c r="AO36" s="125" t="s">
        <v>1434</v>
      </c>
      <c r="AP36" s="125" t="s">
        <v>1434</v>
      </c>
      <c r="AQ36" s="120">
        <v>4.915</v>
      </c>
      <c r="AR36" s="125" t="s">
        <v>1434</v>
      </c>
      <c r="AS36" s="120">
        <v>4.1055099999999998</v>
      </c>
      <c r="AT36" s="120">
        <v>7.3102900000000002</v>
      </c>
      <c r="AU36" s="120">
        <v>13.943</v>
      </c>
      <c r="AV36" s="120">
        <v>5.8440000000000003</v>
      </c>
      <c r="AW36" s="121">
        <v>19.957999999999998</v>
      </c>
    </row>
    <row r="37" spans="1:49" x14ac:dyDescent="0.3">
      <c r="A37" s="126" t="s">
        <v>784</v>
      </c>
      <c r="B37" s="119">
        <v>1.1000000000000001</v>
      </c>
      <c r="C37" s="120">
        <v>24</v>
      </c>
      <c r="D37" s="120">
        <v>23.9</v>
      </c>
      <c r="E37" s="120">
        <v>2</v>
      </c>
      <c r="F37" s="120">
        <v>23.4</v>
      </c>
      <c r="G37" s="121">
        <v>25</v>
      </c>
      <c r="H37" s="119">
        <v>16.7</v>
      </c>
      <c r="I37" s="121">
        <v>52</v>
      </c>
      <c r="J37" s="119">
        <v>12.46</v>
      </c>
      <c r="K37" s="120">
        <v>11.54</v>
      </c>
      <c r="L37" s="121">
        <v>11.651999999999999</v>
      </c>
      <c r="M37" s="122" t="s">
        <v>1434</v>
      </c>
      <c r="N37" s="123" t="s">
        <v>1434</v>
      </c>
      <c r="O37" s="124">
        <v>1.8280000000000001</v>
      </c>
      <c r="P37" s="119">
        <v>70.31</v>
      </c>
      <c r="Q37" s="120">
        <v>28.76</v>
      </c>
      <c r="R37" s="120">
        <v>134</v>
      </c>
      <c r="S37" s="121">
        <v>72.016000000000005</v>
      </c>
      <c r="T37" s="124">
        <v>84.611999999999995</v>
      </c>
      <c r="U37" s="124">
        <v>7.36</v>
      </c>
      <c r="V37" s="119">
        <v>10.99</v>
      </c>
      <c r="W37" s="120">
        <v>5.2</v>
      </c>
      <c r="X37" s="120">
        <v>0.32</v>
      </c>
      <c r="Y37" s="120">
        <v>0.01</v>
      </c>
      <c r="Z37" s="121">
        <v>0.02</v>
      </c>
      <c r="AA37" s="119">
        <v>40.450000000000003</v>
      </c>
      <c r="AB37" s="121">
        <v>169.08</v>
      </c>
      <c r="AC37" s="119">
        <v>42.34</v>
      </c>
      <c r="AD37" s="120">
        <v>29.652999999999999</v>
      </c>
      <c r="AE37" s="120">
        <v>18.600000000000001</v>
      </c>
      <c r="AF37" s="121">
        <v>9.1</v>
      </c>
      <c r="AG37" s="119">
        <v>6.8001399999999999</v>
      </c>
      <c r="AH37" s="120">
        <v>2.2000000000000002</v>
      </c>
      <c r="AI37" s="120">
        <v>9.9608600000000003</v>
      </c>
      <c r="AJ37" s="120">
        <v>10.79167</v>
      </c>
      <c r="AK37" s="121">
        <v>11.1</v>
      </c>
      <c r="AL37" s="119">
        <v>10.75</v>
      </c>
      <c r="AM37" s="121">
        <v>12.26</v>
      </c>
      <c r="AN37" s="119">
        <v>21.513000000000002</v>
      </c>
      <c r="AO37" s="125" t="s">
        <v>1434</v>
      </c>
      <c r="AP37" s="125" t="s">
        <v>1434</v>
      </c>
      <c r="AQ37" s="120">
        <v>4.915</v>
      </c>
      <c r="AR37" s="125" t="s">
        <v>1434</v>
      </c>
      <c r="AS37" s="120">
        <v>4.1055099999999998</v>
      </c>
      <c r="AT37" s="120">
        <v>7.3102900000000002</v>
      </c>
      <c r="AU37" s="120">
        <v>13.943</v>
      </c>
      <c r="AV37" s="120">
        <v>5.8440000000000003</v>
      </c>
      <c r="AW37" s="121">
        <v>19.957999999999998</v>
      </c>
    </row>
    <row r="38" spans="1:49" x14ac:dyDescent="0.3">
      <c r="A38" s="126" t="s">
        <v>785</v>
      </c>
      <c r="B38" s="119">
        <v>1.1000000000000001</v>
      </c>
      <c r="C38" s="120">
        <v>24</v>
      </c>
      <c r="D38" s="120">
        <v>23.9</v>
      </c>
      <c r="E38" s="120">
        <v>2</v>
      </c>
      <c r="F38" s="120">
        <v>23.6</v>
      </c>
      <c r="G38" s="121">
        <v>25</v>
      </c>
      <c r="H38" s="119">
        <v>16.7</v>
      </c>
      <c r="I38" s="121">
        <v>53</v>
      </c>
      <c r="J38" s="119">
        <v>12.48</v>
      </c>
      <c r="K38" s="120">
        <v>11.58</v>
      </c>
      <c r="L38" s="121">
        <v>11.755000000000001</v>
      </c>
      <c r="M38" s="122" t="s">
        <v>1434</v>
      </c>
      <c r="N38" s="123" t="s">
        <v>1434</v>
      </c>
      <c r="O38" s="124">
        <v>1.8280000000000001</v>
      </c>
      <c r="P38" s="119">
        <v>70.31</v>
      </c>
      <c r="Q38" s="120">
        <v>29.19</v>
      </c>
      <c r="R38" s="120">
        <v>134</v>
      </c>
      <c r="S38" s="121">
        <v>72.016000000000005</v>
      </c>
      <c r="T38" s="124">
        <v>76.769000000000005</v>
      </c>
      <c r="U38" s="124">
        <v>7.29</v>
      </c>
      <c r="V38" s="119">
        <v>10.99</v>
      </c>
      <c r="W38" s="120">
        <v>4.96</v>
      </c>
      <c r="X38" s="120">
        <v>0.32</v>
      </c>
      <c r="Y38" s="120">
        <v>0.01</v>
      </c>
      <c r="Z38" s="121">
        <v>0.02</v>
      </c>
      <c r="AA38" s="119">
        <v>40.799999999999997</v>
      </c>
      <c r="AB38" s="121">
        <v>168.63</v>
      </c>
      <c r="AC38" s="119">
        <v>42.66</v>
      </c>
      <c r="AD38" s="120">
        <v>28.835999999999999</v>
      </c>
      <c r="AE38" s="120">
        <v>18.170000000000002</v>
      </c>
      <c r="AF38" s="121">
        <v>8.1</v>
      </c>
      <c r="AG38" s="119">
        <v>6.8001399999999999</v>
      </c>
      <c r="AH38" s="120">
        <v>12</v>
      </c>
      <c r="AI38" s="120">
        <v>10.061540000000001</v>
      </c>
      <c r="AJ38" s="120">
        <v>10.79167</v>
      </c>
      <c r="AK38" s="121">
        <v>11.1</v>
      </c>
      <c r="AL38" s="119">
        <v>10.67</v>
      </c>
      <c r="AM38" s="121">
        <v>12.19</v>
      </c>
      <c r="AN38" s="119">
        <v>21.513000000000002</v>
      </c>
      <c r="AO38" s="125" t="s">
        <v>1434</v>
      </c>
      <c r="AP38" s="125" t="s">
        <v>1434</v>
      </c>
      <c r="AQ38" s="120">
        <v>4.9480000000000004</v>
      </c>
      <c r="AR38" s="125" t="s">
        <v>1434</v>
      </c>
      <c r="AS38" s="120">
        <v>4.1196200000000003</v>
      </c>
      <c r="AT38" s="120">
        <v>7.3102900000000002</v>
      </c>
      <c r="AU38" s="120">
        <v>14.010999999999999</v>
      </c>
      <c r="AV38" s="120">
        <v>5.8440000000000003</v>
      </c>
      <c r="AW38" s="121">
        <v>20.023</v>
      </c>
    </row>
    <row r="39" spans="1:49" x14ac:dyDescent="0.3">
      <c r="A39" s="126" t="s">
        <v>786</v>
      </c>
      <c r="B39" s="119">
        <v>1.1000000000000001</v>
      </c>
      <c r="C39" s="120">
        <v>24</v>
      </c>
      <c r="D39" s="120">
        <v>23.9</v>
      </c>
      <c r="E39" s="120">
        <v>2</v>
      </c>
      <c r="F39" s="120">
        <v>23.6</v>
      </c>
      <c r="G39" s="121">
        <v>25</v>
      </c>
      <c r="H39" s="119">
        <v>16.7</v>
      </c>
      <c r="I39" s="121">
        <v>53</v>
      </c>
      <c r="J39" s="119">
        <v>12.48</v>
      </c>
      <c r="K39" s="120">
        <v>11.58</v>
      </c>
      <c r="L39" s="121">
        <v>11.755000000000001</v>
      </c>
      <c r="M39" s="122" t="s">
        <v>1434</v>
      </c>
      <c r="N39" s="123" t="s">
        <v>1434</v>
      </c>
      <c r="O39" s="124">
        <v>1.8280000000000001</v>
      </c>
      <c r="P39" s="119">
        <v>70.31</v>
      </c>
      <c r="Q39" s="120">
        <v>29.19</v>
      </c>
      <c r="R39" s="120">
        <v>134</v>
      </c>
      <c r="S39" s="121">
        <v>72.016000000000005</v>
      </c>
      <c r="T39" s="124">
        <v>76.769000000000005</v>
      </c>
      <c r="U39" s="124">
        <v>7.29</v>
      </c>
      <c r="V39" s="119">
        <v>10.99</v>
      </c>
      <c r="W39" s="120">
        <v>4.96</v>
      </c>
      <c r="X39" s="120">
        <v>0.32</v>
      </c>
      <c r="Y39" s="120">
        <v>0.01</v>
      </c>
      <c r="Z39" s="121">
        <v>0.02</v>
      </c>
      <c r="AA39" s="119">
        <v>40.799999999999997</v>
      </c>
      <c r="AB39" s="121">
        <v>168.63</v>
      </c>
      <c r="AC39" s="119">
        <v>42.66</v>
      </c>
      <c r="AD39" s="120">
        <v>28.835999999999999</v>
      </c>
      <c r="AE39" s="120">
        <v>18.170000000000002</v>
      </c>
      <c r="AF39" s="121">
        <v>8.1</v>
      </c>
      <c r="AG39" s="119">
        <v>6.8001399999999999</v>
      </c>
      <c r="AH39" s="120">
        <v>12</v>
      </c>
      <c r="AI39" s="120">
        <v>10.061540000000001</v>
      </c>
      <c r="AJ39" s="120">
        <v>10.79167</v>
      </c>
      <c r="AK39" s="121">
        <v>11.1</v>
      </c>
      <c r="AL39" s="119">
        <v>10.67</v>
      </c>
      <c r="AM39" s="121">
        <v>12.19</v>
      </c>
      <c r="AN39" s="119">
        <v>21.513000000000002</v>
      </c>
      <c r="AO39" s="125" t="s">
        <v>1434</v>
      </c>
      <c r="AP39" s="125" t="s">
        <v>1434</v>
      </c>
      <c r="AQ39" s="120">
        <v>4.9480000000000004</v>
      </c>
      <c r="AR39" s="125" t="s">
        <v>1434</v>
      </c>
      <c r="AS39" s="120">
        <v>4.1196200000000003</v>
      </c>
      <c r="AT39" s="120">
        <v>7.3102900000000002</v>
      </c>
      <c r="AU39" s="120">
        <v>14.010999999999999</v>
      </c>
      <c r="AV39" s="120">
        <v>5.8440000000000003</v>
      </c>
      <c r="AW39" s="121">
        <v>20.023</v>
      </c>
    </row>
    <row r="40" spans="1:49" x14ac:dyDescent="0.3">
      <c r="A40" s="126" t="s">
        <v>787</v>
      </c>
      <c r="B40" s="119">
        <v>1.1000000000000001</v>
      </c>
      <c r="C40" s="120">
        <v>24</v>
      </c>
      <c r="D40" s="120">
        <v>23.9</v>
      </c>
      <c r="E40" s="120">
        <v>2</v>
      </c>
      <c r="F40" s="120">
        <v>23.6</v>
      </c>
      <c r="G40" s="121">
        <v>25</v>
      </c>
      <c r="H40" s="119">
        <v>16.7</v>
      </c>
      <c r="I40" s="121">
        <v>55</v>
      </c>
      <c r="J40" s="119">
        <v>12.5</v>
      </c>
      <c r="K40" s="120">
        <v>11.52</v>
      </c>
      <c r="L40" s="121">
        <v>11.74</v>
      </c>
      <c r="M40" s="122" t="s">
        <v>1434</v>
      </c>
      <c r="N40" s="123" t="s">
        <v>1434</v>
      </c>
      <c r="O40" s="124">
        <v>1.8280000000000001</v>
      </c>
      <c r="P40" s="119">
        <v>69.53</v>
      </c>
      <c r="Q40" s="120">
        <v>29.19</v>
      </c>
      <c r="R40" s="120">
        <v>134</v>
      </c>
      <c r="S40" s="121">
        <v>72.016000000000005</v>
      </c>
      <c r="T40" s="124">
        <v>76.926000000000002</v>
      </c>
      <c r="U40" s="124">
        <v>7.25</v>
      </c>
      <c r="V40" s="119">
        <v>10.99</v>
      </c>
      <c r="W40" s="120">
        <v>3.94</v>
      </c>
      <c r="X40" s="120">
        <v>0.32</v>
      </c>
      <c r="Y40" s="120">
        <v>0.01</v>
      </c>
      <c r="Z40" s="121">
        <v>0.02</v>
      </c>
      <c r="AA40" s="119">
        <v>36.130000000000003</v>
      </c>
      <c r="AB40" s="121">
        <v>164.65</v>
      </c>
      <c r="AC40" s="119">
        <v>40.880000000000003</v>
      </c>
      <c r="AD40" s="120">
        <v>31.309000000000001</v>
      </c>
      <c r="AE40" s="120">
        <v>17.739999999999998</v>
      </c>
      <c r="AF40" s="121">
        <v>7.2</v>
      </c>
      <c r="AG40" s="119">
        <v>6.8001399999999999</v>
      </c>
      <c r="AH40" s="120">
        <v>13.3</v>
      </c>
      <c r="AI40" s="120">
        <v>10.30086</v>
      </c>
      <c r="AJ40" s="120">
        <v>10.79167</v>
      </c>
      <c r="AK40" s="121">
        <v>11.1</v>
      </c>
      <c r="AL40" s="119">
        <v>10.59</v>
      </c>
      <c r="AM40" s="121">
        <v>12.11</v>
      </c>
      <c r="AN40" s="119">
        <v>21.513000000000002</v>
      </c>
      <c r="AO40" s="125" t="s">
        <v>1434</v>
      </c>
      <c r="AP40" s="125" t="s">
        <v>1434</v>
      </c>
      <c r="AQ40" s="120">
        <v>4.9790000000000001</v>
      </c>
      <c r="AR40" s="125" t="s">
        <v>1434</v>
      </c>
      <c r="AS40" s="120">
        <v>4.1356000000000002</v>
      </c>
      <c r="AT40" s="120">
        <v>7.3102900000000002</v>
      </c>
      <c r="AU40" s="120">
        <v>14.010999999999999</v>
      </c>
      <c r="AV40" s="120">
        <v>5.9210000000000003</v>
      </c>
      <c r="AW40" s="121">
        <v>19.792999999999999</v>
      </c>
    </row>
    <row r="41" spans="1:49" x14ac:dyDescent="0.3">
      <c r="A41" s="126" t="s">
        <v>788</v>
      </c>
      <c r="B41" s="119">
        <v>1.1000000000000001</v>
      </c>
      <c r="C41" s="120">
        <v>24</v>
      </c>
      <c r="D41" s="120">
        <v>23.9</v>
      </c>
      <c r="E41" s="120">
        <v>2</v>
      </c>
      <c r="F41" s="120">
        <v>23.6</v>
      </c>
      <c r="G41" s="121">
        <v>25</v>
      </c>
      <c r="H41" s="119">
        <v>16.7</v>
      </c>
      <c r="I41" s="121">
        <v>55</v>
      </c>
      <c r="J41" s="119">
        <v>12.5</v>
      </c>
      <c r="K41" s="120">
        <v>11.52</v>
      </c>
      <c r="L41" s="121">
        <v>11.74</v>
      </c>
      <c r="M41" s="122" t="s">
        <v>1434</v>
      </c>
      <c r="N41" s="123" t="s">
        <v>1434</v>
      </c>
      <c r="O41" s="124">
        <v>1.8280000000000001</v>
      </c>
      <c r="P41" s="119">
        <v>69.53</v>
      </c>
      <c r="Q41" s="120">
        <v>29.19</v>
      </c>
      <c r="R41" s="120">
        <v>134</v>
      </c>
      <c r="S41" s="121">
        <v>72.016000000000005</v>
      </c>
      <c r="T41" s="124">
        <v>76.926000000000002</v>
      </c>
      <c r="U41" s="124">
        <v>7.25</v>
      </c>
      <c r="V41" s="119">
        <v>10.99</v>
      </c>
      <c r="W41" s="120">
        <v>3.94</v>
      </c>
      <c r="X41" s="120">
        <v>0.32</v>
      </c>
      <c r="Y41" s="120">
        <v>0.01</v>
      </c>
      <c r="Z41" s="121">
        <v>0.02</v>
      </c>
      <c r="AA41" s="119">
        <v>36.130000000000003</v>
      </c>
      <c r="AB41" s="121">
        <v>164.65</v>
      </c>
      <c r="AC41" s="119">
        <v>40.880000000000003</v>
      </c>
      <c r="AD41" s="120">
        <v>31.309000000000001</v>
      </c>
      <c r="AE41" s="120">
        <v>17.739999999999998</v>
      </c>
      <c r="AF41" s="121">
        <v>7.2</v>
      </c>
      <c r="AG41" s="119">
        <v>6.8001399999999999</v>
      </c>
      <c r="AH41" s="120">
        <v>13.3</v>
      </c>
      <c r="AI41" s="120">
        <v>10.30086</v>
      </c>
      <c r="AJ41" s="120">
        <v>10.79167</v>
      </c>
      <c r="AK41" s="121">
        <v>11.1</v>
      </c>
      <c r="AL41" s="119">
        <v>10.59</v>
      </c>
      <c r="AM41" s="121">
        <v>12.11</v>
      </c>
      <c r="AN41" s="119">
        <v>21.513000000000002</v>
      </c>
      <c r="AO41" s="125" t="s">
        <v>1434</v>
      </c>
      <c r="AP41" s="125" t="s">
        <v>1434</v>
      </c>
      <c r="AQ41" s="120">
        <v>4.9790000000000001</v>
      </c>
      <c r="AR41" s="125" t="s">
        <v>1434</v>
      </c>
      <c r="AS41" s="120">
        <v>4.1356000000000002</v>
      </c>
      <c r="AT41" s="120">
        <v>7.3102900000000002</v>
      </c>
      <c r="AU41" s="120">
        <v>14.010999999999999</v>
      </c>
      <c r="AV41" s="120">
        <v>5.9210000000000003</v>
      </c>
      <c r="AW41" s="121">
        <v>19.792999999999999</v>
      </c>
    </row>
    <row r="42" spans="1:49" x14ac:dyDescent="0.3">
      <c r="A42" s="126" t="s">
        <v>789</v>
      </c>
      <c r="B42" s="119">
        <v>1.1000000000000001</v>
      </c>
      <c r="C42" s="120">
        <v>24</v>
      </c>
      <c r="D42" s="120">
        <v>23.9</v>
      </c>
      <c r="E42" s="120">
        <v>2</v>
      </c>
      <c r="F42" s="120">
        <v>23.5</v>
      </c>
      <c r="G42" s="121">
        <v>25</v>
      </c>
      <c r="H42" s="119">
        <v>16.7</v>
      </c>
      <c r="I42" s="121">
        <v>55</v>
      </c>
      <c r="J42" s="119">
        <v>12.44</v>
      </c>
      <c r="K42" s="120">
        <v>11.69</v>
      </c>
      <c r="L42" s="121">
        <v>11.755000000000001</v>
      </c>
      <c r="M42" s="122" t="s">
        <v>1434</v>
      </c>
      <c r="N42" s="123" t="s">
        <v>1434</v>
      </c>
      <c r="O42" s="124">
        <v>1.8280000000000001</v>
      </c>
      <c r="P42" s="119">
        <v>69.53</v>
      </c>
      <c r="Q42" s="120">
        <v>29.19</v>
      </c>
      <c r="R42" s="120">
        <v>132.91999999999999</v>
      </c>
      <c r="S42" s="121">
        <v>72.016000000000005</v>
      </c>
      <c r="T42" s="124">
        <v>84.918000000000006</v>
      </c>
      <c r="U42" s="124">
        <v>7.31</v>
      </c>
      <c r="V42" s="119">
        <v>10.99</v>
      </c>
      <c r="W42" s="120">
        <v>5.38</v>
      </c>
      <c r="X42" s="120">
        <v>0.43</v>
      </c>
      <c r="Y42" s="120">
        <v>0.01</v>
      </c>
      <c r="Z42" s="121">
        <v>0.02</v>
      </c>
      <c r="AA42" s="119">
        <v>32.159999999999997</v>
      </c>
      <c r="AB42" s="121">
        <v>160.34</v>
      </c>
      <c r="AC42" s="119">
        <v>42.55</v>
      </c>
      <c r="AD42" s="120">
        <v>29.588999999999999</v>
      </c>
      <c r="AE42" s="120">
        <v>17.34</v>
      </c>
      <c r="AF42" s="121">
        <v>6.5</v>
      </c>
      <c r="AG42" s="119">
        <v>6.8001399999999999</v>
      </c>
      <c r="AH42" s="120">
        <v>11.8</v>
      </c>
      <c r="AI42" s="120">
        <v>10.261329999999999</v>
      </c>
      <c r="AJ42" s="120">
        <v>10.79167</v>
      </c>
      <c r="AK42" s="121">
        <v>11.1</v>
      </c>
      <c r="AL42" s="119">
        <v>10.69</v>
      </c>
      <c r="AM42" s="121">
        <v>12.21</v>
      </c>
      <c r="AN42" s="119">
        <v>21.513000000000002</v>
      </c>
      <c r="AO42" s="125" t="s">
        <v>1434</v>
      </c>
      <c r="AP42" s="125" t="s">
        <v>1434</v>
      </c>
      <c r="AQ42" s="120">
        <v>4.9950000000000001</v>
      </c>
      <c r="AR42" s="125" t="s">
        <v>1434</v>
      </c>
      <c r="AS42" s="120">
        <v>4.1688000000000001</v>
      </c>
      <c r="AT42" s="120">
        <v>7.3102900000000002</v>
      </c>
      <c r="AU42" s="120">
        <v>14.010999999999999</v>
      </c>
      <c r="AV42" s="120">
        <v>6.0810000000000004</v>
      </c>
      <c r="AW42" s="121">
        <v>19.728999999999999</v>
      </c>
    </row>
    <row r="43" spans="1:49" x14ac:dyDescent="0.3">
      <c r="A43" s="126" t="s">
        <v>790</v>
      </c>
      <c r="B43" s="119">
        <v>1.1000000000000001</v>
      </c>
      <c r="C43" s="120">
        <v>24</v>
      </c>
      <c r="D43" s="120">
        <v>23.9</v>
      </c>
      <c r="E43" s="120">
        <v>2</v>
      </c>
      <c r="F43" s="120">
        <v>23.5</v>
      </c>
      <c r="G43" s="121">
        <v>25</v>
      </c>
      <c r="H43" s="119">
        <v>16.7</v>
      </c>
      <c r="I43" s="121">
        <v>55</v>
      </c>
      <c r="J43" s="119">
        <v>12.44</v>
      </c>
      <c r="K43" s="120">
        <v>11.69</v>
      </c>
      <c r="L43" s="121">
        <v>11.755000000000001</v>
      </c>
      <c r="M43" s="122" t="s">
        <v>1434</v>
      </c>
      <c r="N43" s="123" t="s">
        <v>1434</v>
      </c>
      <c r="O43" s="124">
        <v>1.8280000000000001</v>
      </c>
      <c r="P43" s="119">
        <v>69.53</v>
      </c>
      <c r="Q43" s="120">
        <v>29.19</v>
      </c>
      <c r="R43" s="120">
        <v>132.91999999999999</v>
      </c>
      <c r="S43" s="121">
        <v>72.016000000000005</v>
      </c>
      <c r="T43" s="124">
        <v>84.918000000000006</v>
      </c>
      <c r="U43" s="124">
        <v>7.31</v>
      </c>
      <c r="V43" s="119">
        <v>10.99</v>
      </c>
      <c r="W43" s="120">
        <v>5.38</v>
      </c>
      <c r="X43" s="120">
        <v>0.43</v>
      </c>
      <c r="Y43" s="120">
        <v>0.01</v>
      </c>
      <c r="Z43" s="121">
        <v>0.02</v>
      </c>
      <c r="AA43" s="119">
        <v>32.159999999999997</v>
      </c>
      <c r="AB43" s="121">
        <v>160.34</v>
      </c>
      <c r="AC43" s="119">
        <v>42.55</v>
      </c>
      <c r="AD43" s="120">
        <v>29.588999999999999</v>
      </c>
      <c r="AE43" s="120">
        <v>17.34</v>
      </c>
      <c r="AF43" s="121">
        <v>6.5</v>
      </c>
      <c r="AG43" s="119">
        <v>6.8001399999999999</v>
      </c>
      <c r="AH43" s="120">
        <v>11.8</v>
      </c>
      <c r="AI43" s="120">
        <v>10.261329999999999</v>
      </c>
      <c r="AJ43" s="120">
        <v>10.79167</v>
      </c>
      <c r="AK43" s="121">
        <v>11.1</v>
      </c>
      <c r="AL43" s="119">
        <v>10.69</v>
      </c>
      <c r="AM43" s="121">
        <v>12.21</v>
      </c>
      <c r="AN43" s="119">
        <v>21.513000000000002</v>
      </c>
      <c r="AO43" s="125" t="s">
        <v>1434</v>
      </c>
      <c r="AP43" s="125" t="s">
        <v>1434</v>
      </c>
      <c r="AQ43" s="120">
        <v>4.9950000000000001</v>
      </c>
      <c r="AR43" s="125" t="s">
        <v>1434</v>
      </c>
      <c r="AS43" s="120">
        <v>4.1688000000000001</v>
      </c>
      <c r="AT43" s="120">
        <v>7.3102900000000002</v>
      </c>
      <c r="AU43" s="120">
        <v>14.010999999999999</v>
      </c>
      <c r="AV43" s="120">
        <v>6.0810000000000004</v>
      </c>
      <c r="AW43" s="121">
        <v>19.728999999999999</v>
      </c>
    </row>
    <row r="44" spans="1:49" x14ac:dyDescent="0.3">
      <c r="A44" s="126" t="s">
        <v>791</v>
      </c>
      <c r="B44" s="119">
        <v>1.1000000000000001</v>
      </c>
      <c r="C44" s="120">
        <v>24</v>
      </c>
      <c r="D44" s="120">
        <v>23.9</v>
      </c>
      <c r="E44" s="120">
        <v>2</v>
      </c>
      <c r="F44" s="120">
        <v>23.6</v>
      </c>
      <c r="G44" s="121">
        <v>25</v>
      </c>
      <c r="H44" s="119">
        <v>17.899999999999999</v>
      </c>
      <c r="I44" s="121">
        <v>58</v>
      </c>
      <c r="J44" s="119">
        <v>12.48</v>
      </c>
      <c r="K44" s="120">
        <v>11.6</v>
      </c>
      <c r="L44" s="121">
        <v>11.843999999999999</v>
      </c>
      <c r="M44" s="122" t="s">
        <v>1434</v>
      </c>
      <c r="N44" s="123" t="s">
        <v>1434</v>
      </c>
      <c r="O44" s="124">
        <v>1.8280000000000001</v>
      </c>
      <c r="P44" s="119">
        <v>69.53</v>
      </c>
      <c r="Q44" s="120">
        <v>29.19</v>
      </c>
      <c r="R44" s="120">
        <v>134</v>
      </c>
      <c r="S44" s="121">
        <v>72.016000000000005</v>
      </c>
      <c r="T44" s="124">
        <v>74.161000000000001</v>
      </c>
      <c r="U44" s="124">
        <v>7.39</v>
      </c>
      <c r="V44" s="119">
        <v>10.99</v>
      </c>
      <c r="W44" s="120">
        <v>5.55</v>
      </c>
      <c r="X44" s="120">
        <v>0.43</v>
      </c>
      <c r="Y44" s="120">
        <v>0.01</v>
      </c>
      <c r="Z44" s="121">
        <v>0.02</v>
      </c>
      <c r="AA44" s="119">
        <v>31.75</v>
      </c>
      <c r="AB44" s="121">
        <v>159.93</v>
      </c>
      <c r="AC44" s="119">
        <v>40.03</v>
      </c>
      <c r="AD44" s="120">
        <v>30.443000000000001</v>
      </c>
      <c r="AE44" s="120">
        <v>17.47</v>
      </c>
      <c r="AF44" s="121">
        <v>7.4</v>
      </c>
      <c r="AG44" s="119">
        <v>6.8001399999999999</v>
      </c>
      <c r="AH44" s="120">
        <v>11.9</v>
      </c>
      <c r="AI44" s="120">
        <v>10.12166</v>
      </c>
      <c r="AJ44" s="120">
        <v>10.79167</v>
      </c>
      <c r="AK44" s="121">
        <v>11.1</v>
      </c>
      <c r="AL44" s="119">
        <v>10.69</v>
      </c>
      <c r="AM44" s="121">
        <v>12.21</v>
      </c>
      <c r="AN44" s="119">
        <v>21.513000000000002</v>
      </c>
      <c r="AO44" s="125" t="s">
        <v>1434</v>
      </c>
      <c r="AP44" s="125" t="s">
        <v>1434</v>
      </c>
      <c r="AQ44" s="120">
        <v>5</v>
      </c>
      <c r="AR44" s="125" t="s">
        <v>1434</v>
      </c>
      <c r="AS44" s="120">
        <v>4.2463899999999999</v>
      </c>
      <c r="AT44" s="120">
        <v>7.3102900000000002</v>
      </c>
      <c r="AU44" s="120">
        <v>14.010999999999999</v>
      </c>
      <c r="AV44" s="120">
        <v>6.4550000000000001</v>
      </c>
      <c r="AW44" s="121">
        <v>19.728999999999999</v>
      </c>
    </row>
    <row r="45" spans="1:49" x14ac:dyDescent="0.3">
      <c r="A45" s="126" t="s">
        <v>792</v>
      </c>
      <c r="B45" s="119">
        <v>1.1000000000000001</v>
      </c>
      <c r="C45" s="120">
        <v>24</v>
      </c>
      <c r="D45" s="120">
        <v>23.9</v>
      </c>
      <c r="E45" s="120">
        <v>2</v>
      </c>
      <c r="F45" s="120">
        <v>23.6</v>
      </c>
      <c r="G45" s="121">
        <v>25</v>
      </c>
      <c r="H45" s="119">
        <v>17.899999999999999</v>
      </c>
      <c r="I45" s="121">
        <v>58</v>
      </c>
      <c r="J45" s="119">
        <v>12.48</v>
      </c>
      <c r="K45" s="120">
        <v>11.6</v>
      </c>
      <c r="L45" s="121">
        <v>11.843999999999999</v>
      </c>
      <c r="M45" s="122" t="s">
        <v>1434</v>
      </c>
      <c r="N45" s="123" t="s">
        <v>1434</v>
      </c>
      <c r="O45" s="124">
        <v>1.8280000000000001</v>
      </c>
      <c r="P45" s="119">
        <v>69.53</v>
      </c>
      <c r="Q45" s="120">
        <v>29.19</v>
      </c>
      <c r="R45" s="120">
        <v>134</v>
      </c>
      <c r="S45" s="121">
        <v>72.016000000000005</v>
      </c>
      <c r="T45" s="124">
        <v>74.161000000000001</v>
      </c>
      <c r="U45" s="124">
        <v>7.39</v>
      </c>
      <c r="V45" s="119">
        <v>10.99</v>
      </c>
      <c r="W45" s="120">
        <v>5.55</v>
      </c>
      <c r="X45" s="120">
        <v>0.43</v>
      </c>
      <c r="Y45" s="120">
        <v>0.01</v>
      </c>
      <c r="Z45" s="121">
        <v>0.02</v>
      </c>
      <c r="AA45" s="119">
        <v>31.75</v>
      </c>
      <c r="AB45" s="121">
        <v>159.93</v>
      </c>
      <c r="AC45" s="119">
        <v>40.03</v>
      </c>
      <c r="AD45" s="120">
        <v>30.443000000000001</v>
      </c>
      <c r="AE45" s="120">
        <v>17.47</v>
      </c>
      <c r="AF45" s="121">
        <v>7.4</v>
      </c>
      <c r="AG45" s="119">
        <v>6.8001399999999999</v>
      </c>
      <c r="AH45" s="120">
        <v>11.9</v>
      </c>
      <c r="AI45" s="120">
        <v>10.12166</v>
      </c>
      <c r="AJ45" s="120">
        <v>10.79167</v>
      </c>
      <c r="AK45" s="121">
        <v>11.1</v>
      </c>
      <c r="AL45" s="119">
        <v>10.69</v>
      </c>
      <c r="AM45" s="121">
        <v>12.21</v>
      </c>
      <c r="AN45" s="119">
        <v>21.513000000000002</v>
      </c>
      <c r="AO45" s="125" t="s">
        <v>1434</v>
      </c>
      <c r="AP45" s="125" t="s">
        <v>1434</v>
      </c>
      <c r="AQ45" s="120">
        <v>5</v>
      </c>
      <c r="AR45" s="125" t="s">
        <v>1434</v>
      </c>
      <c r="AS45" s="120">
        <v>4.2463899999999999</v>
      </c>
      <c r="AT45" s="120">
        <v>7.3102900000000002</v>
      </c>
      <c r="AU45" s="120">
        <v>14.010999999999999</v>
      </c>
      <c r="AV45" s="120">
        <v>6.4550000000000001</v>
      </c>
      <c r="AW45" s="121">
        <v>19.728999999999999</v>
      </c>
    </row>
    <row r="46" spans="1:49" x14ac:dyDescent="0.3">
      <c r="A46" s="126" t="s">
        <v>793</v>
      </c>
      <c r="B46" s="119">
        <v>1.1000000000000001</v>
      </c>
      <c r="C46" s="120">
        <v>24</v>
      </c>
      <c r="D46" s="120">
        <v>23.9</v>
      </c>
      <c r="E46" s="120">
        <v>2</v>
      </c>
      <c r="F46" s="120">
        <v>23.7</v>
      </c>
      <c r="G46" s="121">
        <v>25</v>
      </c>
      <c r="H46" s="119">
        <v>17.899999999999999</v>
      </c>
      <c r="I46" s="121">
        <v>60</v>
      </c>
      <c r="J46" s="119">
        <v>12.5</v>
      </c>
      <c r="K46" s="120">
        <v>11.51</v>
      </c>
      <c r="L46" s="121">
        <v>11.704000000000001</v>
      </c>
      <c r="M46" s="122" t="s">
        <v>1434</v>
      </c>
      <c r="N46" s="123" t="s">
        <v>1434</v>
      </c>
      <c r="O46" s="124">
        <v>1.8280000000000001</v>
      </c>
      <c r="P46" s="119">
        <v>69.53</v>
      </c>
      <c r="Q46" s="120">
        <v>29.19</v>
      </c>
      <c r="R46" s="120">
        <v>135.09</v>
      </c>
      <c r="S46" s="121">
        <v>72.016000000000005</v>
      </c>
      <c r="T46" s="124">
        <v>95.016999999999996</v>
      </c>
      <c r="U46" s="124">
        <v>7.49</v>
      </c>
      <c r="V46" s="119">
        <v>10.99</v>
      </c>
      <c r="W46" s="120">
        <v>5.21</v>
      </c>
      <c r="X46" s="120">
        <v>0.42</v>
      </c>
      <c r="Y46" s="120">
        <v>0.01</v>
      </c>
      <c r="Z46" s="121">
        <v>0.02</v>
      </c>
      <c r="AA46" s="119">
        <v>37.32</v>
      </c>
      <c r="AB46" s="121">
        <v>165.5</v>
      </c>
      <c r="AC46" s="119">
        <v>41.77</v>
      </c>
      <c r="AD46" s="120">
        <v>29.324999999999999</v>
      </c>
      <c r="AE46" s="120">
        <v>17.690000000000001</v>
      </c>
      <c r="AF46" s="121">
        <v>4.4000000000000004</v>
      </c>
      <c r="AG46" s="119">
        <v>6.8001399999999999</v>
      </c>
      <c r="AH46" s="120">
        <v>12.1</v>
      </c>
      <c r="AI46" s="120">
        <v>10.10633</v>
      </c>
      <c r="AJ46" s="120">
        <v>10.79167</v>
      </c>
      <c r="AK46" s="121">
        <v>11.1</v>
      </c>
      <c r="AL46" s="119">
        <v>10.48</v>
      </c>
      <c r="AM46" s="121">
        <v>12</v>
      </c>
      <c r="AN46" s="119">
        <v>21.513000000000002</v>
      </c>
      <c r="AO46" s="125" t="s">
        <v>1434</v>
      </c>
      <c r="AP46" s="125" t="s">
        <v>1434</v>
      </c>
      <c r="AQ46" s="120">
        <v>5.0599999999999996</v>
      </c>
      <c r="AR46" s="125" t="s">
        <v>1434</v>
      </c>
      <c r="AS46" s="120">
        <v>4.3152799999999996</v>
      </c>
      <c r="AT46" s="120">
        <v>7.3102900000000002</v>
      </c>
      <c r="AU46" s="120">
        <v>14.010999999999999</v>
      </c>
      <c r="AV46" s="120">
        <v>6.7869999999999999</v>
      </c>
      <c r="AW46" s="121">
        <v>19.494</v>
      </c>
    </row>
    <row r="47" spans="1:49" x14ac:dyDescent="0.3">
      <c r="A47" s="126" t="s">
        <v>794</v>
      </c>
      <c r="B47" s="119">
        <v>1.1000000000000001</v>
      </c>
      <c r="C47" s="120">
        <v>24</v>
      </c>
      <c r="D47" s="120">
        <v>23.9</v>
      </c>
      <c r="E47" s="120">
        <v>2</v>
      </c>
      <c r="F47" s="120">
        <v>23.7</v>
      </c>
      <c r="G47" s="121">
        <v>25</v>
      </c>
      <c r="H47" s="119">
        <v>17.899999999999999</v>
      </c>
      <c r="I47" s="121">
        <v>60</v>
      </c>
      <c r="J47" s="119">
        <v>12.5</v>
      </c>
      <c r="K47" s="120">
        <v>11.51</v>
      </c>
      <c r="L47" s="121">
        <v>11.704000000000001</v>
      </c>
      <c r="M47" s="122" t="s">
        <v>1434</v>
      </c>
      <c r="N47" s="123" t="s">
        <v>1434</v>
      </c>
      <c r="O47" s="124">
        <v>1.8280000000000001</v>
      </c>
      <c r="P47" s="119">
        <v>69.53</v>
      </c>
      <c r="Q47" s="120">
        <v>29.19</v>
      </c>
      <c r="R47" s="120">
        <v>135.09</v>
      </c>
      <c r="S47" s="121">
        <v>72.016000000000005</v>
      </c>
      <c r="T47" s="124">
        <v>95.016999999999996</v>
      </c>
      <c r="U47" s="124">
        <v>7.49</v>
      </c>
      <c r="V47" s="119">
        <v>10.99</v>
      </c>
      <c r="W47" s="120">
        <v>5.21</v>
      </c>
      <c r="X47" s="120">
        <v>0.42</v>
      </c>
      <c r="Y47" s="120">
        <v>0.01</v>
      </c>
      <c r="Z47" s="121">
        <v>0.02</v>
      </c>
      <c r="AA47" s="119">
        <v>37.32</v>
      </c>
      <c r="AB47" s="121">
        <v>165.5</v>
      </c>
      <c r="AC47" s="119">
        <v>41.77</v>
      </c>
      <c r="AD47" s="120">
        <v>29.324999999999999</v>
      </c>
      <c r="AE47" s="120">
        <v>17.690000000000001</v>
      </c>
      <c r="AF47" s="121">
        <v>4.4000000000000004</v>
      </c>
      <c r="AG47" s="119">
        <v>6.8001399999999999</v>
      </c>
      <c r="AH47" s="120">
        <v>12.1</v>
      </c>
      <c r="AI47" s="120">
        <v>10.10633</v>
      </c>
      <c r="AJ47" s="120">
        <v>10.79167</v>
      </c>
      <c r="AK47" s="121">
        <v>11.1</v>
      </c>
      <c r="AL47" s="119">
        <v>10.48</v>
      </c>
      <c r="AM47" s="121">
        <v>12</v>
      </c>
      <c r="AN47" s="119">
        <v>21.513000000000002</v>
      </c>
      <c r="AO47" s="125" t="s">
        <v>1434</v>
      </c>
      <c r="AP47" s="125" t="s">
        <v>1434</v>
      </c>
      <c r="AQ47" s="120">
        <v>5.0599999999999996</v>
      </c>
      <c r="AR47" s="125" t="s">
        <v>1434</v>
      </c>
      <c r="AS47" s="120">
        <v>4.3152799999999996</v>
      </c>
      <c r="AT47" s="120">
        <v>7.3102900000000002</v>
      </c>
      <c r="AU47" s="120">
        <v>14.010999999999999</v>
      </c>
      <c r="AV47" s="120">
        <v>6.7869999999999999</v>
      </c>
      <c r="AW47" s="121">
        <v>19.494</v>
      </c>
    </row>
    <row r="48" spans="1:49" x14ac:dyDescent="0.3">
      <c r="A48" s="126" t="s">
        <v>795</v>
      </c>
      <c r="B48" s="119">
        <v>1.1000000000000001</v>
      </c>
      <c r="C48" s="120">
        <v>24</v>
      </c>
      <c r="D48" s="120">
        <v>23.9</v>
      </c>
      <c r="E48" s="120">
        <v>2</v>
      </c>
      <c r="F48" s="120">
        <v>23.6</v>
      </c>
      <c r="G48" s="121">
        <v>25</v>
      </c>
      <c r="H48" s="119">
        <v>18.600000000000001</v>
      </c>
      <c r="I48" s="121">
        <v>60</v>
      </c>
      <c r="J48" s="119">
        <v>15.45</v>
      </c>
      <c r="K48" s="120">
        <v>11.63</v>
      </c>
      <c r="L48" s="121">
        <v>15.061</v>
      </c>
      <c r="M48" s="119">
        <v>1.07</v>
      </c>
      <c r="N48" s="121">
        <v>52.31</v>
      </c>
      <c r="O48" s="124">
        <v>1.8280000000000001</v>
      </c>
      <c r="P48" s="119">
        <v>69.53</v>
      </c>
      <c r="Q48" s="120">
        <v>29.19</v>
      </c>
      <c r="R48" s="120">
        <v>136.18</v>
      </c>
      <c r="S48" s="121">
        <v>72.016000000000005</v>
      </c>
      <c r="T48" s="124">
        <v>93.889099999999999</v>
      </c>
      <c r="U48" s="124">
        <v>7.53</v>
      </c>
      <c r="V48" s="119">
        <v>10.99</v>
      </c>
      <c r="W48" s="120">
        <v>7.16</v>
      </c>
      <c r="X48" s="120">
        <v>0.43</v>
      </c>
      <c r="Y48" s="120">
        <v>0.01</v>
      </c>
      <c r="Z48" s="121">
        <v>0.02</v>
      </c>
      <c r="AA48" s="119">
        <v>32.86</v>
      </c>
      <c r="AB48" s="121">
        <v>161.11000000000001</v>
      </c>
      <c r="AC48" s="119">
        <v>41.54</v>
      </c>
      <c r="AD48" s="120">
        <v>61.317999999999998</v>
      </c>
      <c r="AE48" s="120">
        <v>17.309999999999999</v>
      </c>
      <c r="AF48" s="121">
        <v>0</v>
      </c>
      <c r="AG48" s="119">
        <v>6.8001399999999999</v>
      </c>
      <c r="AH48" s="120">
        <v>12.1</v>
      </c>
      <c r="AI48" s="120">
        <v>10.14217</v>
      </c>
      <c r="AJ48" s="120">
        <v>10.79167</v>
      </c>
      <c r="AK48" s="121">
        <v>11.1</v>
      </c>
      <c r="AL48" s="119">
        <v>10.72</v>
      </c>
      <c r="AM48" s="121">
        <v>12.24</v>
      </c>
      <c r="AN48" s="119">
        <v>21.513000000000002</v>
      </c>
      <c r="AO48" s="125" t="s">
        <v>1434</v>
      </c>
      <c r="AP48" s="125" t="s">
        <v>1434</v>
      </c>
      <c r="AQ48" s="120">
        <v>5.0220000000000002</v>
      </c>
      <c r="AR48" s="125" t="s">
        <v>1434</v>
      </c>
      <c r="AS48" s="120">
        <v>4.3866500000000004</v>
      </c>
      <c r="AT48" s="120">
        <v>7.3102900000000002</v>
      </c>
      <c r="AU48" s="120">
        <v>14.010999999999999</v>
      </c>
      <c r="AV48" s="120">
        <v>7.1310000000000002</v>
      </c>
      <c r="AW48" s="121">
        <v>19.658999999999999</v>
      </c>
    </row>
    <row r="49" spans="1:49" x14ac:dyDescent="0.3">
      <c r="A49" s="126" t="s">
        <v>796</v>
      </c>
      <c r="B49" s="119">
        <v>1.1000000000000001</v>
      </c>
      <c r="C49" s="120">
        <v>24</v>
      </c>
      <c r="D49" s="120">
        <v>23.9</v>
      </c>
      <c r="E49" s="120">
        <v>2</v>
      </c>
      <c r="F49" s="120">
        <v>23.6</v>
      </c>
      <c r="G49" s="121">
        <v>25</v>
      </c>
      <c r="H49" s="119">
        <v>18.600000000000001</v>
      </c>
      <c r="I49" s="121">
        <v>60</v>
      </c>
      <c r="J49" s="119">
        <v>15.45</v>
      </c>
      <c r="K49" s="120">
        <v>11.63</v>
      </c>
      <c r="L49" s="121">
        <v>15.061</v>
      </c>
      <c r="M49" s="119">
        <v>1.07</v>
      </c>
      <c r="N49" s="121">
        <v>52.31</v>
      </c>
      <c r="O49" s="124">
        <v>1.8280000000000001</v>
      </c>
      <c r="P49" s="119">
        <v>69.53</v>
      </c>
      <c r="Q49" s="120">
        <v>29.19</v>
      </c>
      <c r="R49" s="120">
        <v>136.18</v>
      </c>
      <c r="S49" s="121">
        <v>72.016000000000005</v>
      </c>
      <c r="T49" s="124">
        <v>93.889099999999999</v>
      </c>
      <c r="U49" s="124">
        <v>7.53</v>
      </c>
      <c r="V49" s="119">
        <v>10.99</v>
      </c>
      <c r="W49" s="120">
        <v>7.16</v>
      </c>
      <c r="X49" s="120">
        <v>0.43</v>
      </c>
      <c r="Y49" s="120">
        <v>0.01</v>
      </c>
      <c r="Z49" s="121">
        <v>0.02</v>
      </c>
      <c r="AA49" s="119">
        <v>32.86</v>
      </c>
      <c r="AB49" s="121">
        <v>161.11000000000001</v>
      </c>
      <c r="AC49" s="119">
        <v>41.54</v>
      </c>
      <c r="AD49" s="120">
        <v>61.317999999999998</v>
      </c>
      <c r="AE49" s="120">
        <v>17.309999999999999</v>
      </c>
      <c r="AF49" s="121">
        <v>0</v>
      </c>
      <c r="AG49" s="119">
        <v>6.8001399999999999</v>
      </c>
      <c r="AH49" s="120">
        <v>12.1</v>
      </c>
      <c r="AI49" s="120">
        <v>10.14217</v>
      </c>
      <c r="AJ49" s="120">
        <v>10.79167</v>
      </c>
      <c r="AK49" s="121">
        <v>11.1</v>
      </c>
      <c r="AL49" s="119">
        <v>10.72</v>
      </c>
      <c r="AM49" s="121">
        <v>12.24</v>
      </c>
      <c r="AN49" s="119">
        <v>21.513000000000002</v>
      </c>
      <c r="AO49" s="125" t="s">
        <v>1434</v>
      </c>
      <c r="AP49" s="125" t="s">
        <v>1434</v>
      </c>
      <c r="AQ49" s="120">
        <v>5.0220000000000002</v>
      </c>
      <c r="AR49" s="125" t="s">
        <v>1434</v>
      </c>
      <c r="AS49" s="120">
        <v>4.3866500000000004</v>
      </c>
      <c r="AT49" s="120">
        <v>7.3102900000000002</v>
      </c>
      <c r="AU49" s="120">
        <v>14.010999999999999</v>
      </c>
      <c r="AV49" s="120">
        <v>7.1310000000000002</v>
      </c>
      <c r="AW49" s="121">
        <v>19.658999999999999</v>
      </c>
    </row>
    <row r="50" spans="1:49" x14ac:dyDescent="0.3">
      <c r="A50" s="126" t="s">
        <v>797</v>
      </c>
      <c r="B50" s="119">
        <v>1.1000000000000001</v>
      </c>
      <c r="C50" s="120">
        <v>24</v>
      </c>
      <c r="D50" s="120">
        <v>23.9</v>
      </c>
      <c r="E50" s="120">
        <v>2</v>
      </c>
      <c r="F50" s="120">
        <v>23.1</v>
      </c>
      <c r="G50" s="121">
        <v>25</v>
      </c>
      <c r="H50" s="119">
        <v>17.899999999999999</v>
      </c>
      <c r="I50" s="121">
        <v>60</v>
      </c>
      <c r="J50" s="119">
        <v>115.44</v>
      </c>
      <c r="K50" s="120">
        <v>11.73</v>
      </c>
      <c r="L50" s="121">
        <v>20.231000000000002</v>
      </c>
      <c r="M50" s="122" t="s">
        <v>1434</v>
      </c>
      <c r="N50" s="123" t="s">
        <v>1434</v>
      </c>
      <c r="O50" s="124">
        <v>1.8280000000000001</v>
      </c>
      <c r="P50" s="119">
        <v>69.53</v>
      </c>
      <c r="Q50" s="120">
        <v>29.19</v>
      </c>
      <c r="R50" s="120">
        <v>136.18</v>
      </c>
      <c r="S50" s="121">
        <v>72.016000000000005</v>
      </c>
      <c r="T50" s="124">
        <v>91.096999999999994</v>
      </c>
      <c r="U50" s="124">
        <v>7.65</v>
      </c>
      <c r="V50" s="119">
        <v>11.53</v>
      </c>
      <c r="W50" s="120">
        <v>8.2799999999999994</v>
      </c>
      <c r="X50" s="120">
        <v>0.43</v>
      </c>
      <c r="Y50" s="120">
        <v>0.01</v>
      </c>
      <c r="Z50" s="121">
        <v>0.02</v>
      </c>
      <c r="AA50" s="119">
        <v>27.34</v>
      </c>
      <c r="AB50" s="121">
        <v>155.13999999999999</v>
      </c>
      <c r="AC50" s="119">
        <v>42.19</v>
      </c>
      <c r="AD50" s="120">
        <v>61.113999999999997</v>
      </c>
      <c r="AE50" s="120">
        <v>17.649000000000001</v>
      </c>
      <c r="AF50" s="121">
        <v>0</v>
      </c>
      <c r="AG50" s="119">
        <v>6.8001399999999999</v>
      </c>
      <c r="AH50" s="120">
        <v>12.1</v>
      </c>
      <c r="AI50" s="120">
        <v>10.251189999999999</v>
      </c>
      <c r="AJ50" s="120">
        <v>10.79167</v>
      </c>
      <c r="AK50" s="121">
        <v>11.1</v>
      </c>
      <c r="AL50" s="119">
        <v>10.51</v>
      </c>
      <c r="AM50" s="121">
        <v>12.02</v>
      </c>
      <c r="AN50" s="119">
        <v>21.513000000000002</v>
      </c>
      <c r="AO50" s="125" t="s">
        <v>1434</v>
      </c>
      <c r="AP50" s="125" t="s">
        <v>1434</v>
      </c>
      <c r="AQ50" s="120">
        <v>5.0380000000000003</v>
      </c>
      <c r="AR50" s="125" t="s">
        <v>1434</v>
      </c>
      <c r="AS50" s="120">
        <v>4.5868799999999998</v>
      </c>
      <c r="AT50" s="120">
        <v>7.3102900000000002</v>
      </c>
      <c r="AU50" s="120">
        <v>14.231</v>
      </c>
      <c r="AV50" s="120">
        <v>7.8760000000000003</v>
      </c>
      <c r="AW50" s="121">
        <v>19.722999999999999</v>
      </c>
    </row>
    <row r="51" spans="1:49" x14ac:dyDescent="0.3">
      <c r="A51" s="126" t="s">
        <v>798</v>
      </c>
      <c r="B51" s="119">
        <v>1.1000000000000001</v>
      </c>
      <c r="C51" s="120">
        <v>24</v>
      </c>
      <c r="D51" s="120">
        <v>23.9</v>
      </c>
      <c r="E51" s="120">
        <v>2</v>
      </c>
      <c r="F51" s="120">
        <v>23.1</v>
      </c>
      <c r="G51" s="121">
        <v>25</v>
      </c>
      <c r="H51" s="119">
        <v>17.899999999999999</v>
      </c>
      <c r="I51" s="121">
        <v>60</v>
      </c>
      <c r="J51" s="119">
        <v>115.44</v>
      </c>
      <c r="K51" s="120">
        <v>11.73</v>
      </c>
      <c r="L51" s="121">
        <v>20.231000000000002</v>
      </c>
      <c r="M51" s="122" t="s">
        <v>1434</v>
      </c>
      <c r="N51" s="123" t="s">
        <v>1434</v>
      </c>
      <c r="O51" s="124">
        <v>1.8280000000000001</v>
      </c>
      <c r="P51" s="119">
        <v>69.53</v>
      </c>
      <c r="Q51" s="120">
        <v>29.19</v>
      </c>
      <c r="R51" s="120">
        <v>136.18</v>
      </c>
      <c r="S51" s="121">
        <v>72.016000000000005</v>
      </c>
      <c r="T51" s="124">
        <v>91.096999999999994</v>
      </c>
      <c r="U51" s="124">
        <v>7.65</v>
      </c>
      <c r="V51" s="119">
        <v>11.53</v>
      </c>
      <c r="W51" s="120">
        <v>8.2799999999999994</v>
      </c>
      <c r="X51" s="120">
        <v>0.43</v>
      </c>
      <c r="Y51" s="120">
        <v>0.01</v>
      </c>
      <c r="Z51" s="121">
        <v>0.02</v>
      </c>
      <c r="AA51" s="119">
        <v>27.34</v>
      </c>
      <c r="AB51" s="121">
        <v>155.13999999999999</v>
      </c>
      <c r="AC51" s="119">
        <v>42.19</v>
      </c>
      <c r="AD51" s="120">
        <v>61.113999999999997</v>
      </c>
      <c r="AE51" s="120">
        <v>17.649000000000001</v>
      </c>
      <c r="AF51" s="121">
        <v>0</v>
      </c>
      <c r="AG51" s="119">
        <v>6.8001399999999999</v>
      </c>
      <c r="AH51" s="120">
        <v>12.1</v>
      </c>
      <c r="AI51" s="120">
        <v>10.251189999999999</v>
      </c>
      <c r="AJ51" s="120">
        <v>10.79167</v>
      </c>
      <c r="AK51" s="121">
        <v>11.1</v>
      </c>
      <c r="AL51" s="119">
        <v>10.51</v>
      </c>
      <c r="AM51" s="121">
        <v>12.02</v>
      </c>
      <c r="AN51" s="119">
        <v>21.513000000000002</v>
      </c>
      <c r="AO51" s="125" t="s">
        <v>1434</v>
      </c>
      <c r="AP51" s="125" t="s">
        <v>1434</v>
      </c>
      <c r="AQ51" s="120">
        <v>5.0380000000000003</v>
      </c>
      <c r="AR51" s="125" t="s">
        <v>1434</v>
      </c>
      <c r="AS51" s="120">
        <v>4.5868799999999998</v>
      </c>
      <c r="AT51" s="120">
        <v>7.3102900000000002</v>
      </c>
      <c r="AU51" s="120">
        <v>14.231</v>
      </c>
      <c r="AV51" s="120">
        <v>7.8760000000000003</v>
      </c>
      <c r="AW51" s="121">
        <v>19.722999999999999</v>
      </c>
    </row>
    <row r="52" spans="1:49" x14ac:dyDescent="0.3">
      <c r="A52" s="126" t="s">
        <v>799</v>
      </c>
      <c r="B52" s="119">
        <v>1.1000000000000001</v>
      </c>
      <c r="C52" s="120">
        <v>24</v>
      </c>
      <c r="D52" s="120">
        <v>23.9</v>
      </c>
      <c r="E52" s="120">
        <v>2</v>
      </c>
      <c r="F52" s="120">
        <v>25.7</v>
      </c>
      <c r="G52" s="121">
        <v>25</v>
      </c>
      <c r="H52" s="119">
        <v>17.899999999999999</v>
      </c>
      <c r="I52" s="121">
        <v>75</v>
      </c>
      <c r="J52" s="119">
        <v>15.58</v>
      </c>
      <c r="K52" s="120">
        <v>11.67</v>
      </c>
      <c r="L52" s="121">
        <v>19.957000000000001</v>
      </c>
      <c r="M52" s="122" t="s">
        <v>1434</v>
      </c>
      <c r="N52" s="123" t="s">
        <v>1434</v>
      </c>
      <c r="O52" s="124">
        <v>1.8280000000000001</v>
      </c>
      <c r="P52" s="119">
        <v>69.53</v>
      </c>
      <c r="Q52" s="120">
        <v>29.19</v>
      </c>
      <c r="R52" s="120">
        <v>134</v>
      </c>
      <c r="S52" s="121">
        <v>72.016000000000005</v>
      </c>
      <c r="T52" s="124">
        <v>88.272999999999996</v>
      </c>
      <c r="U52" s="124">
        <v>7.67</v>
      </c>
      <c r="V52" s="119">
        <v>11.53</v>
      </c>
      <c r="W52" s="120">
        <v>8.1300000000000008</v>
      </c>
      <c r="X52" s="120">
        <v>0.45</v>
      </c>
      <c r="Y52" s="120">
        <v>0.01</v>
      </c>
      <c r="Z52" s="121">
        <v>0.02</v>
      </c>
      <c r="AA52" s="119">
        <v>27.18</v>
      </c>
      <c r="AB52" s="121">
        <v>154.19999999999999</v>
      </c>
      <c r="AC52" s="119">
        <v>41.67</v>
      </c>
      <c r="AD52" s="120">
        <v>62.295999999999999</v>
      </c>
      <c r="AE52" s="120">
        <v>16.890999999999998</v>
      </c>
      <c r="AF52" s="121">
        <v>0</v>
      </c>
      <c r="AG52" s="119">
        <v>6.8001399999999999</v>
      </c>
      <c r="AH52" s="120">
        <v>12</v>
      </c>
      <c r="AI52" s="120">
        <v>10.13649</v>
      </c>
      <c r="AJ52" s="120">
        <v>10.79167</v>
      </c>
      <c r="AK52" s="121">
        <v>11</v>
      </c>
      <c r="AL52" s="119">
        <v>10.98</v>
      </c>
      <c r="AM52" s="121">
        <v>12.5</v>
      </c>
      <c r="AN52" s="119">
        <v>21.513000000000002</v>
      </c>
      <c r="AO52" s="125" t="s">
        <v>1434</v>
      </c>
      <c r="AP52" s="125" t="s">
        <v>1434</v>
      </c>
      <c r="AQ52" s="120">
        <v>5.0309999999999997</v>
      </c>
      <c r="AR52" s="125" t="s">
        <v>1434</v>
      </c>
      <c r="AS52" s="120">
        <v>4.6993400000000003</v>
      </c>
      <c r="AT52" s="120">
        <v>7.3102900000000002</v>
      </c>
      <c r="AU52" s="120">
        <v>14.304</v>
      </c>
      <c r="AV52" s="120">
        <v>8.3450000000000006</v>
      </c>
      <c r="AW52" s="121">
        <v>19.498000000000001</v>
      </c>
    </row>
    <row r="53" spans="1:49" x14ac:dyDescent="0.3">
      <c r="A53" s="126" t="s">
        <v>800</v>
      </c>
      <c r="B53" s="119">
        <v>1.1000000000000001</v>
      </c>
      <c r="C53" s="120">
        <v>24</v>
      </c>
      <c r="D53" s="120">
        <v>23.9</v>
      </c>
      <c r="E53" s="120">
        <v>2</v>
      </c>
      <c r="F53" s="120">
        <v>25.7</v>
      </c>
      <c r="G53" s="121">
        <v>25</v>
      </c>
      <c r="H53" s="119">
        <v>17.899999999999999</v>
      </c>
      <c r="I53" s="121">
        <v>75</v>
      </c>
      <c r="J53" s="119">
        <v>15.58</v>
      </c>
      <c r="K53" s="120">
        <v>11.67</v>
      </c>
      <c r="L53" s="121">
        <v>19.957000000000001</v>
      </c>
      <c r="M53" s="122" t="s">
        <v>1434</v>
      </c>
      <c r="N53" s="123" t="s">
        <v>1434</v>
      </c>
      <c r="O53" s="124">
        <v>1.8280000000000001</v>
      </c>
      <c r="P53" s="119">
        <v>69.53</v>
      </c>
      <c r="Q53" s="120">
        <v>29.19</v>
      </c>
      <c r="R53" s="120">
        <v>134</v>
      </c>
      <c r="S53" s="121">
        <v>72.016000000000005</v>
      </c>
      <c r="T53" s="124">
        <v>88.272999999999996</v>
      </c>
      <c r="U53" s="124">
        <v>7.67</v>
      </c>
      <c r="V53" s="119">
        <v>11.53</v>
      </c>
      <c r="W53" s="120">
        <v>8.1300000000000008</v>
      </c>
      <c r="X53" s="120">
        <v>0.45</v>
      </c>
      <c r="Y53" s="120">
        <v>0.01</v>
      </c>
      <c r="Z53" s="121">
        <v>0.02</v>
      </c>
      <c r="AA53" s="119">
        <v>27.18</v>
      </c>
      <c r="AB53" s="121">
        <v>154.19999999999999</v>
      </c>
      <c r="AC53" s="119">
        <v>41.67</v>
      </c>
      <c r="AD53" s="120">
        <v>62.295999999999999</v>
      </c>
      <c r="AE53" s="120">
        <v>16.890999999999998</v>
      </c>
      <c r="AF53" s="121">
        <v>0</v>
      </c>
      <c r="AG53" s="119">
        <v>6.8001399999999999</v>
      </c>
      <c r="AH53" s="120">
        <v>12</v>
      </c>
      <c r="AI53" s="120">
        <v>10.13649</v>
      </c>
      <c r="AJ53" s="120">
        <v>10.79167</v>
      </c>
      <c r="AK53" s="121">
        <v>11</v>
      </c>
      <c r="AL53" s="119">
        <v>10.98</v>
      </c>
      <c r="AM53" s="121">
        <v>12.5</v>
      </c>
      <c r="AN53" s="119">
        <v>21.513000000000002</v>
      </c>
      <c r="AO53" s="125" t="s">
        <v>1434</v>
      </c>
      <c r="AP53" s="125" t="s">
        <v>1434</v>
      </c>
      <c r="AQ53" s="120">
        <v>5.0309999999999997</v>
      </c>
      <c r="AR53" s="125" t="s">
        <v>1434</v>
      </c>
      <c r="AS53" s="120">
        <v>4.6993400000000003</v>
      </c>
      <c r="AT53" s="120">
        <v>7.3102900000000002</v>
      </c>
      <c r="AU53" s="120">
        <v>14.304</v>
      </c>
      <c r="AV53" s="120">
        <v>8.3450000000000006</v>
      </c>
      <c r="AW53" s="121">
        <v>19.498000000000001</v>
      </c>
    </row>
    <row r="54" spans="1:49" x14ac:dyDescent="0.3">
      <c r="A54" s="126" t="s">
        <v>801</v>
      </c>
      <c r="B54" s="119">
        <v>1.1000000000000001</v>
      </c>
      <c r="C54" s="120">
        <v>24</v>
      </c>
      <c r="D54" s="120">
        <v>23.9</v>
      </c>
      <c r="E54" s="120">
        <v>2</v>
      </c>
      <c r="F54" s="120">
        <v>24.4</v>
      </c>
      <c r="G54" s="121">
        <v>25</v>
      </c>
      <c r="H54" s="119">
        <v>21.1</v>
      </c>
      <c r="I54" s="121">
        <v>84</v>
      </c>
      <c r="J54" s="119">
        <v>15.56</v>
      </c>
      <c r="K54" s="120">
        <v>11.76</v>
      </c>
      <c r="L54" s="121">
        <v>20.291</v>
      </c>
      <c r="M54" s="122" t="s">
        <v>1434</v>
      </c>
      <c r="N54" s="123" t="s">
        <v>1434</v>
      </c>
      <c r="O54" s="124">
        <v>1.8280000000000001</v>
      </c>
      <c r="P54" s="119">
        <v>70.31</v>
      </c>
      <c r="Q54" s="120">
        <v>29.19</v>
      </c>
      <c r="R54" s="120">
        <v>131.85</v>
      </c>
      <c r="S54" s="121">
        <v>72.016000000000005</v>
      </c>
      <c r="T54" s="124">
        <v>92.575999999999993</v>
      </c>
      <c r="U54" s="124">
        <v>7.67</v>
      </c>
      <c r="V54" s="119">
        <v>12.09</v>
      </c>
      <c r="W54" s="120">
        <v>10.23</v>
      </c>
      <c r="X54" s="120">
        <v>0.46</v>
      </c>
      <c r="Y54" s="120">
        <v>0.01</v>
      </c>
      <c r="Z54" s="121">
        <v>0.02</v>
      </c>
      <c r="AA54" s="119">
        <v>24.58</v>
      </c>
      <c r="AB54" s="121">
        <v>152.9</v>
      </c>
      <c r="AC54" s="119">
        <v>41.89</v>
      </c>
      <c r="AD54" s="120">
        <v>61.898000000000003</v>
      </c>
      <c r="AE54" s="120">
        <v>17.164000000000001</v>
      </c>
      <c r="AF54" s="121">
        <v>0</v>
      </c>
      <c r="AG54" s="119">
        <v>6.8001399999999999</v>
      </c>
      <c r="AH54" s="120">
        <v>12.3</v>
      </c>
      <c r="AI54" s="120">
        <v>10.25032</v>
      </c>
      <c r="AJ54" s="120">
        <v>10.79167</v>
      </c>
      <c r="AK54" s="121">
        <v>11.2</v>
      </c>
      <c r="AL54" s="119">
        <v>10.77</v>
      </c>
      <c r="AM54" s="121">
        <v>12.29</v>
      </c>
      <c r="AN54" s="119">
        <v>21.513000000000002</v>
      </c>
      <c r="AO54" s="125" t="s">
        <v>1434</v>
      </c>
      <c r="AP54" s="125" t="s">
        <v>1434</v>
      </c>
      <c r="AQ54" s="120">
        <v>5.0250000000000004</v>
      </c>
      <c r="AR54" s="125" t="s">
        <v>1434</v>
      </c>
      <c r="AS54" s="120">
        <v>4.8064</v>
      </c>
      <c r="AT54" s="120">
        <v>7.3102900000000002</v>
      </c>
      <c r="AU54" s="120">
        <v>14.304</v>
      </c>
      <c r="AV54" s="120">
        <v>8.8610000000000007</v>
      </c>
      <c r="AW54" s="121">
        <v>19.204999999999998</v>
      </c>
    </row>
    <row r="55" spans="1:49" x14ac:dyDescent="0.3">
      <c r="A55" s="126" t="s">
        <v>802</v>
      </c>
      <c r="B55" s="119">
        <v>1.1000000000000001</v>
      </c>
      <c r="C55" s="120">
        <v>24</v>
      </c>
      <c r="D55" s="120">
        <v>23.9</v>
      </c>
      <c r="E55" s="120">
        <v>2</v>
      </c>
      <c r="F55" s="120">
        <v>24.4</v>
      </c>
      <c r="G55" s="121">
        <v>25</v>
      </c>
      <c r="H55" s="119">
        <v>21.1</v>
      </c>
      <c r="I55" s="121">
        <v>84</v>
      </c>
      <c r="J55" s="119">
        <v>15.56</v>
      </c>
      <c r="K55" s="120">
        <v>11.76</v>
      </c>
      <c r="L55" s="121">
        <v>20.291</v>
      </c>
      <c r="M55" s="122" t="s">
        <v>1434</v>
      </c>
      <c r="N55" s="123" t="s">
        <v>1434</v>
      </c>
      <c r="O55" s="124">
        <v>1.8280000000000001</v>
      </c>
      <c r="P55" s="119">
        <v>70.31</v>
      </c>
      <c r="Q55" s="120">
        <v>29.19</v>
      </c>
      <c r="R55" s="120">
        <v>131.85</v>
      </c>
      <c r="S55" s="121">
        <v>72.016000000000005</v>
      </c>
      <c r="T55" s="124">
        <v>92.575999999999993</v>
      </c>
      <c r="U55" s="124">
        <v>7.67</v>
      </c>
      <c r="V55" s="119">
        <v>12.09</v>
      </c>
      <c r="W55" s="120">
        <v>10.23</v>
      </c>
      <c r="X55" s="120">
        <v>0.46</v>
      </c>
      <c r="Y55" s="120">
        <v>0.01</v>
      </c>
      <c r="Z55" s="121">
        <v>0.02</v>
      </c>
      <c r="AA55" s="119">
        <v>24.58</v>
      </c>
      <c r="AB55" s="121">
        <v>152.9</v>
      </c>
      <c r="AC55" s="119">
        <v>41.89</v>
      </c>
      <c r="AD55" s="120">
        <v>61.898000000000003</v>
      </c>
      <c r="AE55" s="120">
        <v>17.164000000000001</v>
      </c>
      <c r="AF55" s="121">
        <v>0</v>
      </c>
      <c r="AG55" s="119">
        <v>6.8001399999999999</v>
      </c>
      <c r="AH55" s="120">
        <v>12.3</v>
      </c>
      <c r="AI55" s="120">
        <v>10.25032</v>
      </c>
      <c r="AJ55" s="120">
        <v>10.79167</v>
      </c>
      <c r="AK55" s="121">
        <v>11.2</v>
      </c>
      <c r="AL55" s="119">
        <v>10.77</v>
      </c>
      <c r="AM55" s="121">
        <v>12.29</v>
      </c>
      <c r="AN55" s="119">
        <v>21.513000000000002</v>
      </c>
      <c r="AO55" s="125" t="s">
        <v>1434</v>
      </c>
      <c r="AP55" s="125" t="s">
        <v>1434</v>
      </c>
      <c r="AQ55" s="120">
        <v>5.0250000000000004</v>
      </c>
      <c r="AR55" s="125" t="s">
        <v>1434</v>
      </c>
      <c r="AS55" s="120">
        <v>4.8064</v>
      </c>
      <c r="AT55" s="120">
        <v>7.3102900000000002</v>
      </c>
      <c r="AU55" s="120">
        <v>14.304</v>
      </c>
      <c r="AV55" s="120">
        <v>8.8610000000000007</v>
      </c>
      <c r="AW55" s="121">
        <v>19.204999999999998</v>
      </c>
    </row>
    <row r="56" spans="1:49" x14ac:dyDescent="0.3">
      <c r="A56" s="126" t="s">
        <v>803</v>
      </c>
      <c r="B56" s="119">
        <v>1.1000000000000001</v>
      </c>
      <c r="C56" s="120">
        <v>24</v>
      </c>
      <c r="D56" s="120">
        <v>23.9</v>
      </c>
      <c r="E56" s="120">
        <v>2</v>
      </c>
      <c r="F56" s="120">
        <v>21.6</v>
      </c>
      <c r="G56" s="121">
        <v>25</v>
      </c>
      <c r="H56" s="119">
        <v>23.8</v>
      </c>
      <c r="I56" s="121">
        <v>84</v>
      </c>
      <c r="J56" s="119">
        <v>15.45</v>
      </c>
      <c r="K56" s="120">
        <v>11.68</v>
      </c>
      <c r="L56" s="121">
        <v>20.045999999999999</v>
      </c>
      <c r="M56" s="122" t="s">
        <v>1434</v>
      </c>
      <c r="N56" s="123" t="s">
        <v>1434</v>
      </c>
      <c r="O56" s="124">
        <v>1.8280000000000001</v>
      </c>
      <c r="P56" s="119">
        <v>69.53</v>
      </c>
      <c r="Q56" s="120">
        <v>29.19</v>
      </c>
      <c r="R56" s="120">
        <v>130.78</v>
      </c>
      <c r="S56" s="121">
        <v>72.016000000000005</v>
      </c>
      <c r="T56" s="124">
        <v>92.001999999999995</v>
      </c>
      <c r="U56" s="124">
        <v>7.66</v>
      </c>
      <c r="V56" s="119">
        <v>12.09</v>
      </c>
      <c r="W56" s="120">
        <v>10.11</v>
      </c>
      <c r="X56" s="120">
        <v>0.49</v>
      </c>
      <c r="Y56" s="120">
        <v>0.01</v>
      </c>
      <c r="Z56" s="121">
        <v>0.02</v>
      </c>
      <c r="AA56" s="119">
        <v>27.77</v>
      </c>
      <c r="AB56" s="121">
        <v>157.11000000000001</v>
      </c>
      <c r="AC56" s="119">
        <v>41.45</v>
      </c>
      <c r="AD56" s="120">
        <v>44.965000000000003</v>
      </c>
      <c r="AE56" s="120">
        <v>16.78</v>
      </c>
      <c r="AF56" s="121">
        <v>0</v>
      </c>
      <c r="AG56" s="119">
        <v>6.8001399999999999</v>
      </c>
      <c r="AH56" s="120">
        <v>12</v>
      </c>
      <c r="AI56" s="120">
        <v>10.247669999999999</v>
      </c>
      <c r="AJ56" s="120">
        <v>10.79167</v>
      </c>
      <c r="AK56" s="121">
        <v>11</v>
      </c>
      <c r="AL56" s="119">
        <v>10.94</v>
      </c>
      <c r="AM56" s="121">
        <v>12.46</v>
      </c>
      <c r="AN56" s="119">
        <v>21.513000000000002</v>
      </c>
      <c r="AO56" s="125" t="s">
        <v>1434</v>
      </c>
      <c r="AP56" s="125" t="s">
        <v>1434</v>
      </c>
      <c r="AQ56" s="120">
        <v>5.101</v>
      </c>
      <c r="AR56" s="125" t="s">
        <v>1434</v>
      </c>
      <c r="AS56" s="120">
        <v>4.9958299999999998</v>
      </c>
      <c r="AT56" s="120">
        <v>7.3102900000000002</v>
      </c>
      <c r="AU56" s="120">
        <v>14.53</v>
      </c>
      <c r="AV56" s="120">
        <v>9.548</v>
      </c>
      <c r="AW56" s="121">
        <v>19.366</v>
      </c>
    </row>
    <row r="57" spans="1:49" x14ac:dyDescent="0.3">
      <c r="A57" s="126" t="s">
        <v>804</v>
      </c>
      <c r="B57" s="119">
        <v>1.1000000000000001</v>
      </c>
      <c r="C57" s="120">
        <v>24</v>
      </c>
      <c r="D57" s="120">
        <v>23.9</v>
      </c>
      <c r="E57" s="120">
        <v>2</v>
      </c>
      <c r="F57" s="120">
        <v>21.6</v>
      </c>
      <c r="G57" s="121">
        <v>25</v>
      </c>
      <c r="H57" s="119">
        <v>23.8</v>
      </c>
      <c r="I57" s="121">
        <v>84</v>
      </c>
      <c r="J57" s="119">
        <v>15.45</v>
      </c>
      <c r="K57" s="120">
        <v>11.68</v>
      </c>
      <c r="L57" s="121">
        <v>20.045999999999999</v>
      </c>
      <c r="M57" s="122" t="s">
        <v>1434</v>
      </c>
      <c r="N57" s="123" t="s">
        <v>1434</v>
      </c>
      <c r="O57" s="124">
        <v>1.8280000000000001</v>
      </c>
      <c r="P57" s="119">
        <v>69.53</v>
      </c>
      <c r="Q57" s="120">
        <v>29.19</v>
      </c>
      <c r="R57" s="120">
        <v>130.78</v>
      </c>
      <c r="S57" s="121">
        <v>72.016000000000005</v>
      </c>
      <c r="T57" s="124">
        <v>92.001999999999995</v>
      </c>
      <c r="U57" s="124">
        <v>7.66</v>
      </c>
      <c r="V57" s="119">
        <v>12.09</v>
      </c>
      <c r="W57" s="120">
        <v>10.11</v>
      </c>
      <c r="X57" s="120">
        <v>0.49</v>
      </c>
      <c r="Y57" s="120">
        <v>0.01</v>
      </c>
      <c r="Z57" s="121">
        <v>0.02</v>
      </c>
      <c r="AA57" s="119">
        <v>27.77</v>
      </c>
      <c r="AB57" s="121">
        <v>157.11000000000001</v>
      </c>
      <c r="AC57" s="119">
        <v>41.45</v>
      </c>
      <c r="AD57" s="120">
        <v>44.965000000000003</v>
      </c>
      <c r="AE57" s="120">
        <v>16.78</v>
      </c>
      <c r="AF57" s="121">
        <v>0</v>
      </c>
      <c r="AG57" s="119">
        <v>6.8001399999999999</v>
      </c>
      <c r="AH57" s="120">
        <v>12</v>
      </c>
      <c r="AI57" s="120">
        <v>10.247669999999999</v>
      </c>
      <c r="AJ57" s="120">
        <v>10.79167</v>
      </c>
      <c r="AK57" s="121">
        <v>11</v>
      </c>
      <c r="AL57" s="119">
        <v>10.94</v>
      </c>
      <c r="AM57" s="121">
        <v>12.46</v>
      </c>
      <c r="AN57" s="119">
        <v>21.513000000000002</v>
      </c>
      <c r="AO57" s="125" t="s">
        <v>1434</v>
      </c>
      <c r="AP57" s="125" t="s">
        <v>1434</v>
      </c>
      <c r="AQ57" s="120">
        <v>5.101</v>
      </c>
      <c r="AR57" s="125" t="s">
        <v>1434</v>
      </c>
      <c r="AS57" s="120">
        <v>4.9958299999999998</v>
      </c>
      <c r="AT57" s="120">
        <v>7.3102900000000002</v>
      </c>
      <c r="AU57" s="120">
        <v>14.53</v>
      </c>
      <c r="AV57" s="120">
        <v>9.548</v>
      </c>
      <c r="AW57" s="121">
        <v>19.366</v>
      </c>
    </row>
    <row r="58" spans="1:49" x14ac:dyDescent="0.3">
      <c r="A58" s="126" t="s">
        <v>805</v>
      </c>
      <c r="B58" s="119">
        <v>1.1000000000000001</v>
      </c>
      <c r="C58" s="120">
        <v>24</v>
      </c>
      <c r="D58" s="120">
        <v>23.9</v>
      </c>
      <c r="E58" s="120">
        <v>2</v>
      </c>
      <c r="F58" s="120">
        <v>22.7</v>
      </c>
      <c r="G58" s="121">
        <v>25</v>
      </c>
      <c r="H58" s="119">
        <v>26.6</v>
      </c>
      <c r="I58" s="121">
        <v>93</v>
      </c>
      <c r="J58" s="119">
        <v>12.05</v>
      </c>
      <c r="K58" s="120">
        <v>11.66</v>
      </c>
      <c r="L58" s="121">
        <v>14.109</v>
      </c>
      <c r="M58" s="122" t="s">
        <v>1434</v>
      </c>
      <c r="N58" s="123" t="s">
        <v>1434</v>
      </c>
      <c r="O58" s="124">
        <v>1.8280000000000001</v>
      </c>
      <c r="P58" s="119">
        <v>69.53</v>
      </c>
      <c r="Q58" s="120">
        <v>29.19</v>
      </c>
      <c r="R58" s="120">
        <v>132.91999999999999</v>
      </c>
      <c r="S58" s="121">
        <v>72.016000000000005</v>
      </c>
      <c r="T58" s="124">
        <v>91.739000000000004</v>
      </c>
      <c r="U58" s="124">
        <v>7.67</v>
      </c>
      <c r="V58" s="119">
        <v>12.09</v>
      </c>
      <c r="W58" s="120">
        <v>10.11</v>
      </c>
      <c r="X58" s="120">
        <v>0.49</v>
      </c>
      <c r="Y58" s="120">
        <v>0.01</v>
      </c>
      <c r="Z58" s="121">
        <v>0.02</v>
      </c>
      <c r="AA58" s="119">
        <v>30.99</v>
      </c>
      <c r="AB58" s="121">
        <v>160.54</v>
      </c>
      <c r="AC58" s="119">
        <v>40.15</v>
      </c>
      <c r="AD58" s="120">
        <v>33.027000000000001</v>
      </c>
      <c r="AE58" s="120">
        <v>18</v>
      </c>
      <c r="AF58" s="121">
        <v>7.1</v>
      </c>
      <c r="AG58" s="119">
        <v>6.8001399999999999</v>
      </c>
      <c r="AH58" s="120">
        <v>12.2</v>
      </c>
      <c r="AI58" s="120">
        <v>10.164429999999999</v>
      </c>
      <c r="AJ58" s="120">
        <v>10.79167</v>
      </c>
      <c r="AK58" s="121">
        <v>11</v>
      </c>
      <c r="AL58" s="119">
        <v>10.68</v>
      </c>
      <c r="AM58" s="121">
        <v>12.2</v>
      </c>
      <c r="AN58" s="119">
        <v>21.513000000000002</v>
      </c>
      <c r="AO58" s="120">
        <v>22</v>
      </c>
      <c r="AP58" s="120">
        <v>52</v>
      </c>
      <c r="AQ58" s="120">
        <v>5.1029999999999998</v>
      </c>
      <c r="AR58" s="120">
        <v>23.27478</v>
      </c>
      <c r="AS58" s="120">
        <v>5.0921000000000003</v>
      </c>
      <c r="AT58" s="120">
        <v>7.3102900000000002</v>
      </c>
      <c r="AU58" s="120">
        <v>14.599</v>
      </c>
      <c r="AV58" s="120">
        <v>9.9429999999999996</v>
      </c>
      <c r="AW58" s="121">
        <v>19.428999999999998</v>
      </c>
    </row>
    <row r="59" spans="1:49" x14ac:dyDescent="0.3">
      <c r="A59" s="127" t="s">
        <v>806</v>
      </c>
      <c r="B59" s="128">
        <v>1.1000000000000001</v>
      </c>
      <c r="C59" s="129">
        <v>24</v>
      </c>
      <c r="D59" s="129">
        <v>23.9</v>
      </c>
      <c r="E59" s="129">
        <v>2</v>
      </c>
      <c r="F59" s="129">
        <v>22.7</v>
      </c>
      <c r="G59" s="130">
        <v>25</v>
      </c>
      <c r="H59" s="128">
        <v>26.6</v>
      </c>
      <c r="I59" s="130">
        <v>93</v>
      </c>
      <c r="J59" s="128">
        <v>12.05</v>
      </c>
      <c r="K59" s="129">
        <v>11.66</v>
      </c>
      <c r="L59" s="130">
        <v>14.109</v>
      </c>
      <c r="M59" s="131" t="s">
        <v>1434</v>
      </c>
      <c r="N59" s="132" t="s">
        <v>1434</v>
      </c>
      <c r="O59" s="133">
        <v>1.8280000000000001</v>
      </c>
      <c r="P59" s="128">
        <v>69.53</v>
      </c>
      <c r="Q59" s="129">
        <v>29.19</v>
      </c>
      <c r="R59" s="129">
        <v>132.91999999999999</v>
      </c>
      <c r="S59" s="130">
        <v>72.016000000000005</v>
      </c>
      <c r="T59" s="133">
        <v>91.739000000000004</v>
      </c>
      <c r="U59" s="133">
        <v>7.67</v>
      </c>
      <c r="V59" s="128">
        <v>12.09</v>
      </c>
      <c r="W59" s="129">
        <v>10.11</v>
      </c>
      <c r="X59" s="129">
        <v>0.49</v>
      </c>
      <c r="Y59" s="129">
        <v>0.01</v>
      </c>
      <c r="Z59" s="130">
        <v>0.02</v>
      </c>
      <c r="AA59" s="128">
        <v>30.99</v>
      </c>
      <c r="AB59" s="130">
        <v>160.54</v>
      </c>
      <c r="AC59" s="128">
        <v>40.15</v>
      </c>
      <c r="AD59" s="129">
        <v>33.027000000000001</v>
      </c>
      <c r="AE59" s="129">
        <v>18</v>
      </c>
      <c r="AF59" s="130">
        <v>7.1</v>
      </c>
      <c r="AG59" s="128">
        <v>6.8001399999999999</v>
      </c>
      <c r="AH59" s="129">
        <v>12.2</v>
      </c>
      <c r="AI59" s="129">
        <v>10.164429999999999</v>
      </c>
      <c r="AJ59" s="129">
        <v>10.79167</v>
      </c>
      <c r="AK59" s="130">
        <v>11</v>
      </c>
      <c r="AL59" s="128">
        <v>10.68</v>
      </c>
      <c r="AM59" s="130">
        <v>12.2</v>
      </c>
      <c r="AN59" s="128">
        <v>21.513000000000002</v>
      </c>
      <c r="AO59" s="129">
        <v>22</v>
      </c>
      <c r="AP59" s="129">
        <v>52</v>
      </c>
      <c r="AQ59" s="129">
        <v>5.1029999999999998</v>
      </c>
      <c r="AR59" s="129">
        <v>23.27478</v>
      </c>
      <c r="AS59" s="129">
        <v>5.0921000000000003</v>
      </c>
      <c r="AT59" s="129">
        <v>7.3102900000000002</v>
      </c>
      <c r="AU59" s="129">
        <v>14.599</v>
      </c>
      <c r="AV59" s="129">
        <v>9.9429999999999996</v>
      </c>
      <c r="AW59" s="130">
        <v>19.428999999999998</v>
      </c>
    </row>
    <row r="60" spans="1:49" x14ac:dyDescent="0.3">
      <c r="A60" s="134" t="s">
        <v>1364</v>
      </c>
      <c r="B60" s="135">
        <f t="shared" ref="B60:AW60" si="0">MIN(B12:B59)</f>
        <v>1.1000000000000001</v>
      </c>
      <c r="C60" s="135">
        <f t="shared" si="0"/>
        <v>24</v>
      </c>
      <c r="D60" s="135">
        <f t="shared" si="0"/>
        <v>23.9</v>
      </c>
      <c r="E60" s="135">
        <f t="shared" si="0"/>
        <v>2</v>
      </c>
      <c r="F60" s="135">
        <f t="shared" si="0"/>
        <v>21.6</v>
      </c>
      <c r="G60" s="135">
        <f t="shared" si="0"/>
        <v>25</v>
      </c>
      <c r="H60" s="135">
        <f t="shared" si="0"/>
        <v>13</v>
      </c>
      <c r="I60" s="135">
        <f t="shared" si="0"/>
        <v>40</v>
      </c>
      <c r="J60" s="135">
        <f t="shared" si="0"/>
        <v>10.44</v>
      </c>
      <c r="K60" s="135">
        <f t="shared" si="0"/>
        <v>11.51</v>
      </c>
      <c r="L60" s="135">
        <f t="shared" si="0"/>
        <v>8.2690000000000001</v>
      </c>
      <c r="M60" s="135">
        <f t="shared" si="0"/>
        <v>1.07</v>
      </c>
      <c r="N60" s="135">
        <f t="shared" si="0"/>
        <v>52.31</v>
      </c>
      <c r="O60" s="135">
        <f t="shared" si="0"/>
        <v>1.8280000000000001</v>
      </c>
      <c r="P60" s="135">
        <f t="shared" si="0"/>
        <v>59.23</v>
      </c>
      <c r="Q60" s="135">
        <f t="shared" si="0"/>
        <v>23.5</v>
      </c>
      <c r="R60" s="135">
        <f t="shared" si="0"/>
        <v>127.6</v>
      </c>
      <c r="S60" s="135">
        <f t="shared" si="0"/>
        <v>72.016000000000005</v>
      </c>
      <c r="T60" s="135">
        <f t="shared" si="0"/>
        <v>66.879000000000005</v>
      </c>
      <c r="U60" s="135">
        <f t="shared" si="0"/>
        <v>7.25</v>
      </c>
      <c r="V60" s="135">
        <f t="shared" si="0"/>
        <v>10.45</v>
      </c>
      <c r="W60" s="135">
        <f t="shared" si="0"/>
        <v>3.5</v>
      </c>
      <c r="X60" s="135">
        <f t="shared" si="0"/>
        <v>0.31</v>
      </c>
      <c r="Y60" s="135">
        <f t="shared" si="0"/>
        <v>0.01</v>
      </c>
      <c r="Z60" s="135">
        <f t="shared" si="0"/>
        <v>0.02</v>
      </c>
      <c r="AA60" s="135">
        <f t="shared" si="0"/>
        <v>24.58</v>
      </c>
      <c r="AB60" s="135">
        <f t="shared" si="0"/>
        <v>152.9</v>
      </c>
      <c r="AC60" s="135">
        <f t="shared" si="0"/>
        <v>40.03</v>
      </c>
      <c r="AD60" s="135">
        <f t="shared" si="0"/>
        <v>28.553999999999998</v>
      </c>
      <c r="AE60" s="135">
        <f t="shared" si="0"/>
        <v>15.58</v>
      </c>
      <c r="AF60" s="135">
        <f t="shared" si="0"/>
        <v>0</v>
      </c>
      <c r="AG60" s="135">
        <f t="shared" si="0"/>
        <v>6.8001399999999999</v>
      </c>
      <c r="AH60" s="135">
        <f t="shared" si="0"/>
        <v>2.2000000000000002</v>
      </c>
      <c r="AI60" s="135">
        <f t="shared" si="0"/>
        <v>8.8381299999999996</v>
      </c>
      <c r="AJ60" s="135">
        <f t="shared" si="0"/>
        <v>10.79167</v>
      </c>
      <c r="AK60" s="135">
        <f t="shared" si="0"/>
        <v>11</v>
      </c>
      <c r="AL60" s="135">
        <f t="shared" si="0"/>
        <v>10.44</v>
      </c>
      <c r="AM60" s="135">
        <f t="shared" si="0"/>
        <v>11.96</v>
      </c>
      <c r="AN60" s="135">
        <f t="shared" si="0"/>
        <v>21.513000000000002</v>
      </c>
      <c r="AO60" s="135">
        <f t="shared" si="0"/>
        <v>22</v>
      </c>
      <c r="AP60" s="135">
        <f t="shared" si="0"/>
        <v>52</v>
      </c>
      <c r="AQ60" s="135">
        <f t="shared" si="0"/>
        <v>4.915</v>
      </c>
      <c r="AR60" s="135">
        <f t="shared" si="0"/>
        <v>23.27478</v>
      </c>
      <c r="AS60" s="135">
        <f t="shared" si="0"/>
        <v>3.9214699999999998</v>
      </c>
      <c r="AT60" s="135">
        <f t="shared" si="0"/>
        <v>7.3102900000000002</v>
      </c>
      <c r="AU60" s="135">
        <f t="shared" si="0"/>
        <v>13.718999999999999</v>
      </c>
      <c r="AV60" s="135">
        <f t="shared" si="0"/>
        <v>5.181</v>
      </c>
      <c r="AW60" s="136">
        <f t="shared" si="0"/>
        <v>19.2</v>
      </c>
    </row>
    <row r="61" spans="1:49" x14ac:dyDescent="0.3">
      <c r="A61" s="137" t="s">
        <v>1363</v>
      </c>
      <c r="B61" s="138">
        <f t="shared" ref="B61:AW61" si="1">MAX(B12:B59)</f>
        <v>1.1000000000000001</v>
      </c>
      <c r="C61" s="138">
        <f t="shared" si="1"/>
        <v>24</v>
      </c>
      <c r="D61" s="138">
        <f t="shared" si="1"/>
        <v>23.9</v>
      </c>
      <c r="E61" s="138">
        <f t="shared" si="1"/>
        <v>2</v>
      </c>
      <c r="F61" s="138">
        <f t="shared" si="1"/>
        <v>25.7</v>
      </c>
      <c r="G61" s="138">
        <f t="shared" si="1"/>
        <v>25</v>
      </c>
      <c r="H61" s="138">
        <f t="shared" si="1"/>
        <v>26.6</v>
      </c>
      <c r="I61" s="138">
        <f t="shared" si="1"/>
        <v>93</v>
      </c>
      <c r="J61" s="138">
        <f t="shared" si="1"/>
        <v>115.44</v>
      </c>
      <c r="K61" s="138">
        <f t="shared" si="1"/>
        <v>11.76</v>
      </c>
      <c r="L61" s="138">
        <f t="shared" si="1"/>
        <v>20.291</v>
      </c>
      <c r="M61" s="138">
        <f t="shared" si="1"/>
        <v>1.07</v>
      </c>
      <c r="N61" s="138">
        <f t="shared" si="1"/>
        <v>53.72</v>
      </c>
      <c r="O61" s="138">
        <f t="shared" si="1"/>
        <v>1.8280000000000001</v>
      </c>
      <c r="P61" s="138">
        <f t="shared" si="1"/>
        <v>70.31</v>
      </c>
      <c r="Q61" s="138">
        <f t="shared" si="1"/>
        <v>29.19</v>
      </c>
      <c r="R61" s="138">
        <f t="shared" si="1"/>
        <v>136.18</v>
      </c>
      <c r="S61" s="138">
        <f t="shared" si="1"/>
        <v>72.016000000000005</v>
      </c>
      <c r="T61" s="138">
        <f t="shared" si="1"/>
        <v>95.888000000000005</v>
      </c>
      <c r="U61" s="138">
        <f t="shared" si="1"/>
        <v>7.67</v>
      </c>
      <c r="V61" s="138">
        <f t="shared" si="1"/>
        <v>12.09</v>
      </c>
      <c r="W61" s="138">
        <f t="shared" si="1"/>
        <v>10.23</v>
      </c>
      <c r="X61" s="138">
        <f t="shared" si="1"/>
        <v>0.49</v>
      </c>
      <c r="Y61" s="138">
        <f t="shared" si="1"/>
        <v>0.01</v>
      </c>
      <c r="Z61" s="138">
        <f t="shared" si="1"/>
        <v>0.02</v>
      </c>
      <c r="AA61" s="138">
        <f t="shared" si="1"/>
        <v>51.93</v>
      </c>
      <c r="AB61" s="138">
        <f t="shared" si="1"/>
        <v>180.32</v>
      </c>
      <c r="AC61" s="138">
        <f t="shared" si="1"/>
        <v>43.55</v>
      </c>
      <c r="AD61" s="138">
        <f t="shared" si="1"/>
        <v>62.295999999999999</v>
      </c>
      <c r="AE61" s="138">
        <f t="shared" si="1"/>
        <v>18.850000000000001</v>
      </c>
      <c r="AF61" s="138">
        <f t="shared" si="1"/>
        <v>13</v>
      </c>
      <c r="AG61" s="138">
        <f t="shared" si="1"/>
        <v>6.8001399999999999</v>
      </c>
      <c r="AH61" s="138">
        <f t="shared" si="1"/>
        <v>13.3</v>
      </c>
      <c r="AI61" s="138">
        <f t="shared" si="1"/>
        <v>10.30086</v>
      </c>
      <c r="AJ61" s="138">
        <f t="shared" si="1"/>
        <v>10.79167</v>
      </c>
      <c r="AK61" s="138">
        <f t="shared" si="1"/>
        <v>11.2</v>
      </c>
      <c r="AL61" s="138">
        <f t="shared" si="1"/>
        <v>10.98</v>
      </c>
      <c r="AM61" s="138">
        <f t="shared" si="1"/>
        <v>12.5</v>
      </c>
      <c r="AN61" s="138">
        <f t="shared" si="1"/>
        <v>21.513000000000002</v>
      </c>
      <c r="AO61" s="138">
        <f t="shared" si="1"/>
        <v>22</v>
      </c>
      <c r="AP61" s="138">
        <f t="shared" si="1"/>
        <v>53</v>
      </c>
      <c r="AQ61" s="138">
        <f t="shared" si="1"/>
        <v>5.1029999999999998</v>
      </c>
      <c r="AR61" s="138">
        <f t="shared" si="1"/>
        <v>23.27478</v>
      </c>
      <c r="AS61" s="138">
        <f t="shared" si="1"/>
        <v>5.0921000000000003</v>
      </c>
      <c r="AT61" s="138">
        <f t="shared" si="1"/>
        <v>7.3102900000000002</v>
      </c>
      <c r="AU61" s="138">
        <f t="shared" si="1"/>
        <v>14.599</v>
      </c>
      <c r="AV61" s="138">
        <f t="shared" si="1"/>
        <v>9.9429999999999996</v>
      </c>
      <c r="AW61" s="139">
        <f t="shared" si="1"/>
        <v>20.023</v>
      </c>
    </row>
    <row r="62" spans="1:49" x14ac:dyDescent="0.3">
      <c r="A62" s="140" t="s">
        <v>1435</v>
      </c>
      <c r="B62" s="141">
        <f t="shared" ref="B62:AW62" si="2">AVERAGE(B12:B59)</f>
        <v>1.1000000000000008</v>
      </c>
      <c r="C62" s="141">
        <f t="shared" si="2"/>
        <v>24</v>
      </c>
      <c r="D62" s="141">
        <f t="shared" si="2"/>
        <v>23.899999999999995</v>
      </c>
      <c r="E62" s="141">
        <f t="shared" si="2"/>
        <v>2</v>
      </c>
      <c r="F62" s="141">
        <f t="shared" si="2"/>
        <v>23.733333333333345</v>
      </c>
      <c r="G62" s="141">
        <f t="shared" si="2"/>
        <v>25</v>
      </c>
      <c r="H62" s="141">
        <f t="shared" si="2"/>
        <v>17.091666666666658</v>
      </c>
      <c r="I62" s="141">
        <f t="shared" si="2"/>
        <v>57.208333333333336</v>
      </c>
      <c r="J62" s="141">
        <f t="shared" si="2"/>
        <v>16.544166666666666</v>
      </c>
      <c r="K62" s="141">
        <f t="shared" si="2"/>
        <v>11.629166666666663</v>
      </c>
      <c r="L62" s="141">
        <f t="shared" si="2"/>
        <v>12.511333333333335</v>
      </c>
      <c r="M62" s="141">
        <f t="shared" si="2"/>
        <v>1.07</v>
      </c>
      <c r="N62" s="141">
        <f t="shared" si="2"/>
        <v>53.015000000000001</v>
      </c>
      <c r="O62" s="141">
        <f t="shared" si="2"/>
        <v>1.8280000000000018</v>
      </c>
      <c r="P62" s="141">
        <f t="shared" si="2"/>
        <v>68.891666666666723</v>
      </c>
      <c r="Q62" s="141">
        <f t="shared" si="2"/>
        <v>27.863750000000024</v>
      </c>
      <c r="R62" s="141">
        <f t="shared" si="2"/>
        <v>132.04791666666671</v>
      </c>
      <c r="S62" s="141">
        <f t="shared" si="2"/>
        <v>72.016000000000048</v>
      </c>
      <c r="T62" s="141">
        <f t="shared" si="2"/>
        <v>79.929712500000008</v>
      </c>
      <c r="U62" s="141">
        <f t="shared" si="2"/>
        <v>7.4554166666666672</v>
      </c>
      <c r="V62" s="141">
        <f t="shared" si="2"/>
        <v>10.9925</v>
      </c>
      <c r="W62" s="141">
        <f t="shared" si="2"/>
        <v>5.7804166666666674</v>
      </c>
      <c r="X62" s="141">
        <f t="shared" si="2"/>
        <v>0.36833333333333323</v>
      </c>
      <c r="Y62" s="141">
        <f t="shared" si="2"/>
        <v>1.0000000000000005E-2</v>
      </c>
      <c r="Z62" s="141">
        <f t="shared" si="2"/>
        <v>2.0000000000000011E-2</v>
      </c>
      <c r="AA62" s="141">
        <f t="shared" si="2"/>
        <v>34.594583333333325</v>
      </c>
      <c r="AB62" s="141">
        <f t="shared" si="2"/>
        <v>162.86833333333331</v>
      </c>
      <c r="AC62" s="141">
        <f t="shared" si="2"/>
        <v>41.716666666666676</v>
      </c>
      <c r="AD62" s="141">
        <f t="shared" si="2"/>
        <v>35.812374999999996</v>
      </c>
      <c r="AE62" s="141">
        <f t="shared" si="2"/>
        <v>17.426000000000002</v>
      </c>
      <c r="AF62" s="141">
        <f t="shared" si="2"/>
        <v>6.6624999999999979</v>
      </c>
      <c r="AG62" s="141">
        <f t="shared" si="2"/>
        <v>6.8001399999999999</v>
      </c>
      <c r="AH62" s="141">
        <f t="shared" si="2"/>
        <v>11.42083333333334</v>
      </c>
      <c r="AI62" s="141">
        <f t="shared" si="2"/>
        <v>9.911992916666664</v>
      </c>
      <c r="AJ62" s="141">
        <f t="shared" si="2"/>
        <v>10.791670000000005</v>
      </c>
      <c r="AK62" s="141">
        <f t="shared" si="2"/>
        <v>11.091666666666674</v>
      </c>
      <c r="AL62" s="141">
        <f t="shared" si="2"/>
        <v>10.681666666666667</v>
      </c>
      <c r="AM62" s="141">
        <f t="shared" si="2"/>
        <v>12.200416666666667</v>
      </c>
      <c r="AN62" s="141">
        <f t="shared" si="2"/>
        <v>21.513000000000009</v>
      </c>
      <c r="AO62" s="141">
        <f t="shared" si="2"/>
        <v>22</v>
      </c>
      <c r="AP62" s="141">
        <f t="shared" si="2"/>
        <v>52.5</v>
      </c>
      <c r="AQ62" s="141">
        <f t="shared" si="2"/>
        <v>5.0080833333333352</v>
      </c>
      <c r="AR62" s="141">
        <f t="shared" si="2"/>
        <v>23.27478</v>
      </c>
      <c r="AS62" s="141">
        <f t="shared" si="2"/>
        <v>4.2390724999999998</v>
      </c>
      <c r="AT62" s="141">
        <f t="shared" si="2"/>
        <v>7.3102900000000046</v>
      </c>
      <c r="AU62" s="141">
        <f t="shared" si="2"/>
        <v>13.941875000000001</v>
      </c>
      <c r="AV62" s="141">
        <f t="shared" si="2"/>
        <v>6.4888333333333312</v>
      </c>
      <c r="AW62" s="142">
        <f t="shared" si="2"/>
        <v>19.590166666666669</v>
      </c>
    </row>
    <row r="63" spans="1:49" x14ac:dyDescent="0.3">
      <c r="A63" s="143" t="s">
        <v>7</v>
      </c>
      <c r="B63" s="138">
        <f t="shared" ref="B63:AW63" si="3">B12</f>
        <v>1.1000000000000001</v>
      </c>
      <c r="C63" s="138">
        <f t="shared" si="3"/>
        <v>24</v>
      </c>
      <c r="D63" s="138">
        <f t="shared" si="3"/>
        <v>23.9</v>
      </c>
      <c r="E63" s="138">
        <f t="shared" si="3"/>
        <v>2</v>
      </c>
      <c r="F63" s="138">
        <f t="shared" si="3"/>
        <v>24.7</v>
      </c>
      <c r="G63" s="138">
        <f t="shared" si="3"/>
        <v>25</v>
      </c>
      <c r="H63" s="138">
        <f t="shared" si="3"/>
        <v>13</v>
      </c>
      <c r="I63" s="138">
        <f t="shared" si="3"/>
        <v>40</v>
      </c>
      <c r="J63" s="138">
        <f t="shared" si="3"/>
        <v>12.91</v>
      </c>
      <c r="K63" s="138">
        <f t="shared" si="3"/>
        <v>11.7</v>
      </c>
      <c r="L63" s="138">
        <f t="shared" si="3"/>
        <v>12.618</v>
      </c>
      <c r="M63" s="138" t="str">
        <f t="shared" si="3"/>
        <v>--</v>
      </c>
      <c r="N63" s="138" t="str">
        <f t="shared" si="3"/>
        <v>--</v>
      </c>
      <c r="O63" s="138">
        <f t="shared" si="3"/>
        <v>1.8280000000000001</v>
      </c>
      <c r="P63" s="138">
        <f t="shared" si="3"/>
        <v>59.23</v>
      </c>
      <c r="Q63" s="138">
        <f t="shared" si="3"/>
        <v>26.65</v>
      </c>
      <c r="R63" s="138">
        <f t="shared" si="3"/>
        <v>129.71</v>
      </c>
      <c r="S63" s="138">
        <f t="shared" si="3"/>
        <v>72.016000000000005</v>
      </c>
      <c r="T63" s="138">
        <f t="shared" si="3"/>
        <v>69.748999999999995</v>
      </c>
      <c r="U63" s="138">
        <f t="shared" si="3"/>
        <v>7.38</v>
      </c>
      <c r="V63" s="138">
        <f t="shared" si="3"/>
        <v>10.45</v>
      </c>
      <c r="W63" s="138">
        <f t="shared" si="3"/>
        <v>4.3499999999999996</v>
      </c>
      <c r="X63" s="138">
        <f t="shared" si="3"/>
        <v>0.33</v>
      </c>
      <c r="Y63" s="138">
        <f t="shared" si="3"/>
        <v>0.01</v>
      </c>
      <c r="Z63" s="138">
        <f t="shared" si="3"/>
        <v>0.02</v>
      </c>
      <c r="AA63" s="138">
        <f t="shared" si="3"/>
        <v>35.25</v>
      </c>
      <c r="AB63" s="138">
        <f t="shared" si="3"/>
        <v>164.357</v>
      </c>
      <c r="AC63" s="138">
        <f t="shared" si="3"/>
        <v>40.43</v>
      </c>
      <c r="AD63" s="138">
        <f t="shared" si="3"/>
        <v>31.338999999999999</v>
      </c>
      <c r="AE63" s="138">
        <f t="shared" si="3"/>
        <v>17.12</v>
      </c>
      <c r="AF63" s="138">
        <f t="shared" si="3"/>
        <v>5.5</v>
      </c>
      <c r="AG63" s="138">
        <f t="shared" si="3"/>
        <v>6.8001399999999999</v>
      </c>
      <c r="AH63" s="138">
        <f t="shared" si="3"/>
        <v>12.3</v>
      </c>
      <c r="AI63" s="138">
        <f t="shared" si="3"/>
        <v>10.296239999999999</v>
      </c>
      <c r="AJ63" s="138">
        <f t="shared" si="3"/>
        <v>10.79167</v>
      </c>
      <c r="AK63" s="138">
        <f t="shared" si="3"/>
        <v>11.1</v>
      </c>
      <c r="AL63" s="138">
        <f t="shared" si="3"/>
        <v>10.7</v>
      </c>
      <c r="AM63" s="138">
        <f t="shared" si="3"/>
        <v>12.22</v>
      </c>
      <c r="AN63" s="138">
        <f t="shared" si="3"/>
        <v>21.513000000000002</v>
      </c>
      <c r="AO63" s="138" t="str">
        <f t="shared" si="3"/>
        <v>--</v>
      </c>
      <c r="AP63" s="138">
        <f t="shared" si="3"/>
        <v>53</v>
      </c>
      <c r="AQ63" s="138">
        <f t="shared" si="3"/>
        <v>4.9569999999999999</v>
      </c>
      <c r="AR63" s="138" t="str">
        <f t="shared" si="3"/>
        <v>--</v>
      </c>
      <c r="AS63" s="138">
        <f t="shared" si="3"/>
        <v>3.9214699999999998</v>
      </c>
      <c r="AT63" s="138">
        <f t="shared" si="3"/>
        <v>7.3102900000000002</v>
      </c>
      <c r="AU63" s="138">
        <f t="shared" si="3"/>
        <v>13.718999999999999</v>
      </c>
      <c r="AV63" s="138">
        <f t="shared" si="3"/>
        <v>5.181</v>
      </c>
      <c r="AW63" s="138">
        <f t="shared" si="3"/>
        <v>19.658999999999999</v>
      </c>
    </row>
    <row r="64" spans="1:49" x14ac:dyDescent="0.3">
      <c r="A64" s="143" t="s">
        <v>8</v>
      </c>
      <c r="B64" s="138">
        <f t="shared" ref="B64:AW64" si="4">B59</f>
        <v>1.1000000000000001</v>
      </c>
      <c r="C64" s="138">
        <f t="shared" si="4"/>
        <v>24</v>
      </c>
      <c r="D64" s="138">
        <f t="shared" si="4"/>
        <v>23.9</v>
      </c>
      <c r="E64" s="138">
        <f t="shared" si="4"/>
        <v>2</v>
      </c>
      <c r="F64" s="138">
        <f t="shared" si="4"/>
        <v>22.7</v>
      </c>
      <c r="G64" s="138">
        <f t="shared" si="4"/>
        <v>25</v>
      </c>
      <c r="H64" s="138">
        <f t="shared" si="4"/>
        <v>26.6</v>
      </c>
      <c r="I64" s="138">
        <f t="shared" si="4"/>
        <v>93</v>
      </c>
      <c r="J64" s="138">
        <f t="shared" si="4"/>
        <v>12.05</v>
      </c>
      <c r="K64" s="138">
        <f t="shared" si="4"/>
        <v>11.66</v>
      </c>
      <c r="L64" s="138">
        <f t="shared" si="4"/>
        <v>14.109</v>
      </c>
      <c r="M64" s="138" t="str">
        <f t="shared" si="4"/>
        <v>--</v>
      </c>
      <c r="N64" s="138" t="str">
        <f t="shared" si="4"/>
        <v>--</v>
      </c>
      <c r="O64" s="138">
        <f t="shared" si="4"/>
        <v>1.8280000000000001</v>
      </c>
      <c r="P64" s="138">
        <f t="shared" si="4"/>
        <v>69.53</v>
      </c>
      <c r="Q64" s="138">
        <f t="shared" si="4"/>
        <v>29.19</v>
      </c>
      <c r="R64" s="138">
        <f t="shared" si="4"/>
        <v>132.91999999999999</v>
      </c>
      <c r="S64" s="138">
        <f t="shared" si="4"/>
        <v>72.016000000000005</v>
      </c>
      <c r="T64" s="138">
        <f t="shared" si="4"/>
        <v>91.739000000000004</v>
      </c>
      <c r="U64" s="138">
        <f t="shared" si="4"/>
        <v>7.67</v>
      </c>
      <c r="V64" s="138">
        <f t="shared" si="4"/>
        <v>12.09</v>
      </c>
      <c r="W64" s="138">
        <f t="shared" si="4"/>
        <v>10.11</v>
      </c>
      <c r="X64" s="138">
        <f t="shared" si="4"/>
        <v>0.49</v>
      </c>
      <c r="Y64" s="138">
        <f t="shared" si="4"/>
        <v>0.01</v>
      </c>
      <c r="Z64" s="138">
        <f t="shared" si="4"/>
        <v>0.02</v>
      </c>
      <c r="AA64" s="138">
        <f t="shared" si="4"/>
        <v>30.99</v>
      </c>
      <c r="AB64" s="138">
        <f t="shared" si="4"/>
        <v>160.54</v>
      </c>
      <c r="AC64" s="138">
        <f t="shared" si="4"/>
        <v>40.15</v>
      </c>
      <c r="AD64" s="138">
        <f t="shared" si="4"/>
        <v>33.027000000000001</v>
      </c>
      <c r="AE64" s="138">
        <f t="shared" si="4"/>
        <v>18</v>
      </c>
      <c r="AF64" s="138">
        <f t="shared" si="4"/>
        <v>7.1</v>
      </c>
      <c r="AG64" s="138">
        <f t="shared" si="4"/>
        <v>6.8001399999999999</v>
      </c>
      <c r="AH64" s="138">
        <f t="shared" si="4"/>
        <v>12.2</v>
      </c>
      <c r="AI64" s="138">
        <f t="shared" si="4"/>
        <v>10.164429999999999</v>
      </c>
      <c r="AJ64" s="138">
        <f t="shared" si="4"/>
        <v>10.79167</v>
      </c>
      <c r="AK64" s="138">
        <f t="shared" si="4"/>
        <v>11</v>
      </c>
      <c r="AL64" s="138">
        <f t="shared" si="4"/>
        <v>10.68</v>
      </c>
      <c r="AM64" s="138">
        <f t="shared" si="4"/>
        <v>12.2</v>
      </c>
      <c r="AN64" s="138">
        <f t="shared" si="4"/>
        <v>21.513000000000002</v>
      </c>
      <c r="AO64" s="138">
        <f t="shared" si="4"/>
        <v>22</v>
      </c>
      <c r="AP64" s="138">
        <f t="shared" si="4"/>
        <v>52</v>
      </c>
      <c r="AQ64" s="138">
        <f t="shared" si="4"/>
        <v>5.1029999999999998</v>
      </c>
      <c r="AR64" s="138">
        <f t="shared" si="4"/>
        <v>23.27478</v>
      </c>
      <c r="AS64" s="138">
        <f t="shared" si="4"/>
        <v>5.0921000000000003</v>
      </c>
      <c r="AT64" s="138">
        <f t="shared" si="4"/>
        <v>7.3102900000000002</v>
      </c>
      <c r="AU64" s="138">
        <f t="shared" si="4"/>
        <v>14.599</v>
      </c>
      <c r="AV64" s="138">
        <f t="shared" si="4"/>
        <v>9.9429999999999996</v>
      </c>
      <c r="AW64" s="138">
        <f t="shared" si="4"/>
        <v>19.428999999999998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293</v>
      </c>
      <c r="C5" s="117" t="s">
        <v>299</v>
      </c>
      <c r="D5" s="117" t="s">
        <v>549</v>
      </c>
      <c r="E5" s="117" t="s">
        <v>109</v>
      </c>
      <c r="F5" s="117" t="s">
        <v>109</v>
      </c>
      <c r="G5" s="117" t="s">
        <v>109</v>
      </c>
      <c r="H5" s="117" t="s">
        <v>125</v>
      </c>
      <c r="I5" s="117" t="s">
        <v>125</v>
      </c>
      <c r="J5" s="117" t="s">
        <v>125</v>
      </c>
      <c r="K5" s="117" t="s">
        <v>125</v>
      </c>
      <c r="L5" s="117" t="s">
        <v>125</v>
      </c>
      <c r="M5" s="117" t="s">
        <v>125</v>
      </c>
      <c r="N5" s="117" t="s">
        <v>125</v>
      </c>
      <c r="O5" s="117" t="s">
        <v>125</v>
      </c>
      <c r="P5" s="117" t="s">
        <v>73</v>
      </c>
      <c r="Q5" s="117" t="s">
        <v>73</v>
      </c>
      <c r="R5" s="117" t="s">
        <v>73</v>
      </c>
      <c r="S5" s="117" t="s">
        <v>103</v>
      </c>
      <c r="T5" s="117" t="s">
        <v>103</v>
      </c>
      <c r="U5" s="117" t="s">
        <v>270</v>
      </c>
      <c r="V5" s="117" t="s">
        <v>286</v>
      </c>
      <c r="W5" s="117" t="s">
        <v>57</v>
      </c>
      <c r="X5" s="117" t="s">
        <v>57</v>
      </c>
      <c r="Y5" s="117" t="s">
        <v>546</v>
      </c>
      <c r="Z5" s="117" t="s">
        <v>546</v>
      </c>
      <c r="AA5" s="117" t="s">
        <v>53</v>
      </c>
      <c r="AB5" s="117" t="s">
        <v>53</v>
      </c>
      <c r="AC5" s="117" t="s">
        <v>91</v>
      </c>
      <c r="AD5" s="117" t="s">
        <v>315</v>
      </c>
    </row>
    <row r="6" spans="1:30" ht="26.4" x14ac:dyDescent="0.3">
      <c r="A6" s="117" t="s">
        <v>1371</v>
      </c>
      <c r="B6" s="117" t="s">
        <v>599</v>
      </c>
      <c r="C6" s="117" t="s">
        <v>1437</v>
      </c>
      <c r="D6" s="117" t="s">
        <v>1438</v>
      </c>
      <c r="E6" s="117" t="s">
        <v>1388</v>
      </c>
      <c r="F6" s="117" t="s">
        <v>1388</v>
      </c>
      <c r="G6" s="117" t="s">
        <v>1388</v>
      </c>
      <c r="H6" s="117" t="s">
        <v>599</v>
      </c>
      <c r="I6" s="117" t="s">
        <v>1381</v>
      </c>
      <c r="J6" s="117" t="s">
        <v>1390</v>
      </c>
      <c r="K6" s="117" t="s">
        <v>1439</v>
      </c>
      <c r="L6" s="117" t="s">
        <v>599</v>
      </c>
      <c r="M6" s="117" t="s">
        <v>599</v>
      </c>
      <c r="N6" s="117" t="s">
        <v>1440</v>
      </c>
      <c r="O6" s="117" t="s">
        <v>1440</v>
      </c>
      <c r="P6" s="117" t="s">
        <v>1381</v>
      </c>
      <c r="Q6" s="117" t="s">
        <v>1381</v>
      </c>
      <c r="R6" s="117" t="s">
        <v>1385</v>
      </c>
      <c r="S6" s="117" t="s">
        <v>1385</v>
      </c>
      <c r="T6" s="117" t="s">
        <v>1386</v>
      </c>
      <c r="U6" s="117" t="s">
        <v>1376</v>
      </c>
      <c r="V6" s="117" t="s">
        <v>1441</v>
      </c>
      <c r="W6" s="117" t="s">
        <v>1375</v>
      </c>
      <c r="X6" s="117" t="s">
        <v>1375</v>
      </c>
      <c r="Y6" s="117" t="s">
        <v>546</v>
      </c>
      <c r="Z6" s="117" t="s">
        <v>546</v>
      </c>
      <c r="AA6" s="117" t="s">
        <v>1372</v>
      </c>
      <c r="AB6" s="117" t="s">
        <v>1372</v>
      </c>
      <c r="AC6" s="117" t="s">
        <v>599</v>
      </c>
      <c r="AD6" s="117" t="s">
        <v>1388</v>
      </c>
    </row>
    <row r="7" spans="1:30" ht="26.4" x14ac:dyDescent="0.3">
      <c r="A7" s="117" t="s">
        <v>1393</v>
      </c>
      <c r="B7" s="117" t="s">
        <v>1394</v>
      </c>
      <c r="C7" s="117" t="s">
        <v>1394</v>
      </c>
      <c r="D7" s="117" t="s">
        <v>1394</v>
      </c>
      <c r="E7" s="117" t="s">
        <v>1394</v>
      </c>
      <c r="F7" s="117" t="s">
        <v>1394</v>
      </c>
      <c r="G7" s="117" t="s">
        <v>1394</v>
      </c>
      <c r="H7" s="117" t="s">
        <v>1394</v>
      </c>
      <c r="I7" s="117" t="s">
        <v>1394</v>
      </c>
      <c r="J7" s="117" t="s">
        <v>1394</v>
      </c>
      <c r="K7" s="117" t="s">
        <v>1394</v>
      </c>
      <c r="L7" s="117" t="s">
        <v>1394</v>
      </c>
      <c r="M7" s="117" t="s">
        <v>1394</v>
      </c>
      <c r="N7" s="117" t="s">
        <v>1394</v>
      </c>
      <c r="O7" s="117" t="s">
        <v>1394</v>
      </c>
      <c r="P7" s="117" t="s">
        <v>1394</v>
      </c>
      <c r="Q7" s="117" t="s">
        <v>1394</v>
      </c>
      <c r="R7" s="117" t="s">
        <v>1394</v>
      </c>
      <c r="S7" s="117" t="s">
        <v>1394</v>
      </c>
      <c r="T7" s="117" t="s">
        <v>1394</v>
      </c>
      <c r="U7" s="117" t="s">
        <v>1394</v>
      </c>
      <c r="V7" s="117" t="s">
        <v>1394</v>
      </c>
      <c r="W7" s="117" t="s">
        <v>1394</v>
      </c>
      <c r="X7" s="117" t="s">
        <v>1394</v>
      </c>
      <c r="Y7" s="117" t="s">
        <v>1394</v>
      </c>
      <c r="Z7" s="117" t="s">
        <v>1394</v>
      </c>
      <c r="AA7" s="117" t="s">
        <v>1394</v>
      </c>
      <c r="AB7" s="117" t="s">
        <v>1394</v>
      </c>
      <c r="AC7" s="117" t="s">
        <v>1394</v>
      </c>
      <c r="AD7" s="117" t="s">
        <v>1394</v>
      </c>
    </row>
    <row r="8" spans="1:30" ht="39.6" x14ac:dyDescent="0.3">
      <c r="A8" s="117" t="s">
        <v>6</v>
      </c>
      <c r="B8" s="117" t="s">
        <v>1442</v>
      </c>
      <c r="C8" s="117" t="s">
        <v>1443</v>
      </c>
      <c r="D8" s="117" t="s">
        <v>1444</v>
      </c>
      <c r="E8" s="117" t="s">
        <v>1445</v>
      </c>
      <c r="F8" s="117" t="s">
        <v>1446</v>
      </c>
      <c r="G8" s="117" t="s">
        <v>1447</v>
      </c>
      <c r="H8" s="117" t="s">
        <v>1448</v>
      </c>
      <c r="I8" s="117" t="s">
        <v>1449</v>
      </c>
      <c r="J8" s="117" t="s">
        <v>1450</v>
      </c>
      <c r="K8" s="117" t="s">
        <v>1451</v>
      </c>
      <c r="L8" s="117" t="s">
        <v>1448</v>
      </c>
      <c r="M8" s="117" t="s">
        <v>1452</v>
      </c>
      <c r="N8" s="117" t="s">
        <v>1453</v>
      </c>
      <c r="O8" s="117" t="s">
        <v>1392</v>
      </c>
      <c r="P8" s="117" t="s">
        <v>1409</v>
      </c>
      <c r="Q8" s="117" t="s">
        <v>1409</v>
      </c>
      <c r="R8" s="117" t="s">
        <v>1383</v>
      </c>
      <c r="S8" s="117" t="s">
        <v>1454</v>
      </c>
      <c r="T8" s="117" t="s">
        <v>1414</v>
      </c>
      <c r="U8" s="117" t="s">
        <v>1455</v>
      </c>
      <c r="V8" s="117" t="s">
        <v>1456</v>
      </c>
      <c r="W8" s="117" t="s">
        <v>1399</v>
      </c>
      <c r="X8" s="117" t="s">
        <v>1400</v>
      </c>
      <c r="Y8" s="117" t="s">
        <v>1457</v>
      </c>
      <c r="Z8" s="117" t="s">
        <v>1458</v>
      </c>
      <c r="AA8" s="117" t="s">
        <v>1397</v>
      </c>
      <c r="AB8" s="117" t="s">
        <v>1459</v>
      </c>
      <c r="AC8" s="117" t="s">
        <v>1460</v>
      </c>
      <c r="AD8" s="117" t="s">
        <v>1461</v>
      </c>
    </row>
    <row r="9" spans="1:30" ht="26.4" x14ac:dyDescent="0.3">
      <c r="A9" s="117" t="s">
        <v>1039</v>
      </c>
      <c r="B9" s="117" t="s">
        <v>1462</v>
      </c>
      <c r="C9" s="117" t="s">
        <v>1463</v>
      </c>
      <c r="D9" s="117" t="s">
        <v>1463</v>
      </c>
      <c r="E9" s="117" t="s">
        <v>1463</v>
      </c>
      <c r="F9" s="117" t="s">
        <v>1463</v>
      </c>
      <c r="G9" s="117" t="s">
        <v>1463</v>
      </c>
      <c r="H9" s="117" t="s">
        <v>1462</v>
      </c>
      <c r="I9" s="117" t="s">
        <v>1463</v>
      </c>
      <c r="J9" s="117" t="s">
        <v>1463</v>
      </c>
      <c r="K9" s="117" t="s">
        <v>1463</v>
      </c>
      <c r="L9" s="117" t="s">
        <v>1463</v>
      </c>
      <c r="M9" s="117" t="s">
        <v>1463</v>
      </c>
      <c r="N9" s="117" t="s">
        <v>1463</v>
      </c>
      <c r="O9" s="117" t="s">
        <v>1463</v>
      </c>
      <c r="P9" s="117" t="s">
        <v>1462</v>
      </c>
      <c r="Q9" s="117" t="s">
        <v>1463</v>
      </c>
      <c r="R9" s="117" t="s">
        <v>1463</v>
      </c>
      <c r="S9" s="117" t="s">
        <v>1463</v>
      </c>
      <c r="T9" s="117" t="s">
        <v>915</v>
      </c>
      <c r="U9" s="117" t="s">
        <v>1463</v>
      </c>
      <c r="V9" s="117" t="s">
        <v>1463</v>
      </c>
      <c r="W9" s="117" t="s">
        <v>1463</v>
      </c>
      <c r="X9" s="117" t="s">
        <v>1463</v>
      </c>
      <c r="Y9" s="117" t="s">
        <v>1463</v>
      </c>
      <c r="Z9" s="117" t="s">
        <v>1463</v>
      </c>
      <c r="AA9" s="117" t="s">
        <v>1463</v>
      </c>
      <c r="AB9" s="117" t="s">
        <v>1463</v>
      </c>
      <c r="AC9" s="117" t="s">
        <v>1463</v>
      </c>
      <c r="AD9" s="117" t="s">
        <v>1463</v>
      </c>
    </row>
    <row r="10" spans="1:30" x14ac:dyDescent="0.3">
      <c r="A10" s="117" t="s">
        <v>46</v>
      </c>
      <c r="B10" s="117" t="s">
        <v>1464</v>
      </c>
      <c r="C10" s="117" t="s">
        <v>1465</v>
      </c>
      <c r="D10" s="117" t="s">
        <v>1465</v>
      </c>
      <c r="E10" s="117" t="s">
        <v>1465</v>
      </c>
      <c r="F10" s="117" t="s">
        <v>1465</v>
      </c>
      <c r="G10" s="117" t="s">
        <v>1465</v>
      </c>
      <c r="H10" s="117" t="s">
        <v>1464</v>
      </c>
      <c r="I10" s="117" t="s">
        <v>1465</v>
      </c>
      <c r="J10" s="117" t="s">
        <v>1465</v>
      </c>
      <c r="K10" s="117" t="s">
        <v>1465</v>
      </c>
      <c r="L10" s="117" t="s">
        <v>1465</v>
      </c>
      <c r="M10" s="117" t="s">
        <v>1465</v>
      </c>
      <c r="N10" s="117" t="s">
        <v>1465</v>
      </c>
      <c r="O10" s="117" t="s">
        <v>1465</v>
      </c>
      <c r="P10" s="117" t="s">
        <v>1464</v>
      </c>
      <c r="Q10" s="117" t="s">
        <v>1465</v>
      </c>
      <c r="R10" s="117" t="s">
        <v>1465</v>
      </c>
      <c r="S10" s="117" t="s">
        <v>1465</v>
      </c>
      <c r="T10" s="117" t="s">
        <v>1465</v>
      </c>
      <c r="U10" s="117" t="s">
        <v>1465</v>
      </c>
      <c r="V10" s="117" t="s">
        <v>1465</v>
      </c>
      <c r="W10" s="117" t="s">
        <v>1465</v>
      </c>
      <c r="X10" s="117" t="s">
        <v>1465</v>
      </c>
      <c r="Y10" s="117" t="s">
        <v>1465</v>
      </c>
      <c r="Z10" s="117" t="s">
        <v>1465</v>
      </c>
      <c r="AA10" s="117" t="s">
        <v>1465</v>
      </c>
      <c r="AB10" s="117" t="s">
        <v>1465</v>
      </c>
      <c r="AC10" s="117" t="s">
        <v>1465</v>
      </c>
      <c r="AD10" s="117" t="s">
        <v>1465</v>
      </c>
    </row>
    <row r="11" spans="1:30" x14ac:dyDescent="0.3">
      <c r="A11" s="118" t="s">
        <v>51</v>
      </c>
      <c r="B11" s="145">
        <v>2695</v>
      </c>
      <c r="C11" s="145">
        <v>8.5530200000000001</v>
      </c>
      <c r="D11" s="145">
        <v>0.33384000000000003</v>
      </c>
      <c r="E11" s="145">
        <v>0.188</v>
      </c>
      <c r="F11" s="145">
        <v>0.18462999999999999</v>
      </c>
      <c r="G11" s="145">
        <v>2.085E-2</v>
      </c>
      <c r="H11" s="145">
        <v>3875.6401999999998</v>
      </c>
      <c r="I11" s="118" t="s">
        <v>1434</v>
      </c>
      <c r="J11" s="118" t="s">
        <v>1434</v>
      </c>
      <c r="K11" s="145">
        <v>0.56257999999999997</v>
      </c>
      <c r="L11" s="145">
        <v>23.844629999999999</v>
      </c>
      <c r="M11" s="118" t="s">
        <v>1434</v>
      </c>
      <c r="N11" s="145">
        <v>0.23421</v>
      </c>
      <c r="O11" s="145">
        <v>0.28564000000000001</v>
      </c>
      <c r="P11" s="145">
        <v>2410.86</v>
      </c>
      <c r="Q11" s="145">
        <v>0.82199999999999995</v>
      </c>
      <c r="R11" s="145">
        <v>0.27</v>
      </c>
      <c r="S11" s="145">
        <v>8.5999999999999993E-2</v>
      </c>
      <c r="T11" s="145">
        <v>0.46200000000000002</v>
      </c>
      <c r="U11" s="118" t="s">
        <v>1434</v>
      </c>
      <c r="V11" s="145">
        <v>273.44900000000001</v>
      </c>
      <c r="W11" s="145">
        <v>9.8000000000000004E-2</v>
      </c>
      <c r="X11" s="145">
        <v>6.7000000000000004E-2</v>
      </c>
      <c r="Y11" s="145">
        <v>60</v>
      </c>
      <c r="Z11" s="145">
        <v>7.3999999999999996E-2</v>
      </c>
      <c r="AA11" s="145">
        <v>0.19491</v>
      </c>
      <c r="AB11" s="145">
        <v>0.74933000000000005</v>
      </c>
      <c r="AC11" s="145">
        <v>9.0299999999999994</v>
      </c>
      <c r="AD11" s="145">
        <v>0.30248000000000003</v>
      </c>
    </row>
    <row r="12" spans="1:30" x14ac:dyDescent="0.3">
      <c r="A12" s="126" t="s">
        <v>760</v>
      </c>
      <c r="B12" s="124">
        <v>2695</v>
      </c>
      <c r="C12" s="124">
        <v>8.5530200000000001</v>
      </c>
      <c r="D12" s="124">
        <v>0.33384000000000003</v>
      </c>
      <c r="E12" s="124">
        <v>0.188</v>
      </c>
      <c r="F12" s="124">
        <v>0.18462999999999999</v>
      </c>
      <c r="G12" s="124">
        <v>2.085E-2</v>
      </c>
      <c r="H12" s="124">
        <v>3875.6401999999998</v>
      </c>
      <c r="I12" s="126" t="s">
        <v>1434</v>
      </c>
      <c r="J12" s="126" t="s">
        <v>1434</v>
      </c>
      <c r="K12" s="124">
        <v>0.56257999999999997</v>
      </c>
      <c r="L12" s="124">
        <v>23.844629999999999</v>
      </c>
      <c r="M12" s="126" t="s">
        <v>1434</v>
      </c>
      <c r="N12" s="124">
        <v>0.23421</v>
      </c>
      <c r="O12" s="124">
        <v>0.28564000000000001</v>
      </c>
      <c r="P12" s="124">
        <v>2410.86</v>
      </c>
      <c r="Q12" s="124">
        <v>0.82199999999999995</v>
      </c>
      <c r="R12" s="124">
        <v>0.27</v>
      </c>
      <c r="S12" s="124">
        <v>8.5999999999999993E-2</v>
      </c>
      <c r="T12" s="124">
        <v>0.46200000000000002</v>
      </c>
      <c r="U12" s="126" t="s">
        <v>1434</v>
      </c>
      <c r="V12" s="124">
        <v>273.44900000000001</v>
      </c>
      <c r="W12" s="124">
        <v>9.8000000000000004E-2</v>
      </c>
      <c r="X12" s="124">
        <v>6.7000000000000004E-2</v>
      </c>
      <c r="Y12" s="124">
        <v>60</v>
      </c>
      <c r="Z12" s="124">
        <v>7.3999999999999996E-2</v>
      </c>
      <c r="AA12" s="124">
        <v>0.19491</v>
      </c>
      <c r="AB12" s="124">
        <v>0.74933000000000005</v>
      </c>
      <c r="AC12" s="124">
        <v>9.0299999999999994</v>
      </c>
      <c r="AD12" s="124">
        <v>0.30248000000000003</v>
      </c>
    </row>
    <row r="13" spans="1:30" x14ac:dyDescent="0.3">
      <c r="A13" s="126" t="s">
        <v>761</v>
      </c>
      <c r="B13" s="124">
        <v>2695</v>
      </c>
      <c r="C13" s="124">
        <v>8.4688199999999991</v>
      </c>
      <c r="D13" s="124">
        <v>0.36365999999999998</v>
      </c>
      <c r="E13" s="124">
        <v>0.192</v>
      </c>
      <c r="F13" s="124">
        <v>0.17984</v>
      </c>
      <c r="G13" s="124">
        <v>2.427E-2</v>
      </c>
      <c r="H13" s="124">
        <v>3875.6389800000002</v>
      </c>
      <c r="I13" s="126" t="s">
        <v>1434</v>
      </c>
      <c r="J13" s="126" t="s">
        <v>1434</v>
      </c>
      <c r="K13" s="124">
        <v>0.59263999999999994</v>
      </c>
      <c r="L13" s="124">
        <v>23.84149</v>
      </c>
      <c r="M13" s="126" t="s">
        <v>1434</v>
      </c>
      <c r="N13" s="124">
        <v>0.23421</v>
      </c>
      <c r="O13" s="124">
        <v>0.27390999999999999</v>
      </c>
      <c r="P13" s="124">
        <v>2410.7600000000002</v>
      </c>
      <c r="Q13" s="124">
        <v>0.81</v>
      </c>
      <c r="R13" s="124">
        <v>0.27</v>
      </c>
      <c r="S13" s="124">
        <v>0.108</v>
      </c>
      <c r="T13" s="124">
        <v>0.45</v>
      </c>
      <c r="U13" s="126" t="s">
        <v>1434</v>
      </c>
      <c r="V13" s="124">
        <v>273.45</v>
      </c>
      <c r="W13" s="124">
        <v>9.5000000000000001E-2</v>
      </c>
      <c r="X13" s="124">
        <v>7.0999999999999994E-2</v>
      </c>
      <c r="Y13" s="124">
        <v>60</v>
      </c>
      <c r="Z13" s="124">
        <v>8.4000000000000005E-2</v>
      </c>
      <c r="AA13" s="124">
        <v>0.20291000000000001</v>
      </c>
      <c r="AB13" s="124">
        <v>0.74319999999999997</v>
      </c>
      <c r="AC13" s="124">
        <v>9.0500000000000007</v>
      </c>
      <c r="AD13" s="124">
        <v>0.29937999999999998</v>
      </c>
    </row>
    <row r="14" spans="1:30" x14ac:dyDescent="0.3">
      <c r="A14" s="126" t="s">
        <v>762</v>
      </c>
      <c r="B14" s="124">
        <v>2695</v>
      </c>
      <c r="C14" s="124">
        <v>8.4688199999999991</v>
      </c>
      <c r="D14" s="124">
        <v>0.36365999999999998</v>
      </c>
      <c r="E14" s="124">
        <v>0.192</v>
      </c>
      <c r="F14" s="124">
        <v>0.17984</v>
      </c>
      <c r="G14" s="124">
        <v>2.427E-2</v>
      </c>
      <c r="H14" s="124">
        <v>3875.6389800000002</v>
      </c>
      <c r="I14" s="126" t="s">
        <v>1434</v>
      </c>
      <c r="J14" s="126" t="s">
        <v>1434</v>
      </c>
      <c r="K14" s="124">
        <v>0.59263999999999994</v>
      </c>
      <c r="L14" s="124">
        <v>23.84149</v>
      </c>
      <c r="M14" s="126" t="s">
        <v>1434</v>
      </c>
      <c r="N14" s="124">
        <v>0.23421</v>
      </c>
      <c r="O14" s="124">
        <v>0.27390999999999999</v>
      </c>
      <c r="P14" s="124">
        <v>2410.7600000000002</v>
      </c>
      <c r="Q14" s="124">
        <v>0.81</v>
      </c>
      <c r="R14" s="124">
        <v>0.27</v>
      </c>
      <c r="S14" s="124">
        <v>0.108</v>
      </c>
      <c r="T14" s="124">
        <v>0.45</v>
      </c>
      <c r="U14" s="126" t="s">
        <v>1434</v>
      </c>
      <c r="V14" s="124">
        <v>273.45</v>
      </c>
      <c r="W14" s="124">
        <v>9.5000000000000001E-2</v>
      </c>
      <c r="X14" s="124">
        <v>7.0999999999999994E-2</v>
      </c>
      <c r="Y14" s="124">
        <v>60</v>
      </c>
      <c r="Z14" s="124">
        <v>8.4000000000000005E-2</v>
      </c>
      <c r="AA14" s="124">
        <v>0.20291000000000001</v>
      </c>
      <c r="AB14" s="124">
        <v>0.74319999999999997</v>
      </c>
      <c r="AC14" s="124">
        <v>9.0500000000000007</v>
      </c>
      <c r="AD14" s="124">
        <v>0.29937999999999998</v>
      </c>
    </row>
    <row r="15" spans="1:30" x14ac:dyDescent="0.3">
      <c r="A15" s="126" t="s">
        <v>763</v>
      </c>
      <c r="B15" s="124">
        <v>2695</v>
      </c>
      <c r="C15" s="124">
        <v>8.3860499999999991</v>
      </c>
      <c r="D15" s="124">
        <v>0.46437</v>
      </c>
      <c r="E15" s="124">
        <v>0.192</v>
      </c>
      <c r="F15" s="124">
        <v>0.18234</v>
      </c>
      <c r="G15" s="124">
        <v>2.5309999999999999E-2</v>
      </c>
      <c r="H15" s="124">
        <v>3875.63258</v>
      </c>
      <c r="I15" s="126" t="s">
        <v>1434</v>
      </c>
      <c r="J15" s="126" t="s">
        <v>1434</v>
      </c>
      <c r="K15" s="124">
        <v>0.62255000000000005</v>
      </c>
      <c r="L15" s="124">
        <v>23.824999999999999</v>
      </c>
      <c r="M15" s="126" t="s">
        <v>1434</v>
      </c>
      <c r="N15" s="124">
        <v>0.22448000000000001</v>
      </c>
      <c r="O15" s="124">
        <v>0.26235999999999998</v>
      </c>
      <c r="P15" s="124">
        <v>2410.67</v>
      </c>
      <c r="Q15" s="124">
        <v>0.8</v>
      </c>
      <c r="R15" s="124">
        <v>0.27</v>
      </c>
      <c r="S15" s="124">
        <v>0.13200000000000001</v>
      </c>
      <c r="T15" s="124">
        <v>0.438</v>
      </c>
      <c r="U15" s="126" t="s">
        <v>1434</v>
      </c>
      <c r="V15" s="124">
        <v>273.45100000000002</v>
      </c>
      <c r="W15" s="124">
        <v>9.9000000000000005E-2</v>
      </c>
      <c r="X15" s="124">
        <v>7.1999999999999995E-2</v>
      </c>
      <c r="Y15" s="124">
        <v>60</v>
      </c>
      <c r="Z15" s="124">
        <v>9.2999999999999999E-2</v>
      </c>
      <c r="AA15" s="124">
        <v>0.20865</v>
      </c>
      <c r="AB15" s="124">
        <v>0.74626999999999999</v>
      </c>
      <c r="AC15" s="124">
        <v>8.9499999999999993</v>
      </c>
      <c r="AD15" s="124">
        <v>0.29630000000000001</v>
      </c>
    </row>
    <row r="16" spans="1:30" x14ac:dyDescent="0.3">
      <c r="A16" s="126" t="s">
        <v>764</v>
      </c>
      <c r="B16" s="124">
        <v>2695</v>
      </c>
      <c r="C16" s="124">
        <v>8.3860499999999991</v>
      </c>
      <c r="D16" s="124">
        <v>0.46437</v>
      </c>
      <c r="E16" s="124">
        <v>0.192</v>
      </c>
      <c r="F16" s="124">
        <v>0.18234</v>
      </c>
      <c r="G16" s="124">
        <v>2.5309999999999999E-2</v>
      </c>
      <c r="H16" s="124">
        <v>3875.63258</v>
      </c>
      <c r="I16" s="126" t="s">
        <v>1434</v>
      </c>
      <c r="J16" s="126" t="s">
        <v>1434</v>
      </c>
      <c r="K16" s="124">
        <v>0.62255000000000005</v>
      </c>
      <c r="L16" s="124">
        <v>23.824999999999999</v>
      </c>
      <c r="M16" s="126" t="s">
        <v>1434</v>
      </c>
      <c r="N16" s="124">
        <v>0.22448000000000001</v>
      </c>
      <c r="O16" s="124">
        <v>0.26235999999999998</v>
      </c>
      <c r="P16" s="124">
        <v>2410.67</v>
      </c>
      <c r="Q16" s="124">
        <v>0.8</v>
      </c>
      <c r="R16" s="124">
        <v>0.27</v>
      </c>
      <c r="S16" s="124">
        <v>0.13200000000000001</v>
      </c>
      <c r="T16" s="124">
        <v>0.438</v>
      </c>
      <c r="U16" s="126" t="s">
        <v>1434</v>
      </c>
      <c r="V16" s="124">
        <v>273.45100000000002</v>
      </c>
      <c r="W16" s="124">
        <v>9.9000000000000005E-2</v>
      </c>
      <c r="X16" s="124">
        <v>7.1999999999999995E-2</v>
      </c>
      <c r="Y16" s="124">
        <v>60</v>
      </c>
      <c r="Z16" s="124">
        <v>9.2999999999999999E-2</v>
      </c>
      <c r="AA16" s="124">
        <v>0.20865</v>
      </c>
      <c r="AB16" s="124">
        <v>0.74626999999999999</v>
      </c>
      <c r="AC16" s="124">
        <v>8.9499999999999993</v>
      </c>
      <c r="AD16" s="124">
        <v>0.29630000000000001</v>
      </c>
    </row>
    <row r="17" spans="1:30" x14ac:dyDescent="0.3">
      <c r="A17" s="126" t="s">
        <v>765</v>
      </c>
      <c r="B17" s="124">
        <v>2695</v>
      </c>
      <c r="C17" s="124">
        <v>8.2626899999999992</v>
      </c>
      <c r="D17" s="124">
        <v>0.68049999999999999</v>
      </c>
      <c r="E17" s="124">
        <v>0.20100000000000001</v>
      </c>
      <c r="F17" s="124">
        <v>0.17743</v>
      </c>
      <c r="G17" s="124">
        <v>2.648E-2</v>
      </c>
      <c r="H17" s="124">
        <v>3875.6283199999998</v>
      </c>
      <c r="I17" s="126" t="s">
        <v>1434</v>
      </c>
      <c r="J17" s="126" t="s">
        <v>1434</v>
      </c>
      <c r="K17" s="124">
        <v>0.64764999999999995</v>
      </c>
      <c r="L17" s="124">
        <v>23.81401</v>
      </c>
      <c r="M17" s="126" t="s">
        <v>1434</v>
      </c>
      <c r="N17" s="124">
        <v>0.21961</v>
      </c>
      <c r="O17" s="124">
        <v>0.26235999999999998</v>
      </c>
      <c r="P17" s="124">
        <v>2410.59</v>
      </c>
      <c r="Q17" s="124">
        <v>0.79100000000000004</v>
      </c>
      <c r="R17" s="124">
        <v>0.27</v>
      </c>
      <c r="S17" s="124">
        <v>0.159</v>
      </c>
      <c r="T17" s="124">
        <v>0.42599999999999999</v>
      </c>
      <c r="U17" s="126" t="s">
        <v>1434</v>
      </c>
      <c r="V17" s="124">
        <v>273.452</v>
      </c>
      <c r="W17" s="124">
        <v>0.105</v>
      </c>
      <c r="X17" s="124">
        <v>6.7000000000000004E-2</v>
      </c>
      <c r="Y17" s="124">
        <v>60</v>
      </c>
      <c r="Z17" s="124">
        <v>0.10199999999999999</v>
      </c>
      <c r="AA17" s="124">
        <v>0.20865</v>
      </c>
      <c r="AB17" s="124">
        <v>0.74626999999999999</v>
      </c>
      <c r="AC17" s="124">
        <v>8.74</v>
      </c>
      <c r="AD17" s="124">
        <v>0.29325000000000001</v>
      </c>
    </row>
    <row r="18" spans="1:30" x14ac:dyDescent="0.3">
      <c r="A18" s="126" t="s">
        <v>766</v>
      </c>
      <c r="B18" s="124">
        <v>2695</v>
      </c>
      <c r="C18" s="124">
        <v>8.2626899999999992</v>
      </c>
      <c r="D18" s="124">
        <v>0.68049999999999999</v>
      </c>
      <c r="E18" s="124">
        <v>0.20100000000000001</v>
      </c>
      <c r="F18" s="124">
        <v>0.17743</v>
      </c>
      <c r="G18" s="124">
        <v>2.648E-2</v>
      </c>
      <c r="H18" s="124">
        <v>3875.6283199999998</v>
      </c>
      <c r="I18" s="126" t="s">
        <v>1434</v>
      </c>
      <c r="J18" s="126" t="s">
        <v>1434</v>
      </c>
      <c r="K18" s="124">
        <v>0.64764999999999995</v>
      </c>
      <c r="L18" s="124">
        <v>23.81401</v>
      </c>
      <c r="M18" s="126" t="s">
        <v>1434</v>
      </c>
      <c r="N18" s="124">
        <v>0.21961</v>
      </c>
      <c r="O18" s="124">
        <v>0.26235999999999998</v>
      </c>
      <c r="P18" s="124">
        <v>2410.59</v>
      </c>
      <c r="Q18" s="124">
        <v>0.79100000000000004</v>
      </c>
      <c r="R18" s="124">
        <v>0.27</v>
      </c>
      <c r="S18" s="124">
        <v>0.159</v>
      </c>
      <c r="T18" s="124">
        <v>0.42599999999999999</v>
      </c>
      <c r="U18" s="126" t="s">
        <v>1434</v>
      </c>
      <c r="V18" s="124">
        <v>273.452</v>
      </c>
      <c r="W18" s="124">
        <v>0.105</v>
      </c>
      <c r="X18" s="124">
        <v>6.7000000000000004E-2</v>
      </c>
      <c r="Y18" s="124">
        <v>60</v>
      </c>
      <c r="Z18" s="124">
        <v>0.10199999999999999</v>
      </c>
      <c r="AA18" s="124">
        <v>0.20865</v>
      </c>
      <c r="AB18" s="124">
        <v>0.74626999999999999</v>
      </c>
      <c r="AC18" s="124">
        <v>8.74</v>
      </c>
      <c r="AD18" s="124">
        <v>0.29325000000000001</v>
      </c>
    </row>
    <row r="19" spans="1:30" x14ac:dyDescent="0.3">
      <c r="A19" s="126" t="s">
        <v>767</v>
      </c>
      <c r="B19" s="124">
        <v>2695</v>
      </c>
      <c r="C19" s="124">
        <v>8.1695399999999996</v>
      </c>
      <c r="D19" s="124">
        <v>0.88300000000000001</v>
      </c>
      <c r="E19" s="124">
        <v>0.20499999999999999</v>
      </c>
      <c r="F19" s="124">
        <v>0.17848</v>
      </c>
      <c r="G19" s="124">
        <v>2.81E-2</v>
      </c>
      <c r="H19" s="124">
        <v>3875.6210000000001</v>
      </c>
      <c r="I19" s="126" t="s">
        <v>1434</v>
      </c>
      <c r="J19" s="126" t="s">
        <v>1434</v>
      </c>
      <c r="K19" s="124">
        <v>0.61897000000000002</v>
      </c>
      <c r="L19" s="124">
        <v>23.795179999999998</v>
      </c>
      <c r="M19" s="126" t="s">
        <v>1434</v>
      </c>
      <c r="N19" s="124">
        <v>0.21021000000000001</v>
      </c>
      <c r="O19" s="124">
        <v>0.26811000000000001</v>
      </c>
      <c r="P19" s="124">
        <v>2410.6</v>
      </c>
      <c r="Q19" s="124">
        <v>0.79200000000000004</v>
      </c>
      <c r="R19" s="124">
        <v>0.27</v>
      </c>
      <c r="S19" s="124">
        <v>0.191</v>
      </c>
      <c r="T19" s="124">
        <v>0.41399999999999998</v>
      </c>
      <c r="U19" s="126" t="s">
        <v>1434</v>
      </c>
      <c r="V19" s="124">
        <v>273.45400000000001</v>
      </c>
      <c r="W19" s="124">
        <v>9.6000000000000002E-2</v>
      </c>
      <c r="X19" s="124">
        <v>0.06</v>
      </c>
      <c r="Y19" s="124">
        <v>60</v>
      </c>
      <c r="Z19" s="124">
        <v>0.112</v>
      </c>
      <c r="AA19" s="124">
        <v>0.21096999999999999</v>
      </c>
      <c r="AB19" s="124">
        <v>0.74626999999999999</v>
      </c>
      <c r="AC19" s="124">
        <v>8.65</v>
      </c>
      <c r="AD19" s="124">
        <v>0.29021999999999998</v>
      </c>
    </row>
    <row r="20" spans="1:30" x14ac:dyDescent="0.3">
      <c r="A20" s="126" t="s">
        <v>768</v>
      </c>
      <c r="B20" s="124">
        <v>2695</v>
      </c>
      <c r="C20" s="124">
        <v>8.1695399999999996</v>
      </c>
      <c r="D20" s="124">
        <v>0.88300000000000001</v>
      </c>
      <c r="E20" s="124">
        <v>0.20499999999999999</v>
      </c>
      <c r="F20" s="124">
        <v>0.17848</v>
      </c>
      <c r="G20" s="124">
        <v>2.81E-2</v>
      </c>
      <c r="H20" s="124">
        <v>3875.6210000000001</v>
      </c>
      <c r="I20" s="126" t="s">
        <v>1434</v>
      </c>
      <c r="J20" s="126" t="s">
        <v>1434</v>
      </c>
      <c r="K20" s="124">
        <v>0.61897000000000002</v>
      </c>
      <c r="L20" s="124">
        <v>23.795179999999998</v>
      </c>
      <c r="M20" s="126" t="s">
        <v>1434</v>
      </c>
      <c r="N20" s="124">
        <v>0.21021000000000001</v>
      </c>
      <c r="O20" s="124">
        <v>0.26811000000000001</v>
      </c>
      <c r="P20" s="124">
        <v>2410.6</v>
      </c>
      <c r="Q20" s="124">
        <v>0.79200000000000004</v>
      </c>
      <c r="R20" s="124">
        <v>0.27</v>
      </c>
      <c r="S20" s="124">
        <v>0.191</v>
      </c>
      <c r="T20" s="124">
        <v>0.41399999999999998</v>
      </c>
      <c r="U20" s="126" t="s">
        <v>1434</v>
      </c>
      <c r="V20" s="124">
        <v>273.45400000000001</v>
      </c>
      <c r="W20" s="124">
        <v>9.6000000000000002E-2</v>
      </c>
      <c r="X20" s="124">
        <v>0.06</v>
      </c>
      <c r="Y20" s="124">
        <v>60</v>
      </c>
      <c r="Z20" s="124">
        <v>0.112</v>
      </c>
      <c r="AA20" s="124">
        <v>0.21096999999999999</v>
      </c>
      <c r="AB20" s="124">
        <v>0.74626999999999999</v>
      </c>
      <c r="AC20" s="124">
        <v>8.65</v>
      </c>
      <c r="AD20" s="124">
        <v>0.29021999999999998</v>
      </c>
    </row>
    <row r="21" spans="1:30" x14ac:dyDescent="0.3">
      <c r="A21" s="126" t="s">
        <v>769</v>
      </c>
      <c r="B21" s="124">
        <v>2695</v>
      </c>
      <c r="C21" s="124">
        <v>8.0838999999999999</v>
      </c>
      <c r="D21" s="124">
        <v>1.0801000000000001</v>
      </c>
      <c r="E21" s="124">
        <v>0.21199999999999999</v>
      </c>
      <c r="F21" s="124">
        <v>0.18118000000000001</v>
      </c>
      <c r="G21" s="124">
        <v>2.9839999999999998E-2</v>
      </c>
      <c r="H21" s="124">
        <v>3875.6155199999998</v>
      </c>
      <c r="I21" s="126" t="s">
        <v>1434</v>
      </c>
      <c r="J21" s="126" t="s">
        <v>1434</v>
      </c>
      <c r="K21" s="124">
        <v>0.57420000000000004</v>
      </c>
      <c r="L21" s="124">
        <v>23.78106</v>
      </c>
      <c r="M21" s="126" t="s">
        <v>1434</v>
      </c>
      <c r="N21" s="124">
        <v>0.21021000000000001</v>
      </c>
      <c r="O21" s="124">
        <v>0.27390999999999999</v>
      </c>
      <c r="P21" s="124">
        <v>2410.65</v>
      </c>
      <c r="Q21" s="124">
        <v>0.79800000000000004</v>
      </c>
      <c r="R21" s="124">
        <v>0.27</v>
      </c>
      <c r="S21" s="124">
        <v>0.22600000000000001</v>
      </c>
      <c r="T21" s="124">
        <v>0.40100000000000002</v>
      </c>
      <c r="U21" s="126" t="s">
        <v>1434</v>
      </c>
      <c r="V21" s="124">
        <v>273.45499999999998</v>
      </c>
      <c r="W21" s="124">
        <v>8.6999999999999994E-2</v>
      </c>
      <c r="X21" s="124">
        <v>5.2999999999999999E-2</v>
      </c>
      <c r="Y21" s="124">
        <v>60</v>
      </c>
      <c r="Z21" s="124">
        <v>0.122</v>
      </c>
      <c r="AA21" s="124">
        <v>0.21445</v>
      </c>
      <c r="AB21" s="124">
        <v>0.74626999999999999</v>
      </c>
      <c r="AC21" s="124">
        <v>8.4499999999999993</v>
      </c>
      <c r="AD21" s="124">
        <v>0.28721999999999998</v>
      </c>
    </row>
    <row r="22" spans="1:30" x14ac:dyDescent="0.3">
      <c r="A22" s="126" t="s">
        <v>770</v>
      </c>
      <c r="B22" s="124">
        <v>2695</v>
      </c>
      <c r="C22" s="124">
        <v>8.0838999999999999</v>
      </c>
      <c r="D22" s="124">
        <v>1.0801000000000001</v>
      </c>
      <c r="E22" s="124">
        <v>0.21199999999999999</v>
      </c>
      <c r="F22" s="124">
        <v>0.18118000000000001</v>
      </c>
      <c r="G22" s="124">
        <v>2.9839999999999998E-2</v>
      </c>
      <c r="H22" s="124">
        <v>3875.6155199999998</v>
      </c>
      <c r="I22" s="126" t="s">
        <v>1434</v>
      </c>
      <c r="J22" s="126" t="s">
        <v>1434</v>
      </c>
      <c r="K22" s="124">
        <v>0.57420000000000004</v>
      </c>
      <c r="L22" s="124">
        <v>23.78106</v>
      </c>
      <c r="M22" s="126" t="s">
        <v>1434</v>
      </c>
      <c r="N22" s="124">
        <v>0.21021000000000001</v>
      </c>
      <c r="O22" s="124">
        <v>0.27390999999999999</v>
      </c>
      <c r="P22" s="124">
        <v>2410.65</v>
      </c>
      <c r="Q22" s="124">
        <v>0.79800000000000004</v>
      </c>
      <c r="R22" s="124">
        <v>0.27</v>
      </c>
      <c r="S22" s="124">
        <v>0.22600000000000001</v>
      </c>
      <c r="T22" s="124">
        <v>0.40100000000000002</v>
      </c>
      <c r="U22" s="126" t="s">
        <v>1434</v>
      </c>
      <c r="V22" s="124">
        <v>273.45499999999998</v>
      </c>
      <c r="W22" s="124">
        <v>8.6999999999999994E-2</v>
      </c>
      <c r="X22" s="124">
        <v>5.2999999999999999E-2</v>
      </c>
      <c r="Y22" s="124">
        <v>60</v>
      </c>
      <c r="Z22" s="124">
        <v>0.122</v>
      </c>
      <c r="AA22" s="124">
        <v>0.21445</v>
      </c>
      <c r="AB22" s="124">
        <v>0.74626999999999999</v>
      </c>
      <c r="AC22" s="124">
        <v>8.4499999999999993</v>
      </c>
      <c r="AD22" s="124">
        <v>0.28721999999999998</v>
      </c>
    </row>
    <row r="23" spans="1:30" x14ac:dyDescent="0.3">
      <c r="A23" s="126" t="s">
        <v>771</v>
      </c>
      <c r="B23" s="124">
        <v>2695</v>
      </c>
      <c r="C23" s="124">
        <v>7.99688</v>
      </c>
      <c r="D23" s="124">
        <v>1.276</v>
      </c>
      <c r="E23" s="124">
        <v>0.221</v>
      </c>
      <c r="F23" s="124">
        <v>0.1739</v>
      </c>
      <c r="G23" s="124">
        <v>3.2779999999999997E-2</v>
      </c>
      <c r="H23" s="124">
        <v>3875.6133799999998</v>
      </c>
      <c r="I23" s="126" t="s">
        <v>1434</v>
      </c>
      <c r="J23" s="126" t="s">
        <v>1434</v>
      </c>
      <c r="K23" s="124">
        <v>0.52829999999999999</v>
      </c>
      <c r="L23" s="124">
        <v>23.775569999999998</v>
      </c>
      <c r="M23" s="126" t="s">
        <v>1434</v>
      </c>
      <c r="N23" s="124">
        <v>0.21473999999999999</v>
      </c>
      <c r="O23" s="124">
        <v>0.27975</v>
      </c>
      <c r="P23" s="124">
        <v>2410.6999999999998</v>
      </c>
      <c r="Q23" s="124">
        <v>0.80300000000000005</v>
      </c>
      <c r="R23" s="124">
        <v>0.27</v>
      </c>
      <c r="S23" s="124">
        <v>0.26400000000000001</v>
      </c>
      <c r="T23" s="124">
        <v>0.38800000000000001</v>
      </c>
      <c r="U23" s="124">
        <v>112.19</v>
      </c>
      <c r="V23" s="124">
        <v>273.45600000000002</v>
      </c>
      <c r="W23" s="124">
        <v>7.9000000000000001E-2</v>
      </c>
      <c r="X23" s="124">
        <v>4.5999999999999999E-2</v>
      </c>
      <c r="Y23" s="124">
        <v>60</v>
      </c>
      <c r="Z23" s="124">
        <v>0.13200000000000001</v>
      </c>
      <c r="AA23" s="124">
        <v>0.21445</v>
      </c>
      <c r="AB23" s="124">
        <v>0.74626999999999999</v>
      </c>
      <c r="AC23" s="124">
        <v>8.24</v>
      </c>
      <c r="AD23" s="124">
        <v>0.28423999999999999</v>
      </c>
    </row>
    <row r="24" spans="1:30" x14ac:dyDescent="0.3">
      <c r="A24" s="126" t="s">
        <v>772</v>
      </c>
      <c r="B24" s="124">
        <v>2695</v>
      </c>
      <c r="C24" s="124">
        <v>7.99688</v>
      </c>
      <c r="D24" s="124">
        <v>1.276</v>
      </c>
      <c r="E24" s="124">
        <v>0.221</v>
      </c>
      <c r="F24" s="124">
        <v>0.1739</v>
      </c>
      <c r="G24" s="124">
        <v>3.2779999999999997E-2</v>
      </c>
      <c r="H24" s="124">
        <v>3875.6133799999998</v>
      </c>
      <c r="I24" s="126" t="s">
        <v>1434</v>
      </c>
      <c r="J24" s="126" t="s">
        <v>1434</v>
      </c>
      <c r="K24" s="124">
        <v>0.52829999999999999</v>
      </c>
      <c r="L24" s="124">
        <v>23.775569999999998</v>
      </c>
      <c r="M24" s="126" t="s">
        <v>1434</v>
      </c>
      <c r="N24" s="124">
        <v>0.21473999999999999</v>
      </c>
      <c r="O24" s="124">
        <v>0.27975</v>
      </c>
      <c r="P24" s="124">
        <v>2410.6999999999998</v>
      </c>
      <c r="Q24" s="124">
        <v>0.80300000000000005</v>
      </c>
      <c r="R24" s="124">
        <v>0.27</v>
      </c>
      <c r="S24" s="124">
        <v>0.26400000000000001</v>
      </c>
      <c r="T24" s="124">
        <v>0.38800000000000001</v>
      </c>
      <c r="U24" s="124">
        <v>112.19</v>
      </c>
      <c r="V24" s="124">
        <v>273.45600000000002</v>
      </c>
      <c r="W24" s="124">
        <v>7.9000000000000001E-2</v>
      </c>
      <c r="X24" s="124">
        <v>4.5999999999999999E-2</v>
      </c>
      <c r="Y24" s="124">
        <v>60</v>
      </c>
      <c r="Z24" s="124">
        <v>0.13200000000000001</v>
      </c>
      <c r="AA24" s="124">
        <v>0.21445</v>
      </c>
      <c r="AB24" s="124">
        <v>0.74626999999999999</v>
      </c>
      <c r="AC24" s="124">
        <v>8.24</v>
      </c>
      <c r="AD24" s="124">
        <v>0.28423999999999999</v>
      </c>
    </row>
    <row r="25" spans="1:30" x14ac:dyDescent="0.3">
      <c r="A25" s="126" t="s">
        <v>773</v>
      </c>
      <c r="B25" s="124">
        <v>2695</v>
      </c>
      <c r="C25" s="124">
        <v>7.9766700000000004</v>
      </c>
      <c r="D25" s="124">
        <v>1.36</v>
      </c>
      <c r="E25" s="124">
        <v>0.22800000000000001</v>
      </c>
      <c r="F25" s="124">
        <v>0.16284000000000001</v>
      </c>
      <c r="G25" s="124">
        <v>3.6929999999999998E-2</v>
      </c>
      <c r="H25" s="124">
        <v>3875.6082000000001</v>
      </c>
      <c r="I25" s="126" t="s">
        <v>1434</v>
      </c>
      <c r="J25" s="126" t="s">
        <v>1434</v>
      </c>
      <c r="K25" s="124">
        <v>0.48227999999999999</v>
      </c>
      <c r="L25" s="124">
        <v>23.762229999999999</v>
      </c>
      <c r="M25" s="124">
        <v>316.52199999999999</v>
      </c>
      <c r="N25" s="124">
        <v>0.23907</v>
      </c>
      <c r="O25" s="124">
        <v>0.27975</v>
      </c>
      <c r="P25" s="124">
        <v>2410.7600000000002</v>
      </c>
      <c r="Q25" s="124">
        <v>0.81</v>
      </c>
      <c r="R25" s="124">
        <v>0.27</v>
      </c>
      <c r="S25" s="124">
        <v>0.30599999999999999</v>
      </c>
      <c r="T25" s="124">
        <v>0.39400000000000002</v>
      </c>
      <c r="U25" s="126" t="s">
        <v>1434</v>
      </c>
      <c r="V25" s="124">
        <v>273.45699999999999</v>
      </c>
      <c r="W25" s="124">
        <v>7.0999999999999994E-2</v>
      </c>
      <c r="X25" s="124">
        <v>3.9E-2</v>
      </c>
      <c r="Y25" s="124">
        <v>60</v>
      </c>
      <c r="Z25" s="124">
        <v>0.14099999999999999</v>
      </c>
      <c r="AA25" s="124">
        <v>0.21911</v>
      </c>
      <c r="AB25" s="124">
        <v>0.74319999999999997</v>
      </c>
      <c r="AC25" s="124">
        <v>8.1300000000000008</v>
      </c>
      <c r="AD25" s="124">
        <v>0.29097000000000001</v>
      </c>
    </row>
    <row r="26" spans="1:30" x14ac:dyDescent="0.3">
      <c r="A26" s="126" t="s">
        <v>774</v>
      </c>
      <c r="B26" s="124">
        <v>2695</v>
      </c>
      <c r="C26" s="124">
        <v>7.9766700000000004</v>
      </c>
      <c r="D26" s="124">
        <v>1.36</v>
      </c>
      <c r="E26" s="124">
        <v>0.22800000000000001</v>
      </c>
      <c r="F26" s="124">
        <v>0.16284000000000001</v>
      </c>
      <c r="G26" s="124">
        <v>3.6929999999999998E-2</v>
      </c>
      <c r="H26" s="124">
        <v>3875.6082000000001</v>
      </c>
      <c r="I26" s="126" t="s">
        <v>1434</v>
      </c>
      <c r="J26" s="126" t="s">
        <v>1434</v>
      </c>
      <c r="K26" s="124">
        <v>0.48227999999999999</v>
      </c>
      <c r="L26" s="124">
        <v>23.762229999999999</v>
      </c>
      <c r="M26" s="124">
        <v>316.52199999999999</v>
      </c>
      <c r="N26" s="124">
        <v>0.23907</v>
      </c>
      <c r="O26" s="124">
        <v>0.27975</v>
      </c>
      <c r="P26" s="124">
        <v>2410.7600000000002</v>
      </c>
      <c r="Q26" s="124">
        <v>0.81</v>
      </c>
      <c r="R26" s="124">
        <v>0.27</v>
      </c>
      <c r="S26" s="124">
        <v>0.30599999999999999</v>
      </c>
      <c r="T26" s="124">
        <v>0.39400000000000002</v>
      </c>
      <c r="U26" s="126" t="s">
        <v>1434</v>
      </c>
      <c r="V26" s="124">
        <v>273.45699999999999</v>
      </c>
      <c r="W26" s="124">
        <v>7.0999999999999994E-2</v>
      </c>
      <c r="X26" s="124">
        <v>3.9E-2</v>
      </c>
      <c r="Y26" s="124">
        <v>60</v>
      </c>
      <c r="Z26" s="124">
        <v>0.14099999999999999</v>
      </c>
      <c r="AA26" s="124">
        <v>0.21911</v>
      </c>
      <c r="AB26" s="124">
        <v>0.74319999999999997</v>
      </c>
      <c r="AC26" s="124">
        <v>8.1300000000000008</v>
      </c>
      <c r="AD26" s="124">
        <v>0.29097000000000001</v>
      </c>
    </row>
    <row r="27" spans="1:30" x14ac:dyDescent="0.3">
      <c r="A27" s="126" t="s">
        <v>775</v>
      </c>
      <c r="B27" s="124">
        <v>2695</v>
      </c>
      <c r="C27" s="124">
        <v>8.0474599999999992</v>
      </c>
      <c r="D27" s="124">
        <v>1.369</v>
      </c>
      <c r="E27" s="124">
        <v>0.217</v>
      </c>
      <c r="F27" s="124">
        <v>0.15426000000000001</v>
      </c>
      <c r="G27" s="124">
        <v>3.9079999999999997E-2</v>
      </c>
      <c r="H27" s="124">
        <v>3875.60149</v>
      </c>
      <c r="I27" s="126" t="s">
        <v>1434</v>
      </c>
      <c r="J27" s="126" t="s">
        <v>1434</v>
      </c>
      <c r="K27" s="124">
        <v>0.43630999999999998</v>
      </c>
      <c r="L27" s="124">
        <v>23.744980000000002</v>
      </c>
      <c r="M27" s="126" t="s">
        <v>1434</v>
      </c>
      <c r="N27" s="124">
        <v>0.24940999999999999</v>
      </c>
      <c r="O27" s="124">
        <v>0.26811000000000001</v>
      </c>
      <c r="P27" s="124">
        <v>2410.8200000000002</v>
      </c>
      <c r="Q27" s="124">
        <v>0.81699999999999995</v>
      </c>
      <c r="R27" s="124">
        <v>0.27</v>
      </c>
      <c r="S27" s="124">
        <v>0.34599999999999997</v>
      </c>
      <c r="T27" s="124">
        <v>0.438</v>
      </c>
      <c r="U27" s="126" t="s">
        <v>1434</v>
      </c>
      <c r="V27" s="124">
        <v>273.45800000000003</v>
      </c>
      <c r="W27" s="124">
        <v>6.3E-2</v>
      </c>
      <c r="X27" s="124">
        <v>3.2000000000000001E-2</v>
      </c>
      <c r="Y27" s="124">
        <v>60</v>
      </c>
      <c r="Z27" s="124">
        <v>0.14000000000000001</v>
      </c>
      <c r="AA27" s="124">
        <v>0.21911</v>
      </c>
      <c r="AB27" s="124">
        <v>0.74780000000000002</v>
      </c>
      <c r="AC27" s="124">
        <v>8.56</v>
      </c>
      <c r="AD27" s="124">
        <v>0.30875999999999998</v>
      </c>
    </row>
    <row r="28" spans="1:30" x14ac:dyDescent="0.3">
      <c r="A28" s="126" t="s">
        <v>776</v>
      </c>
      <c r="B28" s="124">
        <v>2695</v>
      </c>
      <c r="C28" s="124">
        <v>8.0474599999999992</v>
      </c>
      <c r="D28" s="124">
        <v>1.369</v>
      </c>
      <c r="E28" s="124">
        <v>0.217</v>
      </c>
      <c r="F28" s="124">
        <v>0.15426000000000001</v>
      </c>
      <c r="G28" s="124">
        <v>3.9079999999999997E-2</v>
      </c>
      <c r="H28" s="124">
        <v>3875.60149</v>
      </c>
      <c r="I28" s="126" t="s">
        <v>1434</v>
      </c>
      <c r="J28" s="126" t="s">
        <v>1434</v>
      </c>
      <c r="K28" s="124">
        <v>0.43630999999999998</v>
      </c>
      <c r="L28" s="124">
        <v>23.744980000000002</v>
      </c>
      <c r="M28" s="126" t="s">
        <v>1434</v>
      </c>
      <c r="N28" s="124">
        <v>0.24940999999999999</v>
      </c>
      <c r="O28" s="124">
        <v>0.26811000000000001</v>
      </c>
      <c r="P28" s="124">
        <v>2410.8200000000002</v>
      </c>
      <c r="Q28" s="124">
        <v>0.81699999999999995</v>
      </c>
      <c r="R28" s="124">
        <v>0.27</v>
      </c>
      <c r="S28" s="124">
        <v>0.34599999999999997</v>
      </c>
      <c r="T28" s="124">
        <v>0.438</v>
      </c>
      <c r="U28" s="126" t="s">
        <v>1434</v>
      </c>
      <c r="V28" s="124">
        <v>273.45800000000003</v>
      </c>
      <c r="W28" s="124">
        <v>6.3E-2</v>
      </c>
      <c r="X28" s="124">
        <v>3.2000000000000001E-2</v>
      </c>
      <c r="Y28" s="124">
        <v>60</v>
      </c>
      <c r="Z28" s="124">
        <v>0.14000000000000001</v>
      </c>
      <c r="AA28" s="124">
        <v>0.21911</v>
      </c>
      <c r="AB28" s="124">
        <v>0.74780000000000002</v>
      </c>
      <c r="AC28" s="124">
        <v>8.56</v>
      </c>
      <c r="AD28" s="124">
        <v>0.30875999999999998</v>
      </c>
    </row>
    <row r="29" spans="1:30" x14ac:dyDescent="0.3">
      <c r="A29" s="126" t="s">
        <v>777</v>
      </c>
      <c r="B29" s="124">
        <v>2695</v>
      </c>
      <c r="C29" s="124">
        <v>8.1924600000000005</v>
      </c>
      <c r="D29" s="124">
        <v>1.321</v>
      </c>
      <c r="E29" s="124">
        <v>0.20499999999999999</v>
      </c>
      <c r="F29" s="124">
        <v>0.15068999999999999</v>
      </c>
      <c r="G29" s="124">
        <v>3.5209999999999998E-2</v>
      </c>
      <c r="H29" s="124">
        <v>3875.5956999999999</v>
      </c>
      <c r="I29" s="126" t="s">
        <v>1434</v>
      </c>
      <c r="J29" s="126" t="s">
        <v>1434</v>
      </c>
      <c r="K29" s="124">
        <v>0.39005000000000001</v>
      </c>
      <c r="L29" s="124">
        <v>23.730080000000001</v>
      </c>
      <c r="M29" s="126" t="s">
        <v>1434</v>
      </c>
      <c r="N29" s="124">
        <v>0.24424000000000001</v>
      </c>
      <c r="O29" s="124">
        <v>0.25102000000000002</v>
      </c>
      <c r="P29" s="124">
        <v>2410.88</v>
      </c>
      <c r="Q29" s="124">
        <v>0.82399999999999995</v>
      </c>
      <c r="R29" s="124">
        <v>0.27</v>
      </c>
      <c r="S29" s="124">
        <v>0.38800000000000001</v>
      </c>
      <c r="T29" s="124">
        <v>0.47799999999999998</v>
      </c>
      <c r="U29" s="126" t="s">
        <v>1434</v>
      </c>
      <c r="V29" s="124">
        <v>273.45400000000001</v>
      </c>
      <c r="W29" s="124">
        <v>5.5E-2</v>
      </c>
      <c r="X29" s="124">
        <v>2.4E-2</v>
      </c>
      <c r="Y29" s="124">
        <v>60</v>
      </c>
      <c r="Z29" s="124">
        <v>0.13800000000000001</v>
      </c>
      <c r="AA29" s="124">
        <v>0.22145000000000001</v>
      </c>
      <c r="AB29" s="124">
        <v>0.74626999999999999</v>
      </c>
      <c r="AC29" s="124">
        <v>8.99</v>
      </c>
      <c r="AD29" s="124">
        <v>0.31957999999999998</v>
      </c>
    </row>
    <row r="30" spans="1:30" x14ac:dyDescent="0.3">
      <c r="A30" s="126" t="s">
        <v>778</v>
      </c>
      <c r="B30" s="124">
        <v>2695</v>
      </c>
      <c r="C30" s="124">
        <v>8.1924600000000005</v>
      </c>
      <c r="D30" s="124">
        <v>1.321</v>
      </c>
      <c r="E30" s="124">
        <v>0.20499999999999999</v>
      </c>
      <c r="F30" s="124">
        <v>0.15068999999999999</v>
      </c>
      <c r="G30" s="124">
        <v>3.5209999999999998E-2</v>
      </c>
      <c r="H30" s="124">
        <v>3875.5956999999999</v>
      </c>
      <c r="I30" s="126" t="s">
        <v>1434</v>
      </c>
      <c r="J30" s="126" t="s">
        <v>1434</v>
      </c>
      <c r="K30" s="124">
        <v>0.39005000000000001</v>
      </c>
      <c r="L30" s="124">
        <v>23.730080000000001</v>
      </c>
      <c r="M30" s="126" t="s">
        <v>1434</v>
      </c>
      <c r="N30" s="124">
        <v>0.24424000000000001</v>
      </c>
      <c r="O30" s="124">
        <v>0.25102000000000002</v>
      </c>
      <c r="P30" s="124">
        <v>2410.88</v>
      </c>
      <c r="Q30" s="124">
        <v>0.82399999999999995</v>
      </c>
      <c r="R30" s="124">
        <v>0.27</v>
      </c>
      <c r="S30" s="124">
        <v>0.38800000000000001</v>
      </c>
      <c r="T30" s="124">
        <v>0.47799999999999998</v>
      </c>
      <c r="U30" s="126" t="s">
        <v>1434</v>
      </c>
      <c r="V30" s="124">
        <v>273.45400000000001</v>
      </c>
      <c r="W30" s="124">
        <v>5.5E-2</v>
      </c>
      <c r="X30" s="124">
        <v>2.4E-2</v>
      </c>
      <c r="Y30" s="124">
        <v>60</v>
      </c>
      <c r="Z30" s="124">
        <v>0.13800000000000001</v>
      </c>
      <c r="AA30" s="124">
        <v>0.22145000000000001</v>
      </c>
      <c r="AB30" s="124">
        <v>0.74626999999999999</v>
      </c>
      <c r="AC30" s="124">
        <v>8.99</v>
      </c>
      <c r="AD30" s="124">
        <v>0.31957999999999998</v>
      </c>
    </row>
    <row r="31" spans="1:30" x14ac:dyDescent="0.3">
      <c r="A31" s="126" t="s">
        <v>779</v>
      </c>
      <c r="B31" s="124">
        <v>2695</v>
      </c>
      <c r="C31" s="124">
        <v>8.3708500000000008</v>
      </c>
      <c r="D31" s="124">
        <v>1.27</v>
      </c>
      <c r="E31" s="124">
        <v>0.20300000000000001</v>
      </c>
      <c r="F31" s="124">
        <v>0.15895999999999999</v>
      </c>
      <c r="G31" s="124">
        <v>3.039E-2</v>
      </c>
      <c r="H31" s="124">
        <v>3875.5929599999999</v>
      </c>
      <c r="I31" s="126" t="s">
        <v>1434</v>
      </c>
      <c r="J31" s="126" t="s">
        <v>1434</v>
      </c>
      <c r="K31" s="124">
        <v>0.34398000000000001</v>
      </c>
      <c r="L31" s="124">
        <v>23.723020000000002</v>
      </c>
      <c r="M31" s="126" t="s">
        <v>1434</v>
      </c>
      <c r="N31" s="124">
        <v>0.24424000000000001</v>
      </c>
      <c r="O31" s="124">
        <v>0.24543000000000001</v>
      </c>
      <c r="P31" s="124">
        <v>2410.85</v>
      </c>
      <c r="Q31" s="124">
        <v>0.82099999999999995</v>
      </c>
      <c r="R31" s="124">
        <v>0.27</v>
      </c>
      <c r="S31" s="124">
        <v>0.42299999999999999</v>
      </c>
      <c r="T31" s="124">
        <v>0.51900000000000002</v>
      </c>
      <c r="U31" s="126" t="s">
        <v>1434</v>
      </c>
      <c r="V31" s="124">
        <v>273.44900000000001</v>
      </c>
      <c r="W31" s="124">
        <v>4.7E-2</v>
      </c>
      <c r="X31" s="124">
        <v>1.7999999999999999E-2</v>
      </c>
      <c r="Y31" s="124">
        <v>60</v>
      </c>
      <c r="Z31" s="124">
        <v>0.13700000000000001</v>
      </c>
      <c r="AA31" s="124">
        <v>0.22497</v>
      </c>
      <c r="AB31" s="124">
        <v>0.74626999999999999</v>
      </c>
      <c r="AC31" s="124">
        <v>9.24</v>
      </c>
      <c r="AD31" s="124">
        <v>0.31634000000000001</v>
      </c>
    </row>
    <row r="32" spans="1:30" x14ac:dyDescent="0.3">
      <c r="A32" s="126" t="s">
        <v>780</v>
      </c>
      <c r="B32" s="124">
        <v>2695</v>
      </c>
      <c r="C32" s="124">
        <v>8.3708500000000008</v>
      </c>
      <c r="D32" s="124">
        <v>1.27</v>
      </c>
      <c r="E32" s="124">
        <v>0.20300000000000001</v>
      </c>
      <c r="F32" s="124">
        <v>0.15895999999999999</v>
      </c>
      <c r="G32" s="124">
        <v>3.039E-2</v>
      </c>
      <c r="H32" s="124">
        <v>3875.5929599999999</v>
      </c>
      <c r="I32" s="126" t="s">
        <v>1434</v>
      </c>
      <c r="J32" s="126" t="s">
        <v>1434</v>
      </c>
      <c r="K32" s="124">
        <v>0.34398000000000001</v>
      </c>
      <c r="L32" s="124">
        <v>23.723020000000002</v>
      </c>
      <c r="M32" s="126" t="s">
        <v>1434</v>
      </c>
      <c r="N32" s="124">
        <v>0.24424000000000001</v>
      </c>
      <c r="O32" s="124">
        <v>0.24543000000000001</v>
      </c>
      <c r="P32" s="124">
        <v>2410.85</v>
      </c>
      <c r="Q32" s="124">
        <v>0.82099999999999995</v>
      </c>
      <c r="R32" s="124">
        <v>0.27</v>
      </c>
      <c r="S32" s="124">
        <v>0.42299999999999999</v>
      </c>
      <c r="T32" s="124">
        <v>0.51900000000000002</v>
      </c>
      <c r="U32" s="126" t="s">
        <v>1434</v>
      </c>
      <c r="V32" s="124">
        <v>273.44900000000001</v>
      </c>
      <c r="W32" s="124">
        <v>4.7E-2</v>
      </c>
      <c r="X32" s="124">
        <v>1.7999999999999999E-2</v>
      </c>
      <c r="Y32" s="124">
        <v>60</v>
      </c>
      <c r="Z32" s="124">
        <v>0.13700000000000001</v>
      </c>
      <c r="AA32" s="124">
        <v>0.22497</v>
      </c>
      <c r="AB32" s="124">
        <v>0.74626999999999999</v>
      </c>
      <c r="AC32" s="124">
        <v>9.24</v>
      </c>
      <c r="AD32" s="124">
        <v>0.31634000000000001</v>
      </c>
    </row>
    <row r="33" spans="1:30" x14ac:dyDescent="0.3">
      <c r="A33" s="126" t="s">
        <v>781</v>
      </c>
      <c r="B33" s="124">
        <v>2695</v>
      </c>
      <c r="C33" s="124">
        <v>8.5082400000000007</v>
      </c>
      <c r="D33" s="124">
        <v>1.228</v>
      </c>
      <c r="E33" s="124">
        <v>0.21</v>
      </c>
      <c r="F33" s="124">
        <v>0.15698000000000001</v>
      </c>
      <c r="G33" s="124">
        <v>2.7480000000000001E-2</v>
      </c>
      <c r="H33" s="124">
        <v>3875.5844299999999</v>
      </c>
      <c r="I33" s="126" t="s">
        <v>1434</v>
      </c>
      <c r="J33" s="126" t="s">
        <v>1434</v>
      </c>
      <c r="K33" s="124">
        <v>0.29687000000000002</v>
      </c>
      <c r="L33" s="124">
        <v>23.701070000000001</v>
      </c>
      <c r="M33" s="126" t="s">
        <v>1434</v>
      </c>
      <c r="N33" s="124">
        <v>0.25974999999999998</v>
      </c>
      <c r="O33" s="124">
        <v>0.25102000000000002</v>
      </c>
      <c r="P33" s="124">
        <v>2410.7800000000002</v>
      </c>
      <c r="Q33" s="124">
        <v>0.81299999999999994</v>
      </c>
      <c r="R33" s="124">
        <v>0.27</v>
      </c>
      <c r="S33" s="124">
        <v>0.46</v>
      </c>
      <c r="T33" s="124">
        <v>0.54500000000000004</v>
      </c>
      <c r="U33" s="126" t="s">
        <v>1434</v>
      </c>
      <c r="V33" s="124">
        <v>273.44400000000002</v>
      </c>
      <c r="W33" s="124">
        <v>4.5999999999999999E-2</v>
      </c>
      <c r="X33" s="124">
        <v>1.2E-2</v>
      </c>
      <c r="Y33" s="124">
        <v>60</v>
      </c>
      <c r="Z33" s="124">
        <v>0.13500000000000001</v>
      </c>
      <c r="AA33" s="124">
        <v>0.22731999999999999</v>
      </c>
      <c r="AB33" s="124">
        <v>0.73555000000000004</v>
      </c>
      <c r="AC33" s="124">
        <v>9.3000000000000007</v>
      </c>
      <c r="AD33" s="124">
        <v>0.31392999999999999</v>
      </c>
    </row>
    <row r="34" spans="1:30" x14ac:dyDescent="0.3">
      <c r="A34" s="126" t="s">
        <v>782</v>
      </c>
      <c r="B34" s="124">
        <v>2695</v>
      </c>
      <c r="C34" s="124">
        <v>8.5082400000000007</v>
      </c>
      <c r="D34" s="124">
        <v>1.228</v>
      </c>
      <c r="E34" s="124">
        <v>0.21</v>
      </c>
      <c r="F34" s="124">
        <v>0.15698000000000001</v>
      </c>
      <c r="G34" s="124">
        <v>2.7480000000000001E-2</v>
      </c>
      <c r="H34" s="124">
        <v>3875.5844299999999</v>
      </c>
      <c r="I34" s="126" t="s">
        <v>1434</v>
      </c>
      <c r="J34" s="126" t="s">
        <v>1434</v>
      </c>
      <c r="K34" s="124">
        <v>0.29687000000000002</v>
      </c>
      <c r="L34" s="124">
        <v>23.701070000000001</v>
      </c>
      <c r="M34" s="126" t="s">
        <v>1434</v>
      </c>
      <c r="N34" s="124">
        <v>0.25974999999999998</v>
      </c>
      <c r="O34" s="124">
        <v>0.25102000000000002</v>
      </c>
      <c r="P34" s="124">
        <v>2410.7800000000002</v>
      </c>
      <c r="Q34" s="124">
        <v>0.81299999999999994</v>
      </c>
      <c r="R34" s="124">
        <v>0.27</v>
      </c>
      <c r="S34" s="124">
        <v>0.46</v>
      </c>
      <c r="T34" s="124">
        <v>0.54500000000000004</v>
      </c>
      <c r="U34" s="126" t="s">
        <v>1434</v>
      </c>
      <c r="V34" s="124">
        <v>273.44400000000002</v>
      </c>
      <c r="W34" s="124">
        <v>4.5999999999999999E-2</v>
      </c>
      <c r="X34" s="124">
        <v>1.2E-2</v>
      </c>
      <c r="Y34" s="124">
        <v>60</v>
      </c>
      <c r="Z34" s="124">
        <v>0.13500000000000001</v>
      </c>
      <c r="AA34" s="124">
        <v>0.22731999999999999</v>
      </c>
      <c r="AB34" s="124">
        <v>0.73555000000000004</v>
      </c>
      <c r="AC34" s="124">
        <v>9.3000000000000007</v>
      </c>
      <c r="AD34" s="124">
        <v>0.31392999999999999</v>
      </c>
    </row>
    <row r="35" spans="1:30" x14ac:dyDescent="0.3">
      <c r="A35" s="126" t="s">
        <v>783</v>
      </c>
      <c r="B35" s="124">
        <v>2695</v>
      </c>
      <c r="C35" s="124">
        <v>8.6743600000000001</v>
      </c>
      <c r="D35" s="124">
        <v>1.1919999999999999</v>
      </c>
      <c r="E35" s="124">
        <v>0.20499999999999999</v>
      </c>
      <c r="F35" s="124">
        <v>0.15293999999999999</v>
      </c>
      <c r="G35" s="124">
        <v>2.8289999999999999E-2</v>
      </c>
      <c r="H35" s="124">
        <v>3875.5737600000002</v>
      </c>
      <c r="I35" s="126" t="s">
        <v>1434</v>
      </c>
      <c r="J35" s="126" t="s">
        <v>1434</v>
      </c>
      <c r="K35" s="124">
        <v>0.25723000000000001</v>
      </c>
      <c r="L35" s="124">
        <v>23.673639999999999</v>
      </c>
      <c r="M35" s="126" t="s">
        <v>1434</v>
      </c>
      <c r="N35" s="124">
        <v>0.27583999999999997</v>
      </c>
      <c r="O35" s="124">
        <v>0.25102000000000002</v>
      </c>
      <c r="P35" s="124">
        <v>2410.73</v>
      </c>
      <c r="Q35" s="124">
        <v>0.80700000000000005</v>
      </c>
      <c r="R35" s="124">
        <v>0.27</v>
      </c>
      <c r="S35" s="124">
        <v>0.495</v>
      </c>
      <c r="T35" s="124">
        <v>0.56899999999999995</v>
      </c>
      <c r="U35" s="126" t="s">
        <v>1434</v>
      </c>
      <c r="V35" s="124">
        <v>273.44</v>
      </c>
      <c r="W35" s="124">
        <v>4.2999999999999997E-2</v>
      </c>
      <c r="X35" s="124">
        <v>1.0999999999999999E-2</v>
      </c>
      <c r="Y35" s="124">
        <v>60</v>
      </c>
      <c r="Z35" s="124">
        <v>0.13400000000000001</v>
      </c>
      <c r="AA35" s="124">
        <v>0.22731999999999999</v>
      </c>
      <c r="AB35" s="124">
        <v>0.73248999999999997</v>
      </c>
      <c r="AC35" s="124">
        <v>9.49</v>
      </c>
      <c r="AD35" s="124">
        <v>0.31114000000000003</v>
      </c>
    </row>
    <row r="36" spans="1:30" x14ac:dyDescent="0.3">
      <c r="A36" s="126" t="s">
        <v>784</v>
      </c>
      <c r="B36" s="124">
        <v>2695</v>
      </c>
      <c r="C36" s="124">
        <v>8.6743600000000001</v>
      </c>
      <c r="D36" s="124">
        <v>1.1919999999999999</v>
      </c>
      <c r="E36" s="124">
        <v>0.20499999999999999</v>
      </c>
      <c r="F36" s="124">
        <v>0.15293999999999999</v>
      </c>
      <c r="G36" s="124">
        <v>2.8289999999999999E-2</v>
      </c>
      <c r="H36" s="124">
        <v>3875.5737600000002</v>
      </c>
      <c r="I36" s="126" t="s">
        <v>1434</v>
      </c>
      <c r="J36" s="126" t="s">
        <v>1434</v>
      </c>
      <c r="K36" s="124">
        <v>0.25723000000000001</v>
      </c>
      <c r="L36" s="124">
        <v>23.673639999999999</v>
      </c>
      <c r="M36" s="126" t="s">
        <v>1434</v>
      </c>
      <c r="N36" s="124">
        <v>0.27583999999999997</v>
      </c>
      <c r="O36" s="124">
        <v>0.25102000000000002</v>
      </c>
      <c r="P36" s="124">
        <v>2410.73</v>
      </c>
      <c r="Q36" s="124">
        <v>0.80700000000000005</v>
      </c>
      <c r="R36" s="124">
        <v>0.27</v>
      </c>
      <c r="S36" s="124">
        <v>0.495</v>
      </c>
      <c r="T36" s="124">
        <v>0.56899999999999995</v>
      </c>
      <c r="U36" s="126" t="s">
        <v>1434</v>
      </c>
      <c r="V36" s="124">
        <v>273.44</v>
      </c>
      <c r="W36" s="124">
        <v>4.2999999999999997E-2</v>
      </c>
      <c r="X36" s="124">
        <v>1.0999999999999999E-2</v>
      </c>
      <c r="Y36" s="124">
        <v>60</v>
      </c>
      <c r="Z36" s="124">
        <v>0.13400000000000001</v>
      </c>
      <c r="AA36" s="124">
        <v>0.22731999999999999</v>
      </c>
      <c r="AB36" s="124">
        <v>0.73248999999999997</v>
      </c>
      <c r="AC36" s="124">
        <v>9.49</v>
      </c>
      <c r="AD36" s="124">
        <v>0.31114000000000003</v>
      </c>
    </row>
    <row r="37" spans="1:30" x14ac:dyDescent="0.3">
      <c r="A37" s="126" t="s">
        <v>785</v>
      </c>
      <c r="B37" s="124">
        <v>2695</v>
      </c>
      <c r="C37" s="124">
        <v>8.8821100000000008</v>
      </c>
      <c r="D37" s="124">
        <v>1.171</v>
      </c>
      <c r="E37" s="124">
        <v>0.20499999999999999</v>
      </c>
      <c r="F37" s="124">
        <v>0.16367999999999999</v>
      </c>
      <c r="G37" s="124">
        <v>2.673E-2</v>
      </c>
      <c r="H37" s="124">
        <v>3875.5670500000001</v>
      </c>
      <c r="I37" s="126" t="s">
        <v>1434</v>
      </c>
      <c r="J37" s="126" t="s">
        <v>1434</v>
      </c>
      <c r="K37" s="124">
        <v>0.27166000000000001</v>
      </c>
      <c r="L37" s="124">
        <v>23.656410000000001</v>
      </c>
      <c r="M37" s="126" t="s">
        <v>1434</v>
      </c>
      <c r="N37" s="124">
        <v>0.27583999999999997</v>
      </c>
      <c r="O37" s="124">
        <v>0.22903000000000001</v>
      </c>
      <c r="P37" s="124">
        <v>2410.67</v>
      </c>
      <c r="Q37" s="124">
        <v>0.8</v>
      </c>
      <c r="R37" s="124">
        <v>0.27</v>
      </c>
      <c r="S37" s="124">
        <v>0.52600000000000002</v>
      </c>
      <c r="T37" s="124">
        <v>0.58299999999999996</v>
      </c>
      <c r="U37" s="126" t="s">
        <v>1434</v>
      </c>
      <c r="V37" s="124">
        <v>273.435</v>
      </c>
      <c r="W37" s="124">
        <v>4.1000000000000002E-2</v>
      </c>
      <c r="X37" s="124">
        <v>1.0999999999999999E-2</v>
      </c>
      <c r="Y37" s="124">
        <v>60</v>
      </c>
      <c r="Z37" s="124">
        <v>0.13200000000000001</v>
      </c>
      <c r="AA37" s="124">
        <v>0.22731999999999999</v>
      </c>
      <c r="AB37" s="124">
        <v>0.73097000000000001</v>
      </c>
      <c r="AC37" s="124">
        <v>9.7799999999999994</v>
      </c>
      <c r="AD37" s="124">
        <v>0.30875999999999998</v>
      </c>
    </row>
    <row r="38" spans="1:30" x14ac:dyDescent="0.3">
      <c r="A38" s="126" t="s">
        <v>786</v>
      </c>
      <c r="B38" s="124">
        <v>2695</v>
      </c>
      <c r="C38" s="124">
        <v>8.8821100000000008</v>
      </c>
      <c r="D38" s="124">
        <v>1.171</v>
      </c>
      <c r="E38" s="124">
        <v>0.20499999999999999</v>
      </c>
      <c r="F38" s="124">
        <v>0.16367999999999999</v>
      </c>
      <c r="G38" s="124">
        <v>2.673E-2</v>
      </c>
      <c r="H38" s="124">
        <v>3875.5670500000001</v>
      </c>
      <c r="I38" s="126" t="s">
        <v>1434</v>
      </c>
      <c r="J38" s="126" t="s">
        <v>1434</v>
      </c>
      <c r="K38" s="124">
        <v>0.27166000000000001</v>
      </c>
      <c r="L38" s="124">
        <v>23.656410000000001</v>
      </c>
      <c r="M38" s="126" t="s">
        <v>1434</v>
      </c>
      <c r="N38" s="124">
        <v>0.27583999999999997</v>
      </c>
      <c r="O38" s="124">
        <v>0.22903000000000001</v>
      </c>
      <c r="P38" s="124">
        <v>2410.67</v>
      </c>
      <c r="Q38" s="124">
        <v>0.8</v>
      </c>
      <c r="R38" s="124">
        <v>0.27</v>
      </c>
      <c r="S38" s="124">
        <v>0.52600000000000002</v>
      </c>
      <c r="T38" s="124">
        <v>0.58299999999999996</v>
      </c>
      <c r="U38" s="126" t="s">
        <v>1434</v>
      </c>
      <c r="V38" s="124">
        <v>273.435</v>
      </c>
      <c r="W38" s="124">
        <v>4.1000000000000002E-2</v>
      </c>
      <c r="X38" s="124">
        <v>1.0999999999999999E-2</v>
      </c>
      <c r="Y38" s="124">
        <v>60</v>
      </c>
      <c r="Z38" s="124">
        <v>0.13200000000000001</v>
      </c>
      <c r="AA38" s="124">
        <v>0.22731999999999999</v>
      </c>
      <c r="AB38" s="124">
        <v>0.73097000000000001</v>
      </c>
      <c r="AC38" s="124">
        <v>9.7799999999999994</v>
      </c>
      <c r="AD38" s="124">
        <v>0.30875999999999998</v>
      </c>
    </row>
    <row r="39" spans="1:30" x14ac:dyDescent="0.3">
      <c r="A39" s="126" t="s">
        <v>787</v>
      </c>
      <c r="B39" s="124">
        <v>2695</v>
      </c>
      <c r="C39" s="124">
        <v>9.0904000000000007</v>
      </c>
      <c r="D39" s="124">
        <v>1.153</v>
      </c>
      <c r="E39" s="124">
        <v>0.20799999999999999</v>
      </c>
      <c r="F39" s="124">
        <v>0.16844000000000001</v>
      </c>
      <c r="G39" s="124">
        <v>2.7650000000000001E-2</v>
      </c>
      <c r="H39" s="124">
        <v>3875.5603500000002</v>
      </c>
      <c r="I39" s="126" t="s">
        <v>1434</v>
      </c>
      <c r="J39" s="126" t="s">
        <v>1434</v>
      </c>
      <c r="K39" s="124">
        <v>0.29707</v>
      </c>
      <c r="L39" s="124">
        <v>23.63917</v>
      </c>
      <c r="M39" s="126" t="s">
        <v>1434</v>
      </c>
      <c r="N39" s="124">
        <v>0.28676000000000001</v>
      </c>
      <c r="O39" s="124">
        <v>0.21842</v>
      </c>
      <c r="P39" s="124">
        <v>2410.62</v>
      </c>
      <c r="Q39" s="124">
        <v>0.79400000000000004</v>
      </c>
      <c r="R39" s="124">
        <v>0.27</v>
      </c>
      <c r="S39" s="124">
        <v>0.55300000000000005</v>
      </c>
      <c r="T39" s="124">
        <v>0.58399999999999996</v>
      </c>
      <c r="U39" s="126" t="s">
        <v>1434</v>
      </c>
      <c r="V39" s="124">
        <v>273.43</v>
      </c>
      <c r="W39" s="124">
        <v>3.7999999999999999E-2</v>
      </c>
      <c r="X39" s="124">
        <v>0.01</v>
      </c>
      <c r="Y39" s="124">
        <v>60</v>
      </c>
      <c r="Z39" s="124">
        <v>0.13</v>
      </c>
      <c r="AA39" s="124">
        <v>0.22614000000000001</v>
      </c>
      <c r="AB39" s="124">
        <v>0.72792000000000001</v>
      </c>
      <c r="AC39" s="124">
        <v>10.029999999999999</v>
      </c>
      <c r="AD39" s="124">
        <v>0.30560999999999999</v>
      </c>
    </row>
    <row r="40" spans="1:30" x14ac:dyDescent="0.3">
      <c r="A40" s="126" t="s">
        <v>788</v>
      </c>
      <c r="B40" s="124">
        <v>2695</v>
      </c>
      <c r="C40" s="124">
        <v>9.0904000000000007</v>
      </c>
      <c r="D40" s="124">
        <v>1.153</v>
      </c>
      <c r="E40" s="124">
        <v>0.20799999999999999</v>
      </c>
      <c r="F40" s="124">
        <v>0.16844000000000001</v>
      </c>
      <c r="G40" s="124">
        <v>2.7650000000000001E-2</v>
      </c>
      <c r="H40" s="124">
        <v>3875.5603500000002</v>
      </c>
      <c r="I40" s="126" t="s">
        <v>1434</v>
      </c>
      <c r="J40" s="126" t="s">
        <v>1434</v>
      </c>
      <c r="K40" s="124">
        <v>0.29707</v>
      </c>
      <c r="L40" s="124">
        <v>23.63917</v>
      </c>
      <c r="M40" s="126" t="s">
        <v>1434</v>
      </c>
      <c r="N40" s="124">
        <v>0.28676000000000001</v>
      </c>
      <c r="O40" s="124">
        <v>0.21842</v>
      </c>
      <c r="P40" s="124">
        <v>2410.62</v>
      </c>
      <c r="Q40" s="124">
        <v>0.79400000000000004</v>
      </c>
      <c r="R40" s="124">
        <v>0.27</v>
      </c>
      <c r="S40" s="124">
        <v>0.55300000000000005</v>
      </c>
      <c r="T40" s="124">
        <v>0.58399999999999996</v>
      </c>
      <c r="U40" s="126" t="s">
        <v>1434</v>
      </c>
      <c r="V40" s="124">
        <v>273.43</v>
      </c>
      <c r="W40" s="124">
        <v>3.7999999999999999E-2</v>
      </c>
      <c r="X40" s="124">
        <v>0.01</v>
      </c>
      <c r="Y40" s="124">
        <v>60</v>
      </c>
      <c r="Z40" s="124">
        <v>0.13</v>
      </c>
      <c r="AA40" s="124">
        <v>0.22614000000000001</v>
      </c>
      <c r="AB40" s="124">
        <v>0.72792000000000001</v>
      </c>
      <c r="AC40" s="124">
        <v>10.029999999999999</v>
      </c>
      <c r="AD40" s="124">
        <v>0.30560999999999999</v>
      </c>
    </row>
    <row r="41" spans="1:30" x14ac:dyDescent="0.3">
      <c r="A41" s="126" t="s">
        <v>789</v>
      </c>
      <c r="B41" s="124">
        <v>2695</v>
      </c>
      <c r="C41" s="124">
        <v>9.2987900000000003</v>
      </c>
      <c r="D41" s="124">
        <v>1.252</v>
      </c>
      <c r="E41" s="124">
        <v>0.215</v>
      </c>
      <c r="F41" s="124">
        <v>0.16569999999999999</v>
      </c>
      <c r="G41" s="124">
        <v>2.7449999999999999E-2</v>
      </c>
      <c r="H41" s="124">
        <v>3875.5591300000001</v>
      </c>
      <c r="I41" s="126" t="s">
        <v>1434</v>
      </c>
      <c r="J41" s="126" t="s">
        <v>1434</v>
      </c>
      <c r="K41" s="124">
        <v>0.32279999999999998</v>
      </c>
      <c r="L41" s="124">
        <v>23.636040000000001</v>
      </c>
      <c r="M41" s="126" t="s">
        <v>1434</v>
      </c>
      <c r="N41" s="124">
        <v>0.29809999999999998</v>
      </c>
      <c r="O41" s="124">
        <v>0.21842</v>
      </c>
      <c r="P41" s="124">
        <v>2410.5700000000002</v>
      </c>
      <c r="Q41" s="124">
        <v>0.78800000000000003</v>
      </c>
      <c r="R41" s="124">
        <v>0.27</v>
      </c>
      <c r="S41" s="124">
        <v>0.57899999999999996</v>
      </c>
      <c r="T41" s="124">
        <v>0.57899999999999996</v>
      </c>
      <c r="U41" s="126" t="s">
        <v>1434</v>
      </c>
      <c r="V41" s="124">
        <v>273.42599999999999</v>
      </c>
      <c r="W41" s="124">
        <v>3.5000000000000003E-2</v>
      </c>
      <c r="X41" s="124">
        <v>8.9999999999999993E-3</v>
      </c>
      <c r="Y41" s="124">
        <v>60</v>
      </c>
      <c r="Z41" s="124">
        <v>0.129</v>
      </c>
      <c r="AA41" s="124">
        <v>0.22731999999999999</v>
      </c>
      <c r="AB41" s="124">
        <v>0.72487000000000001</v>
      </c>
      <c r="AC41" s="124">
        <v>10.09</v>
      </c>
      <c r="AD41" s="124">
        <v>0.30286999999999997</v>
      </c>
    </row>
    <row r="42" spans="1:30" x14ac:dyDescent="0.3">
      <c r="A42" s="126" t="s">
        <v>790</v>
      </c>
      <c r="B42" s="124">
        <v>2695</v>
      </c>
      <c r="C42" s="124">
        <v>9.2987900000000003</v>
      </c>
      <c r="D42" s="124">
        <v>1.252</v>
      </c>
      <c r="E42" s="124">
        <v>0.215</v>
      </c>
      <c r="F42" s="124">
        <v>0.16569999999999999</v>
      </c>
      <c r="G42" s="124">
        <v>2.7449999999999999E-2</v>
      </c>
      <c r="H42" s="124">
        <v>3875.5591300000001</v>
      </c>
      <c r="I42" s="126" t="s">
        <v>1434</v>
      </c>
      <c r="J42" s="126" t="s">
        <v>1434</v>
      </c>
      <c r="K42" s="124">
        <v>0.32279999999999998</v>
      </c>
      <c r="L42" s="124">
        <v>23.636040000000001</v>
      </c>
      <c r="M42" s="126" t="s">
        <v>1434</v>
      </c>
      <c r="N42" s="124">
        <v>0.29809999999999998</v>
      </c>
      <c r="O42" s="124">
        <v>0.21842</v>
      </c>
      <c r="P42" s="124">
        <v>2410.5700000000002</v>
      </c>
      <c r="Q42" s="124">
        <v>0.78800000000000003</v>
      </c>
      <c r="R42" s="124">
        <v>0.27</v>
      </c>
      <c r="S42" s="124">
        <v>0.57899999999999996</v>
      </c>
      <c r="T42" s="124">
        <v>0.57899999999999996</v>
      </c>
      <c r="U42" s="126" t="s">
        <v>1434</v>
      </c>
      <c r="V42" s="124">
        <v>273.42599999999999</v>
      </c>
      <c r="W42" s="124">
        <v>3.5000000000000003E-2</v>
      </c>
      <c r="X42" s="124">
        <v>8.9999999999999993E-3</v>
      </c>
      <c r="Y42" s="124">
        <v>60</v>
      </c>
      <c r="Z42" s="124">
        <v>0.129</v>
      </c>
      <c r="AA42" s="124">
        <v>0.22731999999999999</v>
      </c>
      <c r="AB42" s="124">
        <v>0.72487000000000001</v>
      </c>
      <c r="AC42" s="124">
        <v>10.09</v>
      </c>
      <c r="AD42" s="124">
        <v>0.30286999999999997</v>
      </c>
    </row>
    <row r="43" spans="1:30" x14ac:dyDescent="0.3">
      <c r="A43" s="126" t="s">
        <v>791</v>
      </c>
      <c r="B43" s="124">
        <v>2695</v>
      </c>
      <c r="C43" s="124">
        <v>9.5607900000000008</v>
      </c>
      <c r="D43" s="124">
        <v>1.363</v>
      </c>
      <c r="E43" s="124">
        <v>0.221</v>
      </c>
      <c r="F43" s="124">
        <v>0.15822</v>
      </c>
      <c r="G43" s="124">
        <v>2.9790000000000001E-2</v>
      </c>
      <c r="H43" s="124">
        <v>3875.5637000000002</v>
      </c>
      <c r="I43" s="126" t="s">
        <v>1434</v>
      </c>
      <c r="J43" s="126" t="s">
        <v>1434</v>
      </c>
      <c r="K43" s="124">
        <v>0.34793000000000002</v>
      </c>
      <c r="L43" s="124">
        <v>23.647790000000001</v>
      </c>
      <c r="M43" s="126" t="s">
        <v>1434</v>
      </c>
      <c r="N43" s="124">
        <v>0.30398999999999998</v>
      </c>
      <c r="O43" s="124">
        <v>0.20299</v>
      </c>
      <c r="P43" s="124">
        <v>2410.5300000000002</v>
      </c>
      <c r="Q43" s="124">
        <v>0.78400000000000003</v>
      </c>
      <c r="R43" s="124">
        <v>0.27</v>
      </c>
      <c r="S43" s="124">
        <v>0.60299999999999998</v>
      </c>
      <c r="T43" s="124">
        <v>0.57199999999999995</v>
      </c>
      <c r="U43" s="126" t="s">
        <v>1434</v>
      </c>
      <c r="V43" s="124">
        <v>273.42099999999999</v>
      </c>
      <c r="W43" s="124">
        <v>3.3000000000000002E-2</v>
      </c>
      <c r="X43" s="124">
        <v>8.0000000000000002E-3</v>
      </c>
      <c r="Y43" s="124">
        <v>60</v>
      </c>
      <c r="Z43" s="124">
        <v>0.127</v>
      </c>
      <c r="AA43" s="124">
        <v>0.22731999999999999</v>
      </c>
      <c r="AB43" s="124">
        <v>0.72182000000000002</v>
      </c>
      <c r="AC43" s="124">
        <v>10.119999999999999</v>
      </c>
      <c r="AD43" s="124">
        <v>0.30053999999999997</v>
      </c>
    </row>
    <row r="44" spans="1:30" x14ac:dyDescent="0.3">
      <c r="A44" s="126" t="s">
        <v>792</v>
      </c>
      <c r="B44" s="124">
        <v>2695</v>
      </c>
      <c r="C44" s="124">
        <v>9.5607900000000008</v>
      </c>
      <c r="D44" s="124">
        <v>1.363</v>
      </c>
      <c r="E44" s="124">
        <v>0.221</v>
      </c>
      <c r="F44" s="124">
        <v>0.15822</v>
      </c>
      <c r="G44" s="124">
        <v>2.9790000000000001E-2</v>
      </c>
      <c r="H44" s="124">
        <v>3875.5637000000002</v>
      </c>
      <c r="I44" s="126" t="s">
        <v>1434</v>
      </c>
      <c r="J44" s="126" t="s">
        <v>1434</v>
      </c>
      <c r="K44" s="124">
        <v>0.34793000000000002</v>
      </c>
      <c r="L44" s="124">
        <v>23.647790000000001</v>
      </c>
      <c r="M44" s="126" t="s">
        <v>1434</v>
      </c>
      <c r="N44" s="124">
        <v>0.30398999999999998</v>
      </c>
      <c r="O44" s="124">
        <v>0.20299</v>
      </c>
      <c r="P44" s="124">
        <v>2410.5300000000002</v>
      </c>
      <c r="Q44" s="124">
        <v>0.78400000000000003</v>
      </c>
      <c r="R44" s="124">
        <v>0.27</v>
      </c>
      <c r="S44" s="124">
        <v>0.60299999999999998</v>
      </c>
      <c r="T44" s="124">
        <v>0.57199999999999995</v>
      </c>
      <c r="U44" s="126" t="s">
        <v>1434</v>
      </c>
      <c r="V44" s="124">
        <v>273.42099999999999</v>
      </c>
      <c r="W44" s="124">
        <v>3.3000000000000002E-2</v>
      </c>
      <c r="X44" s="124">
        <v>8.0000000000000002E-3</v>
      </c>
      <c r="Y44" s="124">
        <v>60</v>
      </c>
      <c r="Z44" s="124">
        <v>0.127</v>
      </c>
      <c r="AA44" s="124">
        <v>0.22731999999999999</v>
      </c>
      <c r="AB44" s="124">
        <v>0.72182000000000002</v>
      </c>
      <c r="AC44" s="124">
        <v>10.119999999999999</v>
      </c>
      <c r="AD44" s="124">
        <v>0.30053999999999997</v>
      </c>
    </row>
    <row r="45" spans="1:30" x14ac:dyDescent="0.3">
      <c r="A45" s="126" t="s">
        <v>793</v>
      </c>
      <c r="B45" s="124">
        <v>2695</v>
      </c>
      <c r="C45" s="124">
        <v>9.7122799999999998</v>
      </c>
      <c r="D45" s="124">
        <v>1.1679999999999999</v>
      </c>
      <c r="E45" s="124">
        <v>0.22500000000000001</v>
      </c>
      <c r="F45" s="124">
        <v>0.15722</v>
      </c>
      <c r="G45" s="124">
        <v>2.929E-2</v>
      </c>
      <c r="H45" s="124">
        <v>3875.5591300000001</v>
      </c>
      <c r="I45" s="124">
        <v>67.412999999999997</v>
      </c>
      <c r="J45" s="124">
        <v>29.276250000000001</v>
      </c>
      <c r="K45" s="124">
        <v>0.37342999999999998</v>
      </c>
      <c r="L45" s="124">
        <v>23.636040000000001</v>
      </c>
      <c r="M45" s="124">
        <v>317.11599999999999</v>
      </c>
      <c r="N45" s="124">
        <v>0.29809999999999998</v>
      </c>
      <c r="O45" s="124">
        <v>0.19312000000000001</v>
      </c>
      <c r="P45" s="124">
        <v>2410.5</v>
      </c>
      <c r="Q45" s="124">
        <v>0.78</v>
      </c>
      <c r="R45" s="124">
        <v>0.27</v>
      </c>
      <c r="S45" s="124">
        <v>0.624</v>
      </c>
      <c r="T45" s="124">
        <v>0.56399999999999995</v>
      </c>
      <c r="U45" s="126" t="s">
        <v>1434</v>
      </c>
      <c r="V45" s="124">
        <v>273.416</v>
      </c>
      <c r="W45" s="124">
        <v>3.1E-2</v>
      </c>
      <c r="X45" s="124">
        <v>7.0000000000000001E-3</v>
      </c>
      <c r="Y45" s="124">
        <v>60</v>
      </c>
      <c r="Z45" s="124">
        <v>0.124</v>
      </c>
      <c r="AA45" s="124">
        <v>0.22968</v>
      </c>
      <c r="AB45" s="124">
        <v>0.72030000000000005</v>
      </c>
      <c r="AC45" s="124">
        <v>10.1</v>
      </c>
      <c r="AD45" s="124">
        <v>0.29821999999999999</v>
      </c>
    </row>
    <row r="46" spans="1:30" x14ac:dyDescent="0.3">
      <c r="A46" s="126" t="s">
        <v>794</v>
      </c>
      <c r="B46" s="124">
        <v>2695</v>
      </c>
      <c r="C46" s="124">
        <v>9.7122799999999998</v>
      </c>
      <c r="D46" s="124">
        <v>1.1679999999999999</v>
      </c>
      <c r="E46" s="124">
        <v>0.22500000000000001</v>
      </c>
      <c r="F46" s="124">
        <v>0.15722</v>
      </c>
      <c r="G46" s="124">
        <v>2.929E-2</v>
      </c>
      <c r="H46" s="124">
        <v>3875.5591300000001</v>
      </c>
      <c r="I46" s="124">
        <v>67.412999999999997</v>
      </c>
      <c r="J46" s="124">
        <v>29.276250000000001</v>
      </c>
      <c r="K46" s="124">
        <v>0.37342999999999998</v>
      </c>
      <c r="L46" s="124">
        <v>23.636040000000001</v>
      </c>
      <c r="M46" s="124">
        <v>317.11599999999999</v>
      </c>
      <c r="N46" s="124">
        <v>0.29809999999999998</v>
      </c>
      <c r="O46" s="124">
        <v>0.19312000000000001</v>
      </c>
      <c r="P46" s="124">
        <v>2410.5</v>
      </c>
      <c r="Q46" s="124">
        <v>0.78</v>
      </c>
      <c r="R46" s="124">
        <v>0.27</v>
      </c>
      <c r="S46" s="124">
        <v>0.624</v>
      </c>
      <c r="T46" s="124">
        <v>0.56399999999999995</v>
      </c>
      <c r="U46" s="126" t="s">
        <v>1434</v>
      </c>
      <c r="V46" s="124">
        <v>273.416</v>
      </c>
      <c r="W46" s="124">
        <v>3.1E-2</v>
      </c>
      <c r="X46" s="124">
        <v>7.0000000000000001E-3</v>
      </c>
      <c r="Y46" s="124">
        <v>60</v>
      </c>
      <c r="Z46" s="124">
        <v>0.124</v>
      </c>
      <c r="AA46" s="124">
        <v>0.22968</v>
      </c>
      <c r="AB46" s="124">
        <v>0.72030000000000005</v>
      </c>
      <c r="AC46" s="124">
        <v>10.1</v>
      </c>
      <c r="AD46" s="124">
        <v>0.29821999999999999</v>
      </c>
    </row>
    <row r="47" spans="1:30" x14ac:dyDescent="0.3">
      <c r="A47" s="126" t="s">
        <v>795</v>
      </c>
      <c r="B47" s="124">
        <v>2695</v>
      </c>
      <c r="C47" s="124">
        <v>9.6212099999999996</v>
      </c>
      <c r="D47" s="124">
        <v>1.339</v>
      </c>
      <c r="E47" s="124">
        <v>0.218</v>
      </c>
      <c r="F47" s="124">
        <v>0.17033000000000001</v>
      </c>
      <c r="G47" s="124">
        <v>2.7799999999999998E-2</v>
      </c>
      <c r="H47" s="124">
        <v>3875.5515099999998</v>
      </c>
      <c r="I47" s="126" t="s">
        <v>1434</v>
      </c>
      <c r="J47" s="126" t="s">
        <v>1434</v>
      </c>
      <c r="K47" s="124">
        <v>0.39887</v>
      </c>
      <c r="L47" s="124">
        <v>23.61646</v>
      </c>
      <c r="M47" s="126" t="s">
        <v>1434</v>
      </c>
      <c r="N47" s="124">
        <v>0.29221999999999998</v>
      </c>
      <c r="O47" s="124">
        <v>0.18831000000000001</v>
      </c>
      <c r="P47" s="124">
        <v>2410.5100000000002</v>
      </c>
      <c r="Q47" s="124">
        <v>0.78100000000000003</v>
      </c>
      <c r="R47" s="124">
        <v>0.27</v>
      </c>
      <c r="S47" s="124">
        <v>0.54700000000000004</v>
      </c>
      <c r="T47" s="124">
        <v>0.55600000000000005</v>
      </c>
      <c r="U47" s="124">
        <v>112.19</v>
      </c>
      <c r="V47" s="124">
        <v>273.41199999999998</v>
      </c>
      <c r="W47" s="124">
        <v>2.4E-2</v>
      </c>
      <c r="X47" s="124">
        <v>5.0000000000000001E-3</v>
      </c>
      <c r="Y47" s="124">
        <v>60</v>
      </c>
      <c r="Z47" s="124">
        <v>0.122</v>
      </c>
      <c r="AA47" s="124">
        <v>0.22850000000000001</v>
      </c>
      <c r="AB47" s="124">
        <v>0.71877999999999997</v>
      </c>
      <c r="AC47" s="124">
        <v>9.9700000000000006</v>
      </c>
      <c r="AD47" s="124">
        <v>0.29553000000000001</v>
      </c>
    </row>
    <row r="48" spans="1:30" x14ac:dyDescent="0.3">
      <c r="A48" s="126" t="s">
        <v>796</v>
      </c>
      <c r="B48" s="124">
        <v>2695</v>
      </c>
      <c r="C48" s="124">
        <v>9.6212099999999996</v>
      </c>
      <c r="D48" s="124">
        <v>1.339</v>
      </c>
      <c r="E48" s="124">
        <v>0.218</v>
      </c>
      <c r="F48" s="124">
        <v>0.17033000000000001</v>
      </c>
      <c r="G48" s="124">
        <v>2.7799999999999998E-2</v>
      </c>
      <c r="H48" s="124">
        <v>3875.5515099999998</v>
      </c>
      <c r="I48" s="126" t="s">
        <v>1434</v>
      </c>
      <c r="J48" s="126" t="s">
        <v>1434</v>
      </c>
      <c r="K48" s="124">
        <v>0.39887</v>
      </c>
      <c r="L48" s="124">
        <v>23.61646</v>
      </c>
      <c r="M48" s="126" t="s">
        <v>1434</v>
      </c>
      <c r="N48" s="124">
        <v>0.29221999999999998</v>
      </c>
      <c r="O48" s="124">
        <v>0.18831000000000001</v>
      </c>
      <c r="P48" s="124">
        <v>2410.5100000000002</v>
      </c>
      <c r="Q48" s="124">
        <v>0.78100000000000003</v>
      </c>
      <c r="R48" s="124">
        <v>0.27</v>
      </c>
      <c r="S48" s="124">
        <v>0.54700000000000004</v>
      </c>
      <c r="T48" s="124">
        <v>0.55600000000000005</v>
      </c>
      <c r="U48" s="124">
        <v>112.19</v>
      </c>
      <c r="V48" s="124">
        <v>273.41199999999998</v>
      </c>
      <c r="W48" s="124">
        <v>2.4E-2</v>
      </c>
      <c r="X48" s="124">
        <v>5.0000000000000001E-3</v>
      </c>
      <c r="Y48" s="124">
        <v>60</v>
      </c>
      <c r="Z48" s="124">
        <v>0.122</v>
      </c>
      <c r="AA48" s="124">
        <v>0.22850000000000001</v>
      </c>
      <c r="AB48" s="124">
        <v>0.71877999999999997</v>
      </c>
      <c r="AC48" s="124">
        <v>9.9700000000000006</v>
      </c>
      <c r="AD48" s="124">
        <v>0.29553000000000001</v>
      </c>
    </row>
    <row r="49" spans="1:30" x14ac:dyDescent="0.3">
      <c r="A49" s="126" t="s">
        <v>797</v>
      </c>
      <c r="B49" s="124">
        <v>2695</v>
      </c>
      <c r="C49" s="124">
        <v>9.4022299999999994</v>
      </c>
      <c r="D49" s="124">
        <v>1.294</v>
      </c>
      <c r="E49" s="124">
        <v>0.20100000000000001</v>
      </c>
      <c r="F49" s="124">
        <v>0.19173000000000001</v>
      </c>
      <c r="G49" s="124">
        <v>2.5180000000000001E-2</v>
      </c>
      <c r="H49" s="124">
        <v>3875.54511</v>
      </c>
      <c r="I49" s="126" t="s">
        <v>1434</v>
      </c>
      <c r="J49" s="126" t="s">
        <v>1434</v>
      </c>
      <c r="K49" s="124">
        <v>0.42480000000000001</v>
      </c>
      <c r="L49" s="124">
        <v>23.600020000000001</v>
      </c>
      <c r="M49" s="126" t="s">
        <v>1434</v>
      </c>
      <c r="N49" s="124">
        <v>0.28676000000000001</v>
      </c>
      <c r="O49" s="124">
        <v>0.19312000000000001</v>
      </c>
      <c r="P49" s="124">
        <v>2410.5700000000002</v>
      </c>
      <c r="Q49" s="124">
        <v>0.78800000000000003</v>
      </c>
      <c r="R49" s="124">
        <v>0.27</v>
      </c>
      <c r="S49" s="124">
        <v>0.42099999999999999</v>
      </c>
      <c r="T49" s="124">
        <v>0.54700000000000004</v>
      </c>
      <c r="U49" s="126" t="s">
        <v>1434</v>
      </c>
      <c r="V49" s="124">
        <v>273.40699999999998</v>
      </c>
      <c r="W49" s="124">
        <v>2.5000000000000001E-2</v>
      </c>
      <c r="X49" s="124">
        <v>1.2E-2</v>
      </c>
      <c r="Y49" s="124">
        <v>60</v>
      </c>
      <c r="Z49" s="124">
        <v>0.12</v>
      </c>
      <c r="AA49" s="124">
        <v>0.22731999999999999</v>
      </c>
      <c r="AB49" s="124">
        <v>0.71877999999999997</v>
      </c>
      <c r="AC49" s="124">
        <v>9.7100000000000009</v>
      </c>
      <c r="AD49" s="124">
        <v>0.29363</v>
      </c>
    </row>
    <row r="50" spans="1:30" x14ac:dyDescent="0.3">
      <c r="A50" s="126" t="s">
        <v>798</v>
      </c>
      <c r="B50" s="124">
        <v>2695</v>
      </c>
      <c r="C50" s="124">
        <v>9.4022299999999994</v>
      </c>
      <c r="D50" s="124">
        <v>1.294</v>
      </c>
      <c r="E50" s="124">
        <v>0.20100000000000001</v>
      </c>
      <c r="F50" s="124">
        <v>0.19173000000000001</v>
      </c>
      <c r="G50" s="124">
        <v>2.5180000000000001E-2</v>
      </c>
      <c r="H50" s="124">
        <v>3875.54511</v>
      </c>
      <c r="I50" s="126" t="s">
        <v>1434</v>
      </c>
      <c r="J50" s="126" t="s">
        <v>1434</v>
      </c>
      <c r="K50" s="124">
        <v>0.42480000000000001</v>
      </c>
      <c r="L50" s="124">
        <v>23.600020000000001</v>
      </c>
      <c r="M50" s="126" t="s">
        <v>1434</v>
      </c>
      <c r="N50" s="124">
        <v>0.28676000000000001</v>
      </c>
      <c r="O50" s="124">
        <v>0.19312000000000001</v>
      </c>
      <c r="P50" s="124">
        <v>2410.5700000000002</v>
      </c>
      <c r="Q50" s="124">
        <v>0.78800000000000003</v>
      </c>
      <c r="R50" s="124">
        <v>0.27</v>
      </c>
      <c r="S50" s="124">
        <v>0.42099999999999999</v>
      </c>
      <c r="T50" s="124">
        <v>0.54700000000000004</v>
      </c>
      <c r="U50" s="126" t="s">
        <v>1434</v>
      </c>
      <c r="V50" s="124">
        <v>273.40699999999998</v>
      </c>
      <c r="W50" s="124">
        <v>2.5000000000000001E-2</v>
      </c>
      <c r="X50" s="124">
        <v>1.2E-2</v>
      </c>
      <c r="Y50" s="124">
        <v>60</v>
      </c>
      <c r="Z50" s="124">
        <v>0.12</v>
      </c>
      <c r="AA50" s="124">
        <v>0.22731999999999999</v>
      </c>
      <c r="AB50" s="124">
        <v>0.71877999999999997</v>
      </c>
      <c r="AC50" s="124">
        <v>9.7100000000000009</v>
      </c>
      <c r="AD50" s="124">
        <v>0.29363</v>
      </c>
    </row>
    <row r="51" spans="1:30" x14ac:dyDescent="0.3">
      <c r="A51" s="126" t="s">
        <v>799</v>
      </c>
      <c r="B51" s="124">
        <v>2695</v>
      </c>
      <c r="C51" s="124">
        <v>9.1846399999999999</v>
      </c>
      <c r="D51" s="124">
        <v>1.2190000000000001</v>
      </c>
      <c r="E51" s="124">
        <v>0.18</v>
      </c>
      <c r="F51" s="124">
        <v>0.22162999999999999</v>
      </c>
      <c r="G51" s="124">
        <v>2.2009999999999998E-2</v>
      </c>
      <c r="H51" s="124">
        <v>3875.5393199999999</v>
      </c>
      <c r="I51" s="126" t="s">
        <v>1434</v>
      </c>
      <c r="J51" s="126" t="s">
        <v>1434</v>
      </c>
      <c r="K51" s="124">
        <v>0.45388000000000001</v>
      </c>
      <c r="L51" s="124">
        <v>23.585139999999999</v>
      </c>
      <c r="M51" s="126" t="s">
        <v>1434</v>
      </c>
      <c r="N51" s="124">
        <v>0.28676000000000001</v>
      </c>
      <c r="O51" s="124">
        <v>0.20299</v>
      </c>
      <c r="P51" s="124">
        <v>2410.6799999999998</v>
      </c>
      <c r="Q51" s="124">
        <v>0.80100000000000005</v>
      </c>
      <c r="R51" s="124">
        <v>0.27</v>
      </c>
      <c r="S51" s="124">
        <v>0.29599999999999999</v>
      </c>
      <c r="T51" s="124">
        <v>0.53800000000000003</v>
      </c>
      <c r="U51" s="126" t="s">
        <v>1434</v>
      </c>
      <c r="V51" s="124">
        <v>273.40300000000002</v>
      </c>
      <c r="W51" s="124">
        <v>4.1000000000000002E-2</v>
      </c>
      <c r="X51" s="124">
        <v>0.02</v>
      </c>
      <c r="Y51" s="124">
        <v>60</v>
      </c>
      <c r="Z51" s="124">
        <v>0.11600000000000001</v>
      </c>
      <c r="AA51" s="124">
        <v>0.23086000000000001</v>
      </c>
      <c r="AB51" s="124">
        <v>0.70360999999999996</v>
      </c>
      <c r="AC51" s="124">
        <v>9.48</v>
      </c>
      <c r="AD51" s="124">
        <v>0.29135</v>
      </c>
    </row>
    <row r="52" spans="1:30" x14ac:dyDescent="0.3">
      <c r="A52" s="126" t="s">
        <v>800</v>
      </c>
      <c r="B52" s="124">
        <v>2695</v>
      </c>
      <c r="C52" s="124">
        <v>9.1846399999999999</v>
      </c>
      <c r="D52" s="124">
        <v>1.2190000000000001</v>
      </c>
      <c r="E52" s="124">
        <v>0.18</v>
      </c>
      <c r="F52" s="124">
        <v>0.22162999999999999</v>
      </c>
      <c r="G52" s="124">
        <v>2.2009999999999998E-2</v>
      </c>
      <c r="H52" s="124">
        <v>3875.5393199999999</v>
      </c>
      <c r="I52" s="126" t="s">
        <v>1434</v>
      </c>
      <c r="J52" s="126" t="s">
        <v>1434</v>
      </c>
      <c r="K52" s="124">
        <v>0.45388000000000001</v>
      </c>
      <c r="L52" s="124">
        <v>23.585139999999999</v>
      </c>
      <c r="M52" s="126" t="s">
        <v>1434</v>
      </c>
      <c r="N52" s="124">
        <v>0.28676000000000001</v>
      </c>
      <c r="O52" s="124">
        <v>0.20299</v>
      </c>
      <c r="P52" s="124">
        <v>2410.6799999999998</v>
      </c>
      <c r="Q52" s="124">
        <v>0.80100000000000005</v>
      </c>
      <c r="R52" s="124">
        <v>0.27</v>
      </c>
      <c r="S52" s="124">
        <v>0.29599999999999999</v>
      </c>
      <c r="T52" s="124">
        <v>0.53800000000000003</v>
      </c>
      <c r="U52" s="126" t="s">
        <v>1434</v>
      </c>
      <c r="V52" s="124">
        <v>273.40300000000002</v>
      </c>
      <c r="W52" s="124">
        <v>4.1000000000000002E-2</v>
      </c>
      <c r="X52" s="124">
        <v>0.02</v>
      </c>
      <c r="Y52" s="124">
        <v>60</v>
      </c>
      <c r="Z52" s="124">
        <v>0.11600000000000001</v>
      </c>
      <c r="AA52" s="124">
        <v>0.23086000000000001</v>
      </c>
      <c r="AB52" s="124">
        <v>0.70360999999999996</v>
      </c>
      <c r="AC52" s="124">
        <v>9.48</v>
      </c>
      <c r="AD52" s="124">
        <v>0.29135</v>
      </c>
    </row>
    <row r="53" spans="1:30" x14ac:dyDescent="0.3">
      <c r="A53" s="126" t="s">
        <v>801</v>
      </c>
      <c r="B53" s="124">
        <v>2695</v>
      </c>
      <c r="C53" s="124">
        <v>8.9720499999999994</v>
      </c>
      <c r="D53" s="124">
        <v>1.1395</v>
      </c>
      <c r="E53" s="124">
        <v>0.16</v>
      </c>
      <c r="F53" s="124">
        <v>0.24956999999999999</v>
      </c>
      <c r="G53" s="124">
        <v>1.7749999999999998E-2</v>
      </c>
      <c r="H53" s="124">
        <v>3875.53566</v>
      </c>
      <c r="I53" s="126" t="s">
        <v>1434</v>
      </c>
      <c r="J53" s="126" t="s">
        <v>1434</v>
      </c>
      <c r="K53" s="124">
        <v>0.48401</v>
      </c>
      <c r="L53" s="124">
        <v>23.575749999999999</v>
      </c>
      <c r="M53" s="126" t="s">
        <v>1434</v>
      </c>
      <c r="N53" s="124">
        <v>0.28129999999999999</v>
      </c>
      <c r="O53" s="124">
        <v>0.20805999999999999</v>
      </c>
      <c r="P53" s="124">
        <v>2410.81</v>
      </c>
      <c r="Q53" s="124">
        <v>0.81599999999999995</v>
      </c>
      <c r="R53" s="124">
        <v>0.27</v>
      </c>
      <c r="S53" s="124">
        <v>0.16900000000000001</v>
      </c>
      <c r="T53" s="124">
        <v>0.52600000000000002</v>
      </c>
      <c r="U53" s="126" t="s">
        <v>1434</v>
      </c>
      <c r="V53" s="124">
        <v>273.39800000000002</v>
      </c>
      <c r="W53" s="124">
        <v>5.8999999999999997E-2</v>
      </c>
      <c r="X53" s="124">
        <v>2.9000000000000001E-2</v>
      </c>
      <c r="Y53" s="124">
        <v>60</v>
      </c>
      <c r="Z53" s="124">
        <v>0.109</v>
      </c>
      <c r="AA53" s="124">
        <v>0.23086000000000001</v>
      </c>
      <c r="AB53" s="124">
        <v>0.69906999999999997</v>
      </c>
      <c r="AC53" s="124">
        <v>9.2100000000000009</v>
      </c>
      <c r="AD53" s="124">
        <v>0.28983999999999999</v>
      </c>
    </row>
    <row r="54" spans="1:30" x14ac:dyDescent="0.3">
      <c r="A54" s="126" t="s">
        <v>802</v>
      </c>
      <c r="B54" s="124">
        <v>2695</v>
      </c>
      <c r="C54" s="124">
        <v>8.9720499999999994</v>
      </c>
      <c r="D54" s="124">
        <v>1.1395</v>
      </c>
      <c r="E54" s="124">
        <v>0.16</v>
      </c>
      <c r="F54" s="124">
        <v>0.24956999999999999</v>
      </c>
      <c r="G54" s="124">
        <v>1.7749999999999998E-2</v>
      </c>
      <c r="H54" s="124">
        <v>3875.53566</v>
      </c>
      <c r="I54" s="126" t="s">
        <v>1434</v>
      </c>
      <c r="J54" s="126" t="s">
        <v>1434</v>
      </c>
      <c r="K54" s="124">
        <v>0.48401</v>
      </c>
      <c r="L54" s="124">
        <v>23.575749999999999</v>
      </c>
      <c r="M54" s="126" t="s">
        <v>1434</v>
      </c>
      <c r="N54" s="124">
        <v>0.28129999999999999</v>
      </c>
      <c r="O54" s="124">
        <v>0.20805999999999999</v>
      </c>
      <c r="P54" s="124">
        <v>2410.81</v>
      </c>
      <c r="Q54" s="124">
        <v>0.81599999999999995</v>
      </c>
      <c r="R54" s="124">
        <v>0.27</v>
      </c>
      <c r="S54" s="124">
        <v>0.16900000000000001</v>
      </c>
      <c r="T54" s="124">
        <v>0.52600000000000002</v>
      </c>
      <c r="U54" s="126" t="s">
        <v>1434</v>
      </c>
      <c r="V54" s="124">
        <v>273.39800000000002</v>
      </c>
      <c r="W54" s="124">
        <v>5.8999999999999997E-2</v>
      </c>
      <c r="X54" s="124">
        <v>2.9000000000000001E-2</v>
      </c>
      <c r="Y54" s="124">
        <v>60</v>
      </c>
      <c r="Z54" s="124">
        <v>0.109</v>
      </c>
      <c r="AA54" s="124">
        <v>0.23086000000000001</v>
      </c>
      <c r="AB54" s="124">
        <v>0.69906999999999997</v>
      </c>
      <c r="AC54" s="124">
        <v>9.2100000000000009</v>
      </c>
      <c r="AD54" s="124">
        <v>0.28983999999999999</v>
      </c>
    </row>
    <row r="55" spans="1:30" x14ac:dyDescent="0.3">
      <c r="A55" s="126" t="s">
        <v>803</v>
      </c>
      <c r="B55" s="124">
        <v>2695</v>
      </c>
      <c r="C55" s="124">
        <v>8.7629900000000003</v>
      </c>
      <c r="D55" s="124">
        <v>1.1259999999999999</v>
      </c>
      <c r="E55" s="124">
        <v>0.161</v>
      </c>
      <c r="F55" s="124">
        <v>0.25846000000000002</v>
      </c>
      <c r="G55" s="124">
        <v>1.942E-2</v>
      </c>
      <c r="H55" s="124">
        <v>3875.5338299999999</v>
      </c>
      <c r="I55" s="126" t="s">
        <v>1434</v>
      </c>
      <c r="J55" s="126" t="s">
        <v>1434</v>
      </c>
      <c r="K55" s="124">
        <v>0.51390999999999998</v>
      </c>
      <c r="L55" s="124">
        <v>23.57105</v>
      </c>
      <c r="M55" s="126" t="s">
        <v>1434</v>
      </c>
      <c r="N55" s="124">
        <v>0.30398999999999998</v>
      </c>
      <c r="O55" s="124">
        <v>0.2132</v>
      </c>
      <c r="P55" s="124">
        <v>2410.98</v>
      </c>
      <c r="Q55" s="124">
        <v>0.83599999999999997</v>
      </c>
      <c r="R55" s="124">
        <v>0.27</v>
      </c>
      <c r="S55" s="124">
        <v>4.9000000000000002E-2</v>
      </c>
      <c r="T55" s="124">
        <v>0.51600000000000001</v>
      </c>
      <c r="U55" s="126" t="s">
        <v>1434</v>
      </c>
      <c r="V55" s="124">
        <v>273.39299999999997</v>
      </c>
      <c r="W55" s="124">
        <v>7.9000000000000001E-2</v>
      </c>
      <c r="X55" s="124">
        <v>3.9E-2</v>
      </c>
      <c r="Y55" s="124">
        <v>60</v>
      </c>
      <c r="Z55" s="124">
        <v>0.10100000000000001</v>
      </c>
      <c r="AA55" s="124">
        <v>0.22028</v>
      </c>
      <c r="AB55" s="124">
        <v>0.70059000000000005</v>
      </c>
      <c r="AC55" s="124">
        <v>9.0500000000000007</v>
      </c>
      <c r="AD55" s="124">
        <v>0.28797</v>
      </c>
    </row>
    <row r="56" spans="1:30" x14ac:dyDescent="0.3">
      <c r="A56" s="126" t="s">
        <v>804</v>
      </c>
      <c r="B56" s="124">
        <v>2695</v>
      </c>
      <c r="C56" s="124">
        <v>8.7629900000000003</v>
      </c>
      <c r="D56" s="124">
        <v>1.1259999999999999</v>
      </c>
      <c r="E56" s="124">
        <v>0.161</v>
      </c>
      <c r="F56" s="124">
        <v>0.25846000000000002</v>
      </c>
      <c r="G56" s="124">
        <v>1.942E-2</v>
      </c>
      <c r="H56" s="124">
        <v>3875.5338299999999</v>
      </c>
      <c r="I56" s="126" t="s">
        <v>1434</v>
      </c>
      <c r="J56" s="126" t="s">
        <v>1434</v>
      </c>
      <c r="K56" s="124">
        <v>0.51390999999999998</v>
      </c>
      <c r="L56" s="124">
        <v>23.57105</v>
      </c>
      <c r="M56" s="126" t="s">
        <v>1434</v>
      </c>
      <c r="N56" s="124">
        <v>0.30398999999999998</v>
      </c>
      <c r="O56" s="124">
        <v>0.2132</v>
      </c>
      <c r="P56" s="124">
        <v>2410.98</v>
      </c>
      <c r="Q56" s="124">
        <v>0.83599999999999997</v>
      </c>
      <c r="R56" s="124">
        <v>0.27</v>
      </c>
      <c r="S56" s="124">
        <v>4.9000000000000002E-2</v>
      </c>
      <c r="T56" s="124">
        <v>0.51600000000000001</v>
      </c>
      <c r="U56" s="126" t="s">
        <v>1434</v>
      </c>
      <c r="V56" s="124">
        <v>273.39299999999997</v>
      </c>
      <c r="W56" s="124">
        <v>7.9000000000000001E-2</v>
      </c>
      <c r="X56" s="124">
        <v>3.9E-2</v>
      </c>
      <c r="Y56" s="124">
        <v>60</v>
      </c>
      <c r="Z56" s="124">
        <v>0.10100000000000001</v>
      </c>
      <c r="AA56" s="124">
        <v>0.22028</v>
      </c>
      <c r="AB56" s="124">
        <v>0.70059000000000005</v>
      </c>
      <c r="AC56" s="124">
        <v>9.0500000000000007</v>
      </c>
      <c r="AD56" s="124">
        <v>0.28797</v>
      </c>
    </row>
    <row r="57" spans="1:30" x14ac:dyDescent="0.3">
      <c r="A57" s="126" t="s">
        <v>805</v>
      </c>
      <c r="B57" s="124">
        <v>2695</v>
      </c>
      <c r="C57" s="124">
        <v>8.5523600000000002</v>
      </c>
      <c r="D57" s="124">
        <v>1.1449</v>
      </c>
      <c r="E57" s="124">
        <v>0.16500000000000001</v>
      </c>
      <c r="F57" s="124">
        <v>0.24517</v>
      </c>
      <c r="G57" s="124">
        <v>1.9910000000000001E-2</v>
      </c>
      <c r="H57" s="124">
        <v>3875.53413</v>
      </c>
      <c r="I57" s="126" t="s">
        <v>1434</v>
      </c>
      <c r="J57" s="126" t="s">
        <v>1434</v>
      </c>
      <c r="K57" s="124">
        <v>0.54393000000000002</v>
      </c>
      <c r="L57" s="124">
        <v>23.56401</v>
      </c>
      <c r="M57" s="126" t="s">
        <v>1434</v>
      </c>
      <c r="N57" s="124">
        <v>0.30398999999999998</v>
      </c>
      <c r="O57" s="124">
        <v>0.20805999999999999</v>
      </c>
      <c r="P57" s="124">
        <v>2411.15</v>
      </c>
      <c r="Q57" s="124">
        <v>0.85599999999999998</v>
      </c>
      <c r="R57" s="124">
        <v>0.27</v>
      </c>
      <c r="S57" s="124">
        <v>6.6000000000000003E-2</v>
      </c>
      <c r="T57" s="124">
        <v>0.51200000000000001</v>
      </c>
      <c r="U57" s="126" t="s">
        <v>1434</v>
      </c>
      <c r="V57" s="124">
        <v>273.38900000000001</v>
      </c>
      <c r="W57" s="124">
        <v>9.9000000000000005E-2</v>
      </c>
      <c r="X57" s="124">
        <v>5.0999999999999997E-2</v>
      </c>
      <c r="Y57" s="124">
        <v>60</v>
      </c>
      <c r="Z57" s="124">
        <v>9.1999999999999998E-2</v>
      </c>
      <c r="AA57" s="124">
        <v>0.20865</v>
      </c>
      <c r="AB57" s="124">
        <v>0.70360999999999996</v>
      </c>
      <c r="AC57" s="124">
        <v>8.98</v>
      </c>
      <c r="AD57" s="124">
        <v>0.28610000000000002</v>
      </c>
    </row>
    <row r="58" spans="1:30" x14ac:dyDescent="0.3">
      <c r="A58" s="127" t="s">
        <v>806</v>
      </c>
      <c r="B58" s="133">
        <v>2695</v>
      </c>
      <c r="C58" s="133">
        <v>8.5523600000000002</v>
      </c>
      <c r="D58" s="133">
        <v>1.1449</v>
      </c>
      <c r="E58" s="133">
        <v>0.16500000000000001</v>
      </c>
      <c r="F58" s="133">
        <v>0.24517</v>
      </c>
      <c r="G58" s="133">
        <v>1.9910000000000001E-2</v>
      </c>
      <c r="H58" s="133">
        <v>3875.53413</v>
      </c>
      <c r="I58" s="127" t="s">
        <v>1434</v>
      </c>
      <c r="J58" s="127" t="s">
        <v>1434</v>
      </c>
      <c r="K58" s="133">
        <v>0.54393000000000002</v>
      </c>
      <c r="L58" s="133">
        <v>23.56401</v>
      </c>
      <c r="M58" s="127" t="s">
        <v>1434</v>
      </c>
      <c r="N58" s="133">
        <v>0.30398999999999998</v>
      </c>
      <c r="O58" s="133">
        <v>0.20805999999999999</v>
      </c>
      <c r="P58" s="133">
        <v>2411.15</v>
      </c>
      <c r="Q58" s="133">
        <v>0.85599999999999998</v>
      </c>
      <c r="R58" s="133">
        <v>0.27</v>
      </c>
      <c r="S58" s="133">
        <v>6.6000000000000003E-2</v>
      </c>
      <c r="T58" s="133">
        <v>0.51200000000000001</v>
      </c>
      <c r="U58" s="127" t="s">
        <v>1434</v>
      </c>
      <c r="V58" s="133">
        <v>273.38900000000001</v>
      </c>
      <c r="W58" s="133">
        <v>9.9000000000000005E-2</v>
      </c>
      <c r="X58" s="133">
        <v>5.0999999999999997E-2</v>
      </c>
      <c r="Y58" s="133">
        <v>60</v>
      </c>
      <c r="Z58" s="133">
        <v>9.1999999999999998E-2</v>
      </c>
      <c r="AA58" s="133">
        <v>0.20865</v>
      </c>
      <c r="AB58" s="133">
        <v>0.70360999999999996</v>
      </c>
      <c r="AC58" s="133">
        <v>8.98</v>
      </c>
      <c r="AD58" s="133">
        <v>0.28610000000000002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2" t="s">
        <v>0</v>
      </c>
      <c r="C3" s="213"/>
      <c r="D3" s="213"/>
      <c r="E3" s="213"/>
      <c r="F3" s="213"/>
      <c r="G3" s="213"/>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46</v>
      </c>
      <c r="C6" s="3" t="s">
        <v>3</v>
      </c>
      <c r="D6" s="3" t="s">
        <v>1467</v>
      </c>
      <c r="E6" s="3" t="s">
        <v>7</v>
      </c>
      <c r="F6" s="3" t="s">
        <v>8</v>
      </c>
      <c r="G6" s="3" t="s">
        <v>1468</v>
      </c>
      <c r="H6" s="3" t="s">
        <v>1469</v>
      </c>
    </row>
    <row r="7" spans="1:8" x14ac:dyDescent="0.3">
      <c r="A7" s="1"/>
      <c r="B7" s="87" t="s">
        <v>50</v>
      </c>
      <c r="C7" s="6" t="s">
        <v>270</v>
      </c>
      <c r="D7" s="6" t="s">
        <v>1455</v>
      </c>
      <c r="E7" s="87" t="s">
        <v>1470</v>
      </c>
      <c r="F7" s="87" t="s">
        <v>1471</v>
      </c>
      <c r="G7" s="146">
        <v>0.25</v>
      </c>
      <c r="H7" s="87" t="s">
        <v>1472</v>
      </c>
    </row>
    <row r="8" spans="1:8" x14ac:dyDescent="0.3">
      <c r="A8" s="1"/>
      <c r="B8" s="87" t="s">
        <v>50</v>
      </c>
      <c r="C8" s="6" t="s">
        <v>293</v>
      </c>
      <c r="D8" s="6" t="s">
        <v>1473</v>
      </c>
      <c r="E8" s="87" t="s">
        <v>1470</v>
      </c>
      <c r="F8" s="87" t="s">
        <v>1471</v>
      </c>
      <c r="G8" s="146">
        <v>0.12</v>
      </c>
      <c r="H8" s="87"/>
    </row>
    <row r="9" spans="1:8" x14ac:dyDescent="0.3">
      <c r="A9" s="1"/>
      <c r="B9" s="87" t="s">
        <v>50</v>
      </c>
      <c r="C9" s="6" t="s">
        <v>293</v>
      </c>
      <c r="D9" s="6" t="s">
        <v>1474</v>
      </c>
      <c r="E9" s="87" t="s">
        <v>1470</v>
      </c>
      <c r="F9" s="87" t="s">
        <v>1471</v>
      </c>
      <c r="G9" s="146">
        <v>0.25</v>
      </c>
      <c r="H9" s="87"/>
    </row>
    <row r="10" spans="1:8" x14ac:dyDescent="0.3">
      <c r="A10" s="1"/>
      <c r="B10" s="87" t="s">
        <v>50</v>
      </c>
      <c r="C10" s="6" t="s">
        <v>293</v>
      </c>
      <c r="D10" s="6" t="s">
        <v>1475</v>
      </c>
      <c r="E10" s="87" t="s">
        <v>1470</v>
      </c>
      <c r="F10" s="87" t="s">
        <v>1471</v>
      </c>
      <c r="G10" s="146">
        <v>0.18</v>
      </c>
      <c r="H10" s="87"/>
    </row>
    <row r="11" spans="1:8" x14ac:dyDescent="0.3">
      <c r="A11" s="1"/>
      <c r="B11" s="87" t="s">
        <v>50</v>
      </c>
      <c r="C11" s="6" t="s">
        <v>293</v>
      </c>
      <c r="D11" s="6" t="s">
        <v>1476</v>
      </c>
      <c r="E11" s="87" t="s">
        <v>1470</v>
      </c>
      <c r="F11" s="87" t="s">
        <v>1471</v>
      </c>
      <c r="G11" s="146">
        <v>4.78</v>
      </c>
      <c r="H11" s="87"/>
    </row>
    <row r="12" spans="1:8" x14ac:dyDescent="0.3">
      <c r="A12" s="1"/>
      <c r="B12" s="87" t="s">
        <v>50</v>
      </c>
      <c r="C12" s="6" t="s">
        <v>293</v>
      </c>
      <c r="D12" s="6" t="s">
        <v>1477</v>
      </c>
      <c r="E12" s="87" t="s">
        <v>1470</v>
      </c>
      <c r="F12" s="87" t="s">
        <v>1471</v>
      </c>
      <c r="G12" s="146">
        <v>0.17</v>
      </c>
      <c r="H12" s="87"/>
    </row>
    <row r="13" spans="1:8" x14ac:dyDescent="0.3">
      <c r="A13" s="1"/>
      <c r="B13" s="87" t="s">
        <v>50</v>
      </c>
      <c r="C13" s="6" t="s">
        <v>293</v>
      </c>
      <c r="D13" s="6" t="s">
        <v>1478</v>
      </c>
      <c r="E13" s="87" t="s">
        <v>1470</v>
      </c>
      <c r="F13" s="87" t="s">
        <v>1471</v>
      </c>
      <c r="G13" s="146">
        <v>0.81</v>
      </c>
      <c r="H13" s="87"/>
    </row>
    <row r="14" spans="1:8" x14ac:dyDescent="0.3">
      <c r="A14" s="1"/>
      <c r="B14" s="87" t="s">
        <v>50</v>
      </c>
      <c r="C14" s="6" t="s">
        <v>293</v>
      </c>
      <c r="D14" s="6" t="s">
        <v>1479</v>
      </c>
      <c r="E14" s="87" t="s">
        <v>1470</v>
      </c>
      <c r="F14" s="87" t="s">
        <v>1471</v>
      </c>
      <c r="G14" s="146">
        <v>0.13</v>
      </c>
      <c r="H14" s="87"/>
    </row>
    <row r="15" spans="1:8" x14ac:dyDescent="0.3">
      <c r="A15" s="1"/>
      <c r="B15" s="87" t="s">
        <v>50</v>
      </c>
      <c r="C15" s="6" t="s">
        <v>293</v>
      </c>
      <c r="D15" s="6" t="s">
        <v>1480</v>
      </c>
      <c r="E15" s="87" t="s">
        <v>1470</v>
      </c>
      <c r="F15" s="87" t="s">
        <v>1471</v>
      </c>
      <c r="G15" s="146">
        <v>7.0000000000000007E-2</v>
      </c>
      <c r="H15" s="87"/>
    </row>
    <row r="16" spans="1:8" x14ac:dyDescent="0.3">
      <c r="A16" s="1"/>
      <c r="B16" s="87" t="s">
        <v>50</v>
      </c>
      <c r="C16" s="6" t="s">
        <v>293</v>
      </c>
      <c r="D16" s="6" t="s">
        <v>1481</v>
      </c>
      <c r="E16" s="87" t="s">
        <v>1470</v>
      </c>
      <c r="F16" s="87" t="s">
        <v>1471</v>
      </c>
      <c r="G16" s="146">
        <v>0.25</v>
      </c>
      <c r="H16" s="87"/>
    </row>
    <row r="17" spans="1:8" x14ac:dyDescent="0.3">
      <c r="A17" s="1"/>
      <c r="B17" s="87" t="s">
        <v>50</v>
      </c>
      <c r="C17" s="6" t="s">
        <v>293</v>
      </c>
      <c r="D17" s="6" t="s">
        <v>1482</v>
      </c>
      <c r="E17" s="87" t="s">
        <v>1470</v>
      </c>
      <c r="F17" s="87" t="s">
        <v>1471</v>
      </c>
      <c r="G17" s="146">
        <v>0.3</v>
      </c>
      <c r="H17" s="87"/>
    </row>
    <row r="18" spans="1:8" x14ac:dyDescent="0.3">
      <c r="A18" s="1"/>
      <c r="B18" s="87" t="s">
        <v>50</v>
      </c>
      <c r="C18" s="6" t="s">
        <v>293</v>
      </c>
      <c r="D18" s="6" t="s">
        <v>1483</v>
      </c>
      <c r="E18" s="87" t="s">
        <v>1470</v>
      </c>
      <c r="F18" s="87" t="s">
        <v>1471</v>
      </c>
      <c r="G18" s="146">
        <v>0.11</v>
      </c>
      <c r="H18" s="87"/>
    </row>
    <row r="19" spans="1:8" x14ac:dyDescent="0.3">
      <c r="A19" s="1"/>
      <c r="B19" s="87" t="s">
        <v>50</v>
      </c>
      <c r="C19" s="6" t="s">
        <v>293</v>
      </c>
      <c r="D19" s="6" t="s">
        <v>1484</v>
      </c>
      <c r="E19" s="87" t="s">
        <v>1470</v>
      </c>
      <c r="F19" s="87" t="s">
        <v>1471</v>
      </c>
      <c r="G19" s="146">
        <v>0.49</v>
      </c>
      <c r="H19" s="87"/>
    </row>
    <row r="20" spans="1:8" x14ac:dyDescent="0.3">
      <c r="A20" s="1"/>
      <c r="B20" s="87" t="s">
        <v>50</v>
      </c>
      <c r="C20" s="6" t="s">
        <v>293</v>
      </c>
      <c r="D20" s="6" t="s">
        <v>1485</v>
      </c>
      <c r="E20" s="87" t="s">
        <v>1470</v>
      </c>
      <c r="F20" s="87" t="s">
        <v>1471</v>
      </c>
      <c r="G20" s="146">
        <v>31.335999999999999</v>
      </c>
      <c r="H20" s="87"/>
    </row>
    <row r="21" spans="1:8" x14ac:dyDescent="0.3">
      <c r="A21" s="1"/>
      <c r="B21" s="87" t="s">
        <v>50</v>
      </c>
      <c r="C21" s="6" t="s">
        <v>293</v>
      </c>
      <c r="D21" s="6" t="s">
        <v>1486</v>
      </c>
      <c r="E21" s="87" t="s">
        <v>1470</v>
      </c>
      <c r="F21" s="87" t="s">
        <v>1471</v>
      </c>
      <c r="G21" s="146">
        <v>0.1</v>
      </c>
      <c r="H21" s="87"/>
    </row>
    <row r="22" spans="1:8" x14ac:dyDescent="0.3">
      <c r="A22" s="1"/>
      <c r="B22" s="87" t="s">
        <v>50</v>
      </c>
      <c r="C22" s="6" t="s">
        <v>293</v>
      </c>
      <c r="D22" s="6" t="s">
        <v>1487</v>
      </c>
      <c r="E22" s="87" t="s">
        <v>1470</v>
      </c>
      <c r="F22" s="87" t="s">
        <v>1471</v>
      </c>
      <c r="G22" s="146">
        <v>0.32</v>
      </c>
      <c r="H22" s="87"/>
    </row>
    <row r="23" spans="1:8" x14ac:dyDescent="0.3">
      <c r="A23" s="1"/>
      <c r="B23" s="87" t="s">
        <v>50</v>
      </c>
      <c r="C23" s="6" t="s">
        <v>293</v>
      </c>
      <c r="D23" s="6" t="s">
        <v>1488</v>
      </c>
      <c r="E23" s="87" t="s">
        <v>1470</v>
      </c>
      <c r="F23" s="87" t="s">
        <v>1471</v>
      </c>
      <c r="G23" s="146">
        <v>0.32</v>
      </c>
      <c r="H23" s="87"/>
    </row>
    <row r="24" spans="1:8" x14ac:dyDescent="0.3">
      <c r="A24" s="1"/>
      <c r="B24" s="87" t="s">
        <v>50</v>
      </c>
      <c r="C24" s="6" t="s">
        <v>293</v>
      </c>
      <c r="D24" s="6" t="s">
        <v>1489</v>
      </c>
      <c r="E24" s="87" t="s">
        <v>1470</v>
      </c>
      <c r="F24" s="87" t="s">
        <v>1471</v>
      </c>
      <c r="G24" s="146">
        <v>0.12</v>
      </c>
      <c r="H24" s="87"/>
    </row>
    <row r="25" spans="1:8" x14ac:dyDescent="0.3">
      <c r="A25" s="1"/>
      <c r="B25" s="87" t="s">
        <v>50</v>
      </c>
      <c r="C25" s="6" t="s">
        <v>293</v>
      </c>
      <c r="D25" s="6" t="s">
        <v>1490</v>
      </c>
      <c r="E25" s="87" t="s">
        <v>1470</v>
      </c>
      <c r="F25" s="87" t="s">
        <v>1471</v>
      </c>
      <c r="G25" s="146">
        <v>0.42</v>
      </c>
      <c r="H25" s="87"/>
    </row>
    <row r="26" spans="1:8" x14ac:dyDescent="0.3">
      <c r="A26" s="1"/>
      <c r="B26" s="87" t="s">
        <v>50</v>
      </c>
      <c r="C26" s="6" t="s">
        <v>293</v>
      </c>
      <c r="D26" s="6" t="s">
        <v>1491</v>
      </c>
      <c r="E26" s="87" t="s">
        <v>1470</v>
      </c>
      <c r="F26" s="87" t="s">
        <v>1471</v>
      </c>
      <c r="G26" s="146">
        <v>0.16</v>
      </c>
      <c r="H26" s="87"/>
    </row>
    <row r="27" spans="1:8" x14ac:dyDescent="0.3">
      <c r="A27" s="1"/>
      <c r="B27" s="87" t="s">
        <v>50</v>
      </c>
      <c r="C27" s="6" t="s">
        <v>293</v>
      </c>
      <c r="D27" s="6" t="s">
        <v>1492</v>
      </c>
      <c r="E27" s="87" t="s">
        <v>1470</v>
      </c>
      <c r="F27" s="87" t="s">
        <v>1471</v>
      </c>
      <c r="G27" s="146">
        <v>0.14000000000000001</v>
      </c>
      <c r="H27" s="87"/>
    </row>
    <row r="28" spans="1:8" x14ac:dyDescent="0.3">
      <c r="A28" s="1"/>
      <c r="B28" s="87" t="s">
        <v>50</v>
      </c>
      <c r="C28" s="6" t="s">
        <v>293</v>
      </c>
      <c r="D28" s="6" t="s">
        <v>1493</v>
      </c>
      <c r="E28" s="87" t="s">
        <v>1470</v>
      </c>
      <c r="F28" s="87" t="s">
        <v>1471</v>
      </c>
      <c r="G28" s="146">
        <v>1.74</v>
      </c>
      <c r="H28" s="87"/>
    </row>
    <row r="29" spans="1:8" x14ac:dyDescent="0.3">
      <c r="A29" s="1"/>
      <c r="B29" s="87" t="s">
        <v>50</v>
      </c>
      <c r="C29" s="6" t="s">
        <v>125</v>
      </c>
      <c r="D29" s="6" t="s">
        <v>1494</v>
      </c>
      <c r="E29" s="87" t="s">
        <v>1470</v>
      </c>
      <c r="F29" s="87" t="s">
        <v>1471</v>
      </c>
      <c r="G29" s="146">
        <v>31.335999999999999</v>
      </c>
      <c r="H29" s="87"/>
    </row>
    <row r="30" spans="1:8" x14ac:dyDescent="0.3">
      <c r="A30" s="1"/>
      <c r="B30" s="87" t="s">
        <v>50</v>
      </c>
      <c r="C30" s="6" t="s">
        <v>125</v>
      </c>
      <c r="D30" s="6" t="s">
        <v>1495</v>
      </c>
      <c r="E30" s="87" t="s">
        <v>1470</v>
      </c>
      <c r="F30" s="87" t="s">
        <v>1471</v>
      </c>
      <c r="G30" s="146">
        <v>1.081</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2" t="s">
        <v>0</v>
      </c>
      <c r="C3" s="213"/>
      <c r="D3" s="213"/>
      <c r="E3" s="213"/>
      <c r="F3" s="213"/>
      <c r="G3" s="213"/>
      <c r="H3" s="1"/>
    </row>
    <row r="4" spans="1:8" ht="0" hidden="1" customHeight="1" x14ac:dyDescent="0.3">
      <c r="A4" s="1"/>
      <c r="B4" s="1"/>
      <c r="C4" s="1"/>
      <c r="D4" s="1"/>
      <c r="E4" s="1"/>
      <c r="F4" s="1"/>
      <c r="G4" s="1"/>
      <c r="H4" s="1"/>
    </row>
    <row r="5" spans="1:8" ht="22.8" x14ac:dyDescent="0.4">
      <c r="A5" s="1"/>
      <c r="B5" s="22" t="s">
        <v>1496</v>
      </c>
      <c r="C5" s="1"/>
      <c r="D5" s="1"/>
      <c r="E5" s="1"/>
      <c r="F5" s="1"/>
      <c r="G5" s="1"/>
      <c r="H5" s="1"/>
    </row>
    <row r="6" spans="1:8" ht="27.6" x14ac:dyDescent="0.3">
      <c r="A6" s="1"/>
      <c r="B6" s="3" t="s">
        <v>46</v>
      </c>
      <c r="C6" s="3" t="s">
        <v>3</v>
      </c>
      <c r="D6" s="3" t="s">
        <v>1467</v>
      </c>
      <c r="E6" s="3" t="s">
        <v>7</v>
      </c>
      <c r="F6" s="3" t="s">
        <v>8</v>
      </c>
      <c r="G6" s="3" t="s">
        <v>1468</v>
      </c>
      <c r="H6" s="3" t="s">
        <v>1469</v>
      </c>
    </row>
    <row r="7" spans="1:8" x14ac:dyDescent="0.3">
      <c r="A7" s="1"/>
      <c r="B7" s="87" t="s">
        <v>50</v>
      </c>
      <c r="C7" s="6" t="s">
        <v>270</v>
      </c>
      <c r="D7" s="6" t="s">
        <v>1455</v>
      </c>
      <c r="E7" s="87" t="s">
        <v>1470</v>
      </c>
      <c r="F7" s="87" t="s">
        <v>1471</v>
      </c>
      <c r="G7" s="146">
        <v>0</v>
      </c>
      <c r="H7" s="87"/>
    </row>
    <row r="8" spans="1:8" x14ac:dyDescent="0.3">
      <c r="A8" s="1"/>
      <c r="B8" s="87" t="s">
        <v>50</v>
      </c>
      <c r="C8" s="6" t="s">
        <v>270</v>
      </c>
      <c r="D8" s="6" t="s">
        <v>1497</v>
      </c>
      <c r="E8" s="87" t="s">
        <v>1470</v>
      </c>
      <c r="F8" s="87" t="s">
        <v>1471</v>
      </c>
      <c r="G8" s="146">
        <v>52.88</v>
      </c>
      <c r="H8" s="87"/>
    </row>
    <row r="9" spans="1:8" x14ac:dyDescent="0.3">
      <c r="A9" s="1"/>
      <c r="B9" s="87" t="s">
        <v>50</v>
      </c>
      <c r="C9" s="6" t="s">
        <v>293</v>
      </c>
      <c r="D9" s="6" t="s">
        <v>1442</v>
      </c>
      <c r="E9" s="87" t="s">
        <v>1470</v>
      </c>
      <c r="F9" s="87" t="s">
        <v>1471</v>
      </c>
      <c r="G9" s="146">
        <v>28.526</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12" t="s">
        <v>0</v>
      </c>
      <c r="C3" s="213"/>
      <c r="D3" s="213"/>
      <c r="E3" s="213"/>
      <c r="F3" s="213"/>
      <c r="G3" s="213"/>
      <c r="H3" s="1"/>
      <c r="I3" s="1"/>
      <c r="J3" s="1"/>
    </row>
    <row r="4" spans="1:10" ht="0" hidden="1" customHeight="1" x14ac:dyDescent="0.3">
      <c r="A4" s="1"/>
      <c r="B4" s="1"/>
      <c r="C4" s="1"/>
      <c r="D4" s="1"/>
      <c r="E4" s="1"/>
      <c r="F4" s="1"/>
      <c r="G4" s="1"/>
      <c r="H4" s="1"/>
      <c r="I4" s="1"/>
      <c r="J4" s="1"/>
    </row>
    <row r="5" spans="1:10" ht="22.8" x14ac:dyDescent="0.4">
      <c r="A5" s="1"/>
      <c r="B5" s="22" t="s">
        <v>1498</v>
      </c>
      <c r="C5" s="1"/>
      <c r="D5" s="1"/>
      <c r="E5" s="1"/>
      <c r="F5" s="1"/>
      <c r="G5" s="1"/>
      <c r="H5" s="1"/>
      <c r="I5" s="1"/>
      <c r="J5" s="1"/>
    </row>
    <row r="6" spans="1:10" ht="27" customHeight="1" x14ac:dyDescent="0.3">
      <c r="A6" s="1"/>
      <c r="B6" s="7" t="s">
        <v>46</v>
      </c>
      <c r="C6" s="7" t="s">
        <v>3</v>
      </c>
      <c r="D6" s="7" t="s">
        <v>17</v>
      </c>
      <c r="E6" s="7" t="s">
        <v>1499</v>
      </c>
      <c r="F6" s="7" t="s">
        <v>7</v>
      </c>
      <c r="G6" s="7" t="s">
        <v>1500</v>
      </c>
      <c r="H6" s="7" t="s">
        <v>1501</v>
      </c>
      <c r="I6" s="7" t="s">
        <v>1502</v>
      </c>
      <c r="J6" s="7" t="s">
        <v>1503</v>
      </c>
    </row>
    <row r="7" spans="1:10" x14ac:dyDescent="0.3">
      <c r="A7" s="1"/>
      <c r="B7" s="147" t="s">
        <v>50</v>
      </c>
      <c r="C7" s="4" t="s">
        <v>57</v>
      </c>
      <c r="D7" s="4" t="s">
        <v>1050</v>
      </c>
      <c r="E7" s="4" t="s">
        <v>1504</v>
      </c>
      <c r="F7" s="148">
        <v>623.63</v>
      </c>
      <c r="G7" s="148">
        <v>623.62599999999998</v>
      </c>
      <c r="H7" s="148">
        <v>0</v>
      </c>
      <c r="I7" s="4" t="s">
        <v>1505</v>
      </c>
      <c r="J7" s="5" t="s">
        <v>1506</v>
      </c>
    </row>
    <row r="8" spans="1:10" x14ac:dyDescent="0.3">
      <c r="A8" s="1"/>
      <c r="B8" s="147" t="s">
        <v>50</v>
      </c>
      <c r="C8" s="4" t="s">
        <v>57</v>
      </c>
      <c r="D8" s="4" t="s">
        <v>1050</v>
      </c>
      <c r="E8" s="4" t="s">
        <v>1507</v>
      </c>
      <c r="F8" s="148">
        <v>356.21</v>
      </c>
      <c r="G8" s="148">
        <v>356.20600000000002</v>
      </c>
      <c r="H8" s="148">
        <v>0</v>
      </c>
      <c r="I8" s="4" t="s">
        <v>1505</v>
      </c>
      <c r="J8" s="5" t="s">
        <v>1506</v>
      </c>
    </row>
    <row r="9" spans="1:10" x14ac:dyDescent="0.3">
      <c r="A9" s="1"/>
      <c r="B9" s="147" t="s">
        <v>50</v>
      </c>
      <c r="C9" s="4" t="s">
        <v>57</v>
      </c>
      <c r="D9" s="4" t="s">
        <v>1052</v>
      </c>
      <c r="E9" s="4" t="s">
        <v>1504</v>
      </c>
      <c r="F9" s="148">
        <v>363.22</v>
      </c>
      <c r="G9" s="148">
        <v>363.21699999999998</v>
      </c>
      <c r="H9" s="148">
        <v>0</v>
      </c>
      <c r="I9" s="4" t="s">
        <v>1505</v>
      </c>
      <c r="J9" s="5" t="s">
        <v>1506</v>
      </c>
    </row>
    <row r="10" spans="1:10" x14ac:dyDescent="0.3">
      <c r="A10" s="1"/>
      <c r="B10" s="147" t="s">
        <v>50</v>
      </c>
      <c r="C10" s="4" t="s">
        <v>57</v>
      </c>
      <c r="D10" s="4" t="s">
        <v>1052</v>
      </c>
      <c r="E10" s="4" t="s">
        <v>1507</v>
      </c>
      <c r="F10" s="148">
        <v>33.81</v>
      </c>
      <c r="G10" s="148">
        <v>33.811</v>
      </c>
      <c r="H10" s="148">
        <v>0</v>
      </c>
      <c r="I10" s="4" t="s">
        <v>1505</v>
      </c>
      <c r="J10" s="5" t="s">
        <v>1506</v>
      </c>
    </row>
    <row r="11" spans="1:10" x14ac:dyDescent="0.3">
      <c r="A11" s="1"/>
      <c r="B11" s="147" t="s">
        <v>50</v>
      </c>
      <c r="C11" s="4" t="s">
        <v>293</v>
      </c>
      <c r="D11" s="4" t="s">
        <v>1055</v>
      </c>
      <c r="E11" s="4" t="s">
        <v>1504</v>
      </c>
      <c r="F11" s="148">
        <v>492.81</v>
      </c>
      <c r="G11" s="148">
        <v>492.81</v>
      </c>
      <c r="H11" s="148">
        <v>0</v>
      </c>
      <c r="I11" s="4" t="s">
        <v>1505</v>
      </c>
      <c r="J11" s="5" t="s">
        <v>915</v>
      </c>
    </row>
    <row r="12" spans="1:10" x14ac:dyDescent="0.3">
      <c r="A12" s="1"/>
      <c r="B12" s="147" t="s">
        <v>50</v>
      </c>
      <c r="C12" s="4" t="s">
        <v>66</v>
      </c>
      <c r="D12" s="4" t="s">
        <v>1058</v>
      </c>
      <c r="E12" s="4" t="s">
        <v>1504</v>
      </c>
      <c r="F12" s="148">
        <v>148.66999999999999</v>
      </c>
      <c r="G12" s="148">
        <v>148.66999999999999</v>
      </c>
      <c r="H12" s="148">
        <v>0</v>
      </c>
      <c r="I12" s="4" t="s">
        <v>1505</v>
      </c>
      <c r="J12" s="5" t="s">
        <v>915</v>
      </c>
    </row>
    <row r="13" spans="1:10" x14ac:dyDescent="0.3">
      <c r="A13" s="1"/>
      <c r="B13" s="147" t="s">
        <v>50</v>
      </c>
      <c r="C13" s="4" t="s">
        <v>66</v>
      </c>
      <c r="D13" s="4" t="s">
        <v>1061</v>
      </c>
      <c r="E13" s="4" t="s">
        <v>1504</v>
      </c>
      <c r="F13" s="148">
        <v>10088.69</v>
      </c>
      <c r="G13" s="148">
        <v>10088.69</v>
      </c>
      <c r="H13" s="148">
        <v>0</v>
      </c>
      <c r="I13" s="4" t="s">
        <v>1505</v>
      </c>
      <c r="J13" s="5" t="s">
        <v>915</v>
      </c>
    </row>
    <row r="14" spans="1:10" x14ac:dyDescent="0.3">
      <c r="A14" s="1"/>
      <c r="B14" s="147" t="s">
        <v>50</v>
      </c>
      <c r="C14" s="4" t="s">
        <v>73</v>
      </c>
      <c r="D14" s="4" t="s">
        <v>1508</v>
      </c>
      <c r="E14" s="4" t="s">
        <v>1509</v>
      </c>
      <c r="F14" s="148">
        <v>0</v>
      </c>
      <c r="G14" s="148">
        <v>0</v>
      </c>
      <c r="H14" s="148">
        <v>0</v>
      </c>
      <c r="I14" s="4" t="s">
        <v>1510</v>
      </c>
      <c r="J14" s="5" t="s">
        <v>915</v>
      </c>
    </row>
    <row r="15" spans="1:10" x14ac:dyDescent="0.3">
      <c r="A15" s="1"/>
      <c r="B15" s="147" t="s">
        <v>50</v>
      </c>
      <c r="C15" s="4" t="s">
        <v>73</v>
      </c>
      <c r="D15" s="4" t="s">
        <v>1508</v>
      </c>
      <c r="E15" s="4" t="s">
        <v>1504</v>
      </c>
      <c r="F15" s="148">
        <v>0</v>
      </c>
      <c r="G15" s="148">
        <v>0</v>
      </c>
      <c r="H15" s="148">
        <v>0</v>
      </c>
      <c r="I15" s="4" t="s">
        <v>1505</v>
      </c>
      <c r="J15" s="5" t="s">
        <v>915</v>
      </c>
    </row>
    <row r="16" spans="1:10" x14ac:dyDescent="0.3">
      <c r="A16" s="1"/>
      <c r="B16" s="147" t="s">
        <v>50</v>
      </c>
      <c r="C16" s="4" t="s">
        <v>73</v>
      </c>
      <c r="D16" s="4" t="s">
        <v>1076</v>
      </c>
      <c r="E16" s="4" t="s">
        <v>1504</v>
      </c>
      <c r="F16" s="148">
        <v>59563.28</v>
      </c>
      <c r="G16" s="148">
        <v>59563.28</v>
      </c>
      <c r="H16" s="148">
        <v>0</v>
      </c>
      <c r="I16" s="4" t="s">
        <v>1505</v>
      </c>
      <c r="J16" s="5" t="s">
        <v>915</v>
      </c>
    </row>
    <row r="17" spans="1:10" x14ac:dyDescent="0.3">
      <c r="A17" s="1"/>
      <c r="B17" s="147" t="s">
        <v>50</v>
      </c>
      <c r="C17" s="4" t="s">
        <v>73</v>
      </c>
      <c r="D17" s="4" t="s">
        <v>1079</v>
      </c>
      <c r="E17" s="4" t="s">
        <v>1504</v>
      </c>
      <c r="F17" s="148">
        <v>31407.49</v>
      </c>
      <c r="G17" s="148">
        <v>31407.49</v>
      </c>
      <c r="H17" s="148">
        <v>0</v>
      </c>
      <c r="I17" s="4" t="s">
        <v>1505</v>
      </c>
      <c r="J17" s="5" t="s">
        <v>915</v>
      </c>
    </row>
    <row r="18" spans="1:10" x14ac:dyDescent="0.3">
      <c r="A18" s="1"/>
      <c r="B18" s="147" t="s">
        <v>50</v>
      </c>
      <c r="C18" s="4" t="s">
        <v>87</v>
      </c>
      <c r="D18" s="4" t="s">
        <v>88</v>
      </c>
      <c r="E18" s="4" t="s">
        <v>1504</v>
      </c>
      <c r="F18" s="148">
        <v>490.04</v>
      </c>
      <c r="G18" s="148">
        <v>490.04</v>
      </c>
      <c r="H18" s="148">
        <v>0</v>
      </c>
      <c r="I18" s="4" t="s">
        <v>1505</v>
      </c>
      <c r="J18" s="5" t="s">
        <v>915</v>
      </c>
    </row>
    <row r="19" spans="1:10" x14ac:dyDescent="0.3">
      <c r="A19" s="1"/>
      <c r="B19" s="147" t="s">
        <v>50</v>
      </c>
      <c r="C19" s="4" t="s">
        <v>554</v>
      </c>
      <c r="D19" s="4" t="s">
        <v>1089</v>
      </c>
      <c r="E19" s="4" t="s">
        <v>1504</v>
      </c>
      <c r="F19" s="148">
        <v>554.65</v>
      </c>
      <c r="G19" s="148">
        <v>554.65</v>
      </c>
      <c r="H19" s="148">
        <v>0</v>
      </c>
      <c r="I19" s="4" t="s">
        <v>1505</v>
      </c>
      <c r="J19" s="5" t="s">
        <v>915</v>
      </c>
    </row>
    <row r="20" spans="1:10" x14ac:dyDescent="0.3">
      <c r="A20" s="1"/>
      <c r="B20" s="147" t="s">
        <v>50</v>
      </c>
      <c r="C20" s="4" t="s">
        <v>554</v>
      </c>
      <c r="D20" s="4" t="s">
        <v>1090</v>
      </c>
      <c r="E20" s="4" t="s">
        <v>1504</v>
      </c>
      <c r="F20" s="148">
        <v>638.41</v>
      </c>
      <c r="G20" s="148">
        <v>638.41</v>
      </c>
      <c r="H20" s="148">
        <v>0</v>
      </c>
      <c r="I20" s="4" t="s">
        <v>1505</v>
      </c>
      <c r="J20" s="5" t="s">
        <v>915</v>
      </c>
    </row>
    <row r="21" spans="1:10" x14ac:dyDescent="0.3">
      <c r="A21" s="1"/>
      <c r="B21" s="147" t="s">
        <v>50</v>
      </c>
      <c r="C21" s="4" t="s">
        <v>370</v>
      </c>
      <c r="D21" s="4" t="s">
        <v>1094</v>
      </c>
      <c r="E21" s="4" t="s">
        <v>1504</v>
      </c>
      <c r="F21" s="148">
        <v>803.92</v>
      </c>
      <c r="G21" s="148">
        <v>803.22</v>
      </c>
      <c r="H21" s="148">
        <v>0</v>
      </c>
      <c r="I21" s="4" t="s">
        <v>1505</v>
      </c>
      <c r="J21" s="5" t="s">
        <v>1511</v>
      </c>
    </row>
    <row r="22" spans="1:10" x14ac:dyDescent="0.3">
      <c r="A22" s="1"/>
      <c r="B22" s="147" t="s">
        <v>50</v>
      </c>
      <c r="C22" s="4" t="s">
        <v>109</v>
      </c>
      <c r="D22" s="4" t="s">
        <v>1101</v>
      </c>
      <c r="E22" s="4" t="s">
        <v>1504</v>
      </c>
      <c r="F22" s="148">
        <v>2180.73</v>
      </c>
      <c r="G22" s="148">
        <v>2180.73</v>
      </c>
      <c r="H22" s="148">
        <v>0</v>
      </c>
      <c r="I22" s="4" t="s">
        <v>1505</v>
      </c>
      <c r="J22" s="5" t="s">
        <v>915</v>
      </c>
    </row>
    <row r="23" spans="1:10" x14ac:dyDescent="0.3">
      <c r="A23" s="1"/>
      <c r="B23" s="147" t="s">
        <v>50</v>
      </c>
      <c r="C23" s="4" t="s">
        <v>109</v>
      </c>
      <c r="D23" s="4" t="s">
        <v>116</v>
      </c>
      <c r="E23" s="4" t="s">
        <v>1504</v>
      </c>
      <c r="F23" s="148">
        <v>2499.61</v>
      </c>
      <c r="G23" s="148">
        <v>2499.61</v>
      </c>
      <c r="H23" s="148">
        <v>0</v>
      </c>
      <c r="I23" s="4" t="s">
        <v>1505</v>
      </c>
      <c r="J23" s="5" t="s">
        <v>915</v>
      </c>
    </row>
    <row r="24" spans="1:10" x14ac:dyDescent="0.3">
      <c r="A24" s="1"/>
      <c r="B24" s="147" t="s">
        <v>50</v>
      </c>
      <c r="C24" s="4" t="s">
        <v>547</v>
      </c>
      <c r="D24" s="4" t="s">
        <v>1115</v>
      </c>
      <c r="E24" s="4" t="s">
        <v>1504</v>
      </c>
      <c r="F24" s="148">
        <v>6416.69</v>
      </c>
      <c r="G24" s="148">
        <v>6416.69</v>
      </c>
      <c r="H24" s="148">
        <v>0</v>
      </c>
      <c r="I24" s="4" t="s">
        <v>1505</v>
      </c>
      <c r="J24" s="5" t="s">
        <v>1512</v>
      </c>
    </row>
    <row r="25" spans="1:10" x14ac:dyDescent="0.3">
      <c r="A25" s="1"/>
      <c r="B25" s="147" t="s">
        <v>50</v>
      </c>
      <c r="C25" s="4" t="s">
        <v>122</v>
      </c>
      <c r="D25" s="4" t="s">
        <v>123</v>
      </c>
      <c r="E25" s="4" t="s">
        <v>1504</v>
      </c>
      <c r="F25" s="148">
        <v>57870</v>
      </c>
      <c r="G25" s="148">
        <v>57870</v>
      </c>
      <c r="H25" s="148">
        <v>0</v>
      </c>
      <c r="I25" s="4" t="s">
        <v>1505</v>
      </c>
      <c r="J25" s="5" t="s">
        <v>915</v>
      </c>
    </row>
    <row r="26" spans="1:10" x14ac:dyDescent="0.3">
      <c r="A26" s="1"/>
      <c r="B26" s="147" t="s">
        <v>50</v>
      </c>
      <c r="C26" s="4" t="s">
        <v>591</v>
      </c>
      <c r="D26" s="4" t="s">
        <v>1006</v>
      </c>
      <c r="E26" s="4" t="s">
        <v>1504</v>
      </c>
      <c r="F26" s="148">
        <v>339.5</v>
      </c>
      <c r="G26" s="148">
        <v>339.5</v>
      </c>
      <c r="H26" s="148">
        <v>0</v>
      </c>
      <c r="I26" s="4" t="s">
        <v>1505</v>
      </c>
      <c r="J26" s="5" t="s">
        <v>915</v>
      </c>
    </row>
    <row r="27" spans="1:10" x14ac:dyDescent="0.3">
      <c r="A27" s="1"/>
      <c r="B27" s="147" t="s">
        <v>50</v>
      </c>
      <c r="C27" s="4" t="s">
        <v>470</v>
      </c>
      <c r="D27" s="4" t="s">
        <v>1120</v>
      </c>
      <c r="E27" s="4" t="s">
        <v>1504</v>
      </c>
      <c r="F27" s="148">
        <v>16.3</v>
      </c>
      <c r="G27" s="148">
        <v>16.3</v>
      </c>
      <c r="H27" s="148">
        <v>0</v>
      </c>
      <c r="I27" s="4" t="s">
        <v>1505</v>
      </c>
      <c r="J27" s="5" t="s">
        <v>915</v>
      </c>
    </row>
    <row r="28" spans="1:10" x14ac:dyDescent="0.3">
      <c r="A28" s="1"/>
      <c r="B28" s="147" t="s">
        <v>50</v>
      </c>
      <c r="C28" s="4" t="s">
        <v>470</v>
      </c>
      <c r="D28" s="4" t="s">
        <v>1120</v>
      </c>
      <c r="E28" s="4" t="s">
        <v>1507</v>
      </c>
      <c r="F28" s="148">
        <v>550.34</v>
      </c>
      <c r="G28" s="148">
        <v>550.34</v>
      </c>
      <c r="H28" s="148">
        <v>0</v>
      </c>
      <c r="I28" s="4" t="s">
        <v>1505</v>
      </c>
      <c r="J28" s="5" t="s">
        <v>915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2" t="s">
        <v>0</v>
      </c>
      <c r="C3" s="213"/>
      <c r="D3" s="213"/>
      <c r="E3" s="213"/>
      <c r="F3" s="213"/>
      <c r="G3" s="213"/>
    </row>
    <row r="4" spans="1:7" ht="0" hidden="1" customHeight="1" x14ac:dyDescent="0.3">
      <c r="A4" s="1"/>
      <c r="B4" s="1"/>
      <c r="C4" s="1"/>
      <c r="D4" s="1"/>
      <c r="E4" s="1"/>
      <c r="F4" s="1"/>
      <c r="G4" s="1"/>
    </row>
    <row r="5" spans="1:7" ht="22.8" x14ac:dyDescent="0.4">
      <c r="A5" s="1"/>
      <c r="B5" s="22" t="s">
        <v>1513</v>
      </c>
      <c r="C5" s="1"/>
      <c r="D5" s="1"/>
      <c r="E5" s="1"/>
      <c r="F5" s="1"/>
      <c r="G5" s="1"/>
    </row>
    <row r="6" spans="1:7" ht="27" customHeight="1" x14ac:dyDescent="0.3">
      <c r="A6" s="1"/>
      <c r="B6" s="220" t="s">
        <v>1514</v>
      </c>
      <c r="C6" s="220"/>
      <c r="D6" s="220"/>
      <c r="E6" s="220"/>
      <c r="F6" s="220"/>
      <c r="G6" s="220"/>
    </row>
    <row r="7" spans="1:7" ht="27" customHeight="1" x14ac:dyDescent="0.3">
      <c r="A7" s="1"/>
      <c r="B7" s="3" t="s">
        <v>3</v>
      </c>
      <c r="C7" s="3" t="s">
        <v>17</v>
      </c>
      <c r="D7" s="3" t="s">
        <v>1515</v>
      </c>
      <c r="E7" s="3" t="s">
        <v>1499</v>
      </c>
      <c r="F7" s="3" t="s">
        <v>1038</v>
      </c>
      <c r="G7" s="3" t="s">
        <v>1516</v>
      </c>
    </row>
    <row r="8" spans="1:7" x14ac:dyDescent="0.3">
      <c r="A8" s="1"/>
      <c r="B8" s="87" t="s">
        <v>589</v>
      </c>
      <c r="C8" s="87" t="s">
        <v>986</v>
      </c>
      <c r="D8" s="87" t="s">
        <v>1517</v>
      </c>
      <c r="E8" s="87" t="s">
        <v>1518</v>
      </c>
      <c r="F8" s="87" t="s">
        <v>1510</v>
      </c>
      <c r="G8" s="149">
        <v>1160.83</v>
      </c>
    </row>
    <row r="9" spans="1:7" x14ac:dyDescent="0.3">
      <c r="A9" s="1"/>
      <c r="B9" s="87" t="s">
        <v>154</v>
      </c>
      <c r="C9" s="87" t="s">
        <v>1042</v>
      </c>
      <c r="D9" s="87" t="s">
        <v>1042</v>
      </c>
      <c r="E9" s="87" t="s">
        <v>1518</v>
      </c>
      <c r="F9" s="87" t="s">
        <v>1510</v>
      </c>
      <c r="G9" s="149">
        <v>0</v>
      </c>
    </row>
    <row r="10" spans="1:7" x14ac:dyDescent="0.3">
      <c r="A10" s="1"/>
      <c r="B10" s="87" t="s">
        <v>590</v>
      </c>
      <c r="C10" s="87" t="s">
        <v>1044</v>
      </c>
      <c r="D10" s="87" t="s">
        <v>130</v>
      </c>
      <c r="E10" s="87" t="s">
        <v>1518</v>
      </c>
      <c r="F10" s="87" t="s">
        <v>1510</v>
      </c>
      <c r="G10" s="149">
        <v>565.64</v>
      </c>
    </row>
    <row r="11" spans="1:7" x14ac:dyDescent="0.3">
      <c r="A11" s="1"/>
      <c r="B11" s="87" t="s">
        <v>587</v>
      </c>
      <c r="C11" s="87" t="s">
        <v>990</v>
      </c>
      <c r="D11" s="87" t="s">
        <v>1519</v>
      </c>
      <c r="E11" s="87" t="s">
        <v>1518</v>
      </c>
      <c r="F11" s="87" t="s">
        <v>1510</v>
      </c>
      <c r="G11" s="149">
        <v>930.8</v>
      </c>
    </row>
    <row r="12" spans="1:7" x14ac:dyDescent="0.3">
      <c r="A12" s="1"/>
      <c r="B12" s="87" t="s">
        <v>587</v>
      </c>
      <c r="C12" s="87" t="s">
        <v>990</v>
      </c>
      <c r="D12" s="87" t="s">
        <v>1520</v>
      </c>
      <c r="E12" s="87" t="s">
        <v>1518</v>
      </c>
      <c r="F12" s="87" t="s">
        <v>1510</v>
      </c>
      <c r="G12" s="149">
        <v>0</v>
      </c>
    </row>
    <row r="13" spans="1:7" x14ac:dyDescent="0.3">
      <c r="A13" s="1"/>
      <c r="B13" s="87" t="s">
        <v>57</v>
      </c>
      <c r="C13" s="87" t="s">
        <v>1050</v>
      </c>
      <c r="D13" s="87" t="s">
        <v>1521</v>
      </c>
      <c r="E13" s="87" t="s">
        <v>1504</v>
      </c>
      <c r="F13" s="87" t="s">
        <v>1505</v>
      </c>
      <c r="G13" s="149">
        <v>0</v>
      </c>
    </row>
    <row r="14" spans="1:7" x14ac:dyDescent="0.3">
      <c r="A14" s="1"/>
      <c r="B14" s="87" t="s">
        <v>57</v>
      </c>
      <c r="C14" s="87" t="s">
        <v>1050</v>
      </c>
      <c r="D14" s="87" t="s">
        <v>1521</v>
      </c>
      <c r="E14" s="87" t="s">
        <v>1507</v>
      </c>
      <c r="F14" s="87" t="s">
        <v>1505</v>
      </c>
      <c r="G14" s="149">
        <v>0</v>
      </c>
    </row>
    <row r="15" spans="1:7" x14ac:dyDescent="0.3">
      <c r="A15" s="1"/>
      <c r="B15" s="87" t="s">
        <v>57</v>
      </c>
      <c r="C15" s="87" t="s">
        <v>1050</v>
      </c>
      <c r="D15" s="87" t="s">
        <v>1522</v>
      </c>
      <c r="E15" s="87" t="s">
        <v>1504</v>
      </c>
      <c r="F15" s="87" t="s">
        <v>1505</v>
      </c>
      <c r="G15" s="149">
        <v>0</v>
      </c>
    </row>
    <row r="16" spans="1:7" x14ac:dyDescent="0.3">
      <c r="A16" s="1"/>
      <c r="B16" s="87" t="s">
        <v>57</v>
      </c>
      <c r="C16" s="87" t="s">
        <v>1050</v>
      </c>
      <c r="D16" s="87" t="s">
        <v>1522</v>
      </c>
      <c r="E16" s="87" t="s">
        <v>1507</v>
      </c>
      <c r="F16" s="87" t="s">
        <v>1505</v>
      </c>
      <c r="G16" s="149">
        <v>0</v>
      </c>
    </row>
    <row r="17" spans="1:7" x14ac:dyDescent="0.3">
      <c r="A17" s="1"/>
      <c r="B17" s="87" t="s">
        <v>57</v>
      </c>
      <c r="C17" s="87" t="s">
        <v>1050</v>
      </c>
      <c r="D17" s="87" t="s">
        <v>1523</v>
      </c>
      <c r="E17" s="87" t="s">
        <v>1504</v>
      </c>
      <c r="F17" s="87" t="s">
        <v>1505</v>
      </c>
      <c r="G17" s="149">
        <v>0</v>
      </c>
    </row>
    <row r="18" spans="1:7" x14ac:dyDescent="0.3">
      <c r="A18" s="1"/>
      <c r="B18" s="87" t="s">
        <v>57</v>
      </c>
      <c r="C18" s="87" t="s">
        <v>1052</v>
      </c>
      <c r="D18" s="87" t="s">
        <v>1524</v>
      </c>
      <c r="E18" s="87" t="s">
        <v>1504</v>
      </c>
      <c r="F18" s="87" t="s">
        <v>1505</v>
      </c>
      <c r="G18" s="149">
        <v>0</v>
      </c>
    </row>
    <row r="19" spans="1:7" x14ac:dyDescent="0.3">
      <c r="A19" s="1"/>
      <c r="B19" s="87" t="s">
        <v>57</v>
      </c>
      <c r="C19" s="87" t="s">
        <v>1052</v>
      </c>
      <c r="D19" s="87" t="s">
        <v>1524</v>
      </c>
      <c r="E19" s="87" t="s">
        <v>1507</v>
      </c>
      <c r="F19" s="87" t="s">
        <v>1505</v>
      </c>
      <c r="G19" s="149">
        <v>0</v>
      </c>
    </row>
    <row r="20" spans="1:7" x14ac:dyDescent="0.3">
      <c r="A20" s="1"/>
      <c r="B20" s="87" t="s">
        <v>57</v>
      </c>
      <c r="C20" s="87" t="s">
        <v>1052</v>
      </c>
      <c r="D20" s="87" t="s">
        <v>1525</v>
      </c>
      <c r="E20" s="87" t="s">
        <v>1504</v>
      </c>
      <c r="F20" s="87" t="s">
        <v>1505</v>
      </c>
      <c r="G20" s="149">
        <v>0</v>
      </c>
    </row>
    <row r="21" spans="1:7" x14ac:dyDescent="0.3">
      <c r="A21" s="1"/>
      <c r="B21" s="87" t="s">
        <v>57</v>
      </c>
      <c r="C21" s="87" t="s">
        <v>1052</v>
      </c>
      <c r="D21" s="87" t="s">
        <v>1525</v>
      </c>
      <c r="E21" s="87" t="s">
        <v>1507</v>
      </c>
      <c r="F21" s="87" t="s">
        <v>1505</v>
      </c>
      <c r="G21" s="149">
        <v>0</v>
      </c>
    </row>
    <row r="22" spans="1:7" x14ac:dyDescent="0.3">
      <c r="A22" s="1"/>
      <c r="B22" s="87" t="s">
        <v>57</v>
      </c>
      <c r="C22" s="87" t="s">
        <v>1052</v>
      </c>
      <c r="D22" s="87" t="s">
        <v>1526</v>
      </c>
      <c r="E22" s="87" t="s">
        <v>1504</v>
      </c>
      <c r="F22" s="87" t="s">
        <v>1505</v>
      </c>
      <c r="G22" s="149">
        <v>0</v>
      </c>
    </row>
    <row r="23" spans="1:7" x14ac:dyDescent="0.3">
      <c r="A23" s="1"/>
      <c r="B23" s="87" t="s">
        <v>57</v>
      </c>
      <c r="C23" s="87" t="s">
        <v>1052</v>
      </c>
      <c r="D23" s="87" t="s">
        <v>1526</v>
      </c>
      <c r="E23" s="87" t="s">
        <v>1507</v>
      </c>
      <c r="F23" s="87" t="s">
        <v>1505</v>
      </c>
      <c r="G23" s="149">
        <v>0</v>
      </c>
    </row>
    <row r="24" spans="1:7" x14ac:dyDescent="0.3">
      <c r="A24" s="1"/>
      <c r="B24" s="87" t="s">
        <v>286</v>
      </c>
      <c r="C24" s="87" t="s">
        <v>1053</v>
      </c>
      <c r="D24" s="87" t="s">
        <v>1527</v>
      </c>
      <c r="E24" s="87" t="s">
        <v>1528</v>
      </c>
      <c r="F24" s="87" t="s">
        <v>1505</v>
      </c>
      <c r="G24" s="149">
        <v>0</v>
      </c>
    </row>
    <row r="25" spans="1:7" x14ac:dyDescent="0.3">
      <c r="A25" s="1"/>
      <c r="B25" s="87" t="s">
        <v>286</v>
      </c>
      <c r="C25" s="87" t="s">
        <v>1053</v>
      </c>
      <c r="D25" s="87" t="s">
        <v>1529</v>
      </c>
      <c r="E25" s="87" t="s">
        <v>1528</v>
      </c>
      <c r="F25" s="87" t="s">
        <v>1505</v>
      </c>
      <c r="G25" s="149">
        <v>0</v>
      </c>
    </row>
    <row r="26" spans="1:7" x14ac:dyDescent="0.3">
      <c r="A26" s="1"/>
      <c r="B26" s="87" t="s">
        <v>286</v>
      </c>
      <c r="C26" s="87" t="s">
        <v>1053</v>
      </c>
      <c r="D26" s="87" t="s">
        <v>1530</v>
      </c>
      <c r="E26" s="87" t="s">
        <v>1528</v>
      </c>
      <c r="F26" s="87" t="s">
        <v>1505</v>
      </c>
      <c r="G26" s="149">
        <v>0</v>
      </c>
    </row>
    <row r="27" spans="1:7" x14ac:dyDescent="0.3">
      <c r="A27" s="1"/>
      <c r="B27" s="87" t="s">
        <v>286</v>
      </c>
      <c r="C27" s="87" t="s">
        <v>1053</v>
      </c>
      <c r="D27" s="87" t="s">
        <v>1531</v>
      </c>
      <c r="E27" s="87" t="s">
        <v>1528</v>
      </c>
      <c r="F27" s="87" t="s">
        <v>1505</v>
      </c>
      <c r="G27" s="149">
        <v>0</v>
      </c>
    </row>
    <row r="28" spans="1:7" x14ac:dyDescent="0.3">
      <c r="A28" s="1"/>
      <c r="B28" s="87" t="s">
        <v>293</v>
      </c>
      <c r="C28" s="87" t="s">
        <v>1055</v>
      </c>
      <c r="D28" s="87" t="s">
        <v>1056</v>
      </c>
      <c r="E28" s="87" t="s">
        <v>1504</v>
      </c>
      <c r="F28" s="87" t="s">
        <v>1505</v>
      </c>
      <c r="G28" s="149">
        <v>0</v>
      </c>
    </row>
    <row r="29" spans="1:7" x14ac:dyDescent="0.3">
      <c r="A29" s="1"/>
      <c r="B29" s="87" t="s">
        <v>293</v>
      </c>
      <c r="C29" s="87" t="s">
        <v>1055</v>
      </c>
      <c r="D29" s="87" t="s">
        <v>1057</v>
      </c>
      <c r="E29" s="87" t="s">
        <v>1504</v>
      </c>
      <c r="F29" s="87" t="s">
        <v>1505</v>
      </c>
      <c r="G29" s="149">
        <v>0</v>
      </c>
    </row>
    <row r="30" spans="1:7" x14ac:dyDescent="0.3">
      <c r="A30" s="1"/>
      <c r="B30" s="87" t="s">
        <v>66</v>
      </c>
      <c r="C30" s="87" t="s">
        <v>1058</v>
      </c>
      <c r="D30" s="87" t="s">
        <v>1059</v>
      </c>
      <c r="E30" s="87" t="s">
        <v>1528</v>
      </c>
      <c r="F30" s="87" t="s">
        <v>1505</v>
      </c>
      <c r="G30" s="149">
        <v>31192.14</v>
      </c>
    </row>
    <row r="31" spans="1:7" x14ac:dyDescent="0.3">
      <c r="A31" s="1"/>
      <c r="B31" s="87" t="s">
        <v>66</v>
      </c>
      <c r="C31" s="87" t="s">
        <v>1060</v>
      </c>
      <c r="D31" s="87" t="s">
        <v>1532</v>
      </c>
      <c r="E31" s="87" t="s">
        <v>1528</v>
      </c>
      <c r="F31" s="87" t="s">
        <v>1505</v>
      </c>
      <c r="G31" s="149">
        <v>0</v>
      </c>
    </row>
    <row r="32" spans="1:7" x14ac:dyDescent="0.3">
      <c r="A32" s="1"/>
      <c r="B32" s="87" t="s">
        <v>66</v>
      </c>
      <c r="C32" s="87" t="s">
        <v>1061</v>
      </c>
      <c r="D32" s="87" t="s">
        <v>1533</v>
      </c>
      <c r="E32" s="87" t="s">
        <v>1504</v>
      </c>
      <c r="F32" s="87" t="s">
        <v>1505</v>
      </c>
      <c r="G32" s="149">
        <v>0</v>
      </c>
    </row>
    <row r="33" spans="1:7" x14ac:dyDescent="0.3">
      <c r="A33" s="1"/>
      <c r="B33" s="87" t="s">
        <v>66</v>
      </c>
      <c r="C33" s="87" t="s">
        <v>1061</v>
      </c>
      <c r="D33" s="87" t="s">
        <v>1533</v>
      </c>
      <c r="E33" s="87" t="s">
        <v>1528</v>
      </c>
      <c r="F33" s="87" t="s">
        <v>1505</v>
      </c>
      <c r="G33" s="149">
        <v>0</v>
      </c>
    </row>
    <row r="34" spans="1:7" x14ac:dyDescent="0.3">
      <c r="A34" s="1"/>
      <c r="B34" s="87" t="s">
        <v>73</v>
      </c>
      <c r="C34" s="87" t="s">
        <v>82</v>
      </c>
      <c r="D34" s="87" t="s">
        <v>1534</v>
      </c>
      <c r="E34" s="87" t="s">
        <v>1528</v>
      </c>
      <c r="F34" s="87" t="s">
        <v>1505</v>
      </c>
      <c r="G34" s="149">
        <v>560476</v>
      </c>
    </row>
    <row r="35" spans="1:7" x14ac:dyDescent="0.3">
      <c r="A35" s="1"/>
      <c r="B35" s="87" t="s">
        <v>73</v>
      </c>
      <c r="C35" s="87" t="s">
        <v>82</v>
      </c>
      <c r="D35" s="87" t="s">
        <v>1535</v>
      </c>
      <c r="E35" s="87" t="s">
        <v>1528</v>
      </c>
      <c r="F35" s="87" t="s">
        <v>1505</v>
      </c>
      <c r="G35" s="149">
        <v>1055174</v>
      </c>
    </row>
    <row r="36" spans="1:7" x14ac:dyDescent="0.3">
      <c r="A36" s="1"/>
      <c r="B36" s="87" t="s">
        <v>73</v>
      </c>
      <c r="C36" s="87" t="s">
        <v>82</v>
      </c>
      <c r="D36" s="87" t="s">
        <v>1536</v>
      </c>
      <c r="E36" s="87" t="s">
        <v>1528</v>
      </c>
      <c r="F36" s="87" t="s">
        <v>1505</v>
      </c>
      <c r="G36" s="149">
        <v>27291</v>
      </c>
    </row>
    <row r="37" spans="1:7" x14ac:dyDescent="0.3">
      <c r="A37" s="1"/>
      <c r="B37" s="87" t="s">
        <v>73</v>
      </c>
      <c r="C37" s="87" t="s">
        <v>85</v>
      </c>
      <c r="D37" s="87" t="s">
        <v>1537</v>
      </c>
      <c r="E37" s="87" t="s">
        <v>1528</v>
      </c>
      <c r="F37" s="87" t="s">
        <v>1505</v>
      </c>
      <c r="G37" s="149">
        <v>0</v>
      </c>
    </row>
    <row r="38" spans="1:7" x14ac:dyDescent="0.3">
      <c r="A38" s="1"/>
      <c r="B38" s="87" t="s">
        <v>73</v>
      </c>
      <c r="C38" s="87" t="s">
        <v>1508</v>
      </c>
      <c r="D38" s="87" t="s">
        <v>1538</v>
      </c>
      <c r="E38" s="87" t="s">
        <v>1509</v>
      </c>
      <c r="F38" s="87" t="s">
        <v>1510</v>
      </c>
      <c r="G38" s="149">
        <v>0</v>
      </c>
    </row>
    <row r="39" spans="1:7" x14ac:dyDescent="0.3">
      <c r="A39" s="1"/>
      <c r="B39" s="87" t="s">
        <v>73</v>
      </c>
      <c r="C39" s="87" t="s">
        <v>1508</v>
      </c>
      <c r="D39" s="87" t="s">
        <v>1538</v>
      </c>
      <c r="E39" s="87" t="s">
        <v>1504</v>
      </c>
      <c r="F39" s="87" t="s">
        <v>1505</v>
      </c>
      <c r="G39" s="149">
        <v>0</v>
      </c>
    </row>
    <row r="40" spans="1:7" x14ac:dyDescent="0.3">
      <c r="A40" s="1"/>
      <c r="B40" s="87" t="s">
        <v>73</v>
      </c>
      <c r="C40" s="87" t="s">
        <v>1076</v>
      </c>
      <c r="D40" s="87" t="s">
        <v>1539</v>
      </c>
      <c r="E40" s="87" t="s">
        <v>1504</v>
      </c>
      <c r="F40" s="87" t="s">
        <v>1505</v>
      </c>
      <c r="G40" s="149">
        <v>0</v>
      </c>
    </row>
    <row r="41" spans="1:7" x14ac:dyDescent="0.3">
      <c r="A41" s="1"/>
      <c r="B41" s="87" t="s">
        <v>73</v>
      </c>
      <c r="C41" s="87" t="s">
        <v>1076</v>
      </c>
      <c r="D41" s="87" t="s">
        <v>1540</v>
      </c>
      <c r="E41" s="87" t="s">
        <v>1504</v>
      </c>
      <c r="F41" s="87" t="s">
        <v>1505</v>
      </c>
      <c r="G41" s="149">
        <v>0</v>
      </c>
    </row>
    <row r="42" spans="1:7" x14ac:dyDescent="0.3">
      <c r="A42" s="1"/>
      <c r="B42" s="87" t="s">
        <v>73</v>
      </c>
      <c r="C42" s="87" t="s">
        <v>1076</v>
      </c>
      <c r="D42" s="87" t="s">
        <v>1541</v>
      </c>
      <c r="E42" s="87" t="s">
        <v>1504</v>
      </c>
      <c r="F42" s="87" t="s">
        <v>1505</v>
      </c>
      <c r="G42" s="149">
        <v>0</v>
      </c>
    </row>
    <row r="43" spans="1:7" x14ac:dyDescent="0.3">
      <c r="A43" s="1"/>
      <c r="B43" s="87" t="s">
        <v>73</v>
      </c>
      <c r="C43" s="87" t="s">
        <v>1079</v>
      </c>
      <c r="D43" s="87" t="s">
        <v>1542</v>
      </c>
      <c r="E43" s="87" t="s">
        <v>1504</v>
      </c>
      <c r="F43" s="87" t="s">
        <v>1505</v>
      </c>
      <c r="G43" s="149">
        <v>0</v>
      </c>
    </row>
    <row r="44" spans="1:7" x14ac:dyDescent="0.3">
      <c r="A44" s="1"/>
      <c r="B44" s="87" t="s">
        <v>73</v>
      </c>
      <c r="C44" s="87" t="s">
        <v>1079</v>
      </c>
      <c r="D44" s="87" t="s">
        <v>1543</v>
      </c>
      <c r="E44" s="87" t="s">
        <v>1504</v>
      </c>
      <c r="F44" s="87" t="s">
        <v>1505</v>
      </c>
      <c r="G44" s="149">
        <v>0</v>
      </c>
    </row>
    <row r="45" spans="1:7" x14ac:dyDescent="0.3">
      <c r="A45" s="1"/>
      <c r="B45" s="87" t="s">
        <v>73</v>
      </c>
      <c r="C45" s="87" t="s">
        <v>1079</v>
      </c>
      <c r="D45" s="87" t="s">
        <v>1544</v>
      </c>
      <c r="E45" s="87" t="s">
        <v>1504</v>
      </c>
      <c r="F45" s="87" t="s">
        <v>1505</v>
      </c>
      <c r="G45" s="149">
        <v>0</v>
      </c>
    </row>
    <row r="46" spans="1:7" x14ac:dyDescent="0.3">
      <c r="A46" s="1"/>
      <c r="B46" s="87" t="s">
        <v>87</v>
      </c>
      <c r="C46" s="87" t="s">
        <v>88</v>
      </c>
      <c r="D46" s="87" t="s">
        <v>1545</v>
      </c>
      <c r="E46" s="87" t="s">
        <v>1504</v>
      </c>
      <c r="F46" s="87" t="s">
        <v>1505</v>
      </c>
      <c r="G46" s="149">
        <v>0</v>
      </c>
    </row>
    <row r="47" spans="1:7" x14ac:dyDescent="0.3">
      <c r="A47" s="1"/>
      <c r="B47" s="87" t="s">
        <v>87</v>
      </c>
      <c r="C47" s="87" t="s">
        <v>88</v>
      </c>
      <c r="D47" s="87" t="s">
        <v>1545</v>
      </c>
      <c r="E47" s="87" t="s">
        <v>1528</v>
      </c>
      <c r="F47" s="87" t="s">
        <v>1505</v>
      </c>
      <c r="G47" s="149">
        <v>1105927.7</v>
      </c>
    </row>
    <row r="48" spans="1:7" x14ac:dyDescent="0.3">
      <c r="A48" s="1"/>
      <c r="B48" s="87" t="s">
        <v>87</v>
      </c>
      <c r="C48" s="87" t="s">
        <v>88</v>
      </c>
      <c r="D48" s="87" t="s">
        <v>1546</v>
      </c>
      <c r="E48" s="87" t="s">
        <v>1504</v>
      </c>
      <c r="F48" s="87" t="s">
        <v>1505</v>
      </c>
      <c r="G48" s="149">
        <v>0</v>
      </c>
    </row>
    <row r="49" spans="1:7" x14ac:dyDescent="0.3">
      <c r="A49" s="1"/>
      <c r="B49" s="87" t="s">
        <v>87</v>
      </c>
      <c r="C49" s="87" t="s">
        <v>88</v>
      </c>
      <c r="D49" s="87" t="s">
        <v>1546</v>
      </c>
      <c r="E49" s="87" t="s">
        <v>1528</v>
      </c>
      <c r="F49" s="87" t="s">
        <v>1505</v>
      </c>
      <c r="G49" s="149">
        <v>1105222.8999999999</v>
      </c>
    </row>
    <row r="50" spans="1:7" x14ac:dyDescent="0.3">
      <c r="A50" s="1"/>
      <c r="B50" s="87" t="s">
        <v>588</v>
      </c>
      <c r="C50" s="87" t="s">
        <v>1083</v>
      </c>
      <c r="D50" s="87" t="s">
        <v>1547</v>
      </c>
      <c r="E50" s="87" t="s">
        <v>1548</v>
      </c>
      <c r="F50" s="87" t="s">
        <v>1505</v>
      </c>
      <c r="G50" s="149">
        <v>0</v>
      </c>
    </row>
    <row r="51" spans="1:7" x14ac:dyDescent="0.3">
      <c r="A51" s="1"/>
      <c r="B51" s="87" t="s">
        <v>588</v>
      </c>
      <c r="C51" s="87" t="s">
        <v>1083</v>
      </c>
      <c r="D51" s="87" t="s">
        <v>1547</v>
      </c>
      <c r="E51" s="87" t="s">
        <v>1549</v>
      </c>
      <c r="F51" s="87" t="s">
        <v>1505</v>
      </c>
      <c r="G51" s="149">
        <v>480385.07</v>
      </c>
    </row>
    <row r="52" spans="1:7" x14ac:dyDescent="0.3">
      <c r="A52" s="1"/>
      <c r="B52" s="87" t="s">
        <v>588</v>
      </c>
      <c r="C52" s="87" t="s">
        <v>1083</v>
      </c>
      <c r="D52" s="87" t="s">
        <v>1547</v>
      </c>
      <c r="E52" s="87" t="s">
        <v>1550</v>
      </c>
      <c r="F52" s="87" t="s">
        <v>1505</v>
      </c>
      <c r="G52" s="149">
        <v>237.96</v>
      </c>
    </row>
    <row r="53" spans="1:7" x14ac:dyDescent="0.3">
      <c r="A53" s="1"/>
      <c r="B53" s="87" t="s">
        <v>588</v>
      </c>
      <c r="C53" s="87" t="s">
        <v>1083</v>
      </c>
      <c r="D53" s="87" t="s">
        <v>1551</v>
      </c>
      <c r="E53" s="87" t="s">
        <v>1548</v>
      </c>
      <c r="F53" s="87" t="s">
        <v>1505</v>
      </c>
      <c r="G53" s="149">
        <v>0</v>
      </c>
    </row>
    <row r="54" spans="1:7" x14ac:dyDescent="0.3">
      <c r="A54" s="1"/>
      <c r="B54" s="87" t="s">
        <v>588</v>
      </c>
      <c r="C54" s="87" t="s">
        <v>1083</v>
      </c>
      <c r="D54" s="87" t="s">
        <v>1551</v>
      </c>
      <c r="E54" s="87" t="s">
        <v>1549</v>
      </c>
      <c r="F54" s="87" t="s">
        <v>1505</v>
      </c>
      <c r="G54" s="149">
        <v>143384.93</v>
      </c>
    </row>
    <row r="55" spans="1:7" x14ac:dyDescent="0.3">
      <c r="A55" s="1"/>
      <c r="B55" s="87" t="s">
        <v>588</v>
      </c>
      <c r="C55" s="87" t="s">
        <v>1083</v>
      </c>
      <c r="D55" s="87" t="s">
        <v>1551</v>
      </c>
      <c r="E55" s="87" t="s">
        <v>1550</v>
      </c>
      <c r="F55" s="87" t="s">
        <v>1505</v>
      </c>
      <c r="G55" s="149">
        <v>71.03</v>
      </c>
    </row>
    <row r="56" spans="1:7" x14ac:dyDescent="0.3">
      <c r="A56" s="1"/>
      <c r="B56" s="87" t="s">
        <v>554</v>
      </c>
      <c r="C56" s="87" t="s">
        <v>1089</v>
      </c>
      <c r="D56" s="87" t="s">
        <v>1089</v>
      </c>
      <c r="E56" s="87" t="s">
        <v>1504</v>
      </c>
      <c r="F56" s="87" t="s">
        <v>1505</v>
      </c>
      <c r="G56" s="149">
        <v>0</v>
      </c>
    </row>
    <row r="57" spans="1:7" x14ac:dyDescent="0.3">
      <c r="A57" s="1"/>
      <c r="B57" s="87" t="s">
        <v>554</v>
      </c>
      <c r="C57" s="87" t="s">
        <v>1090</v>
      </c>
      <c r="D57" s="87" t="s">
        <v>1090</v>
      </c>
      <c r="E57" s="87" t="s">
        <v>1504</v>
      </c>
      <c r="F57" s="87" t="s">
        <v>1505</v>
      </c>
      <c r="G57" s="149">
        <v>0</v>
      </c>
    </row>
    <row r="58" spans="1:7" x14ac:dyDescent="0.3">
      <c r="A58" s="1"/>
      <c r="B58" s="87" t="s">
        <v>91</v>
      </c>
      <c r="C58" s="87" t="s">
        <v>95</v>
      </c>
      <c r="D58" s="87" t="s">
        <v>1552</v>
      </c>
      <c r="E58" s="87" t="s">
        <v>1528</v>
      </c>
      <c r="F58" s="87" t="s">
        <v>1505</v>
      </c>
      <c r="G58" s="149">
        <v>1039550.281</v>
      </c>
    </row>
    <row r="59" spans="1:7" x14ac:dyDescent="0.3">
      <c r="A59" s="1"/>
      <c r="B59" s="87" t="s">
        <v>91</v>
      </c>
      <c r="C59" s="87" t="s">
        <v>95</v>
      </c>
      <c r="D59" s="87" t="s">
        <v>1553</v>
      </c>
      <c r="E59" s="87" t="s">
        <v>1528</v>
      </c>
      <c r="F59" s="87" t="s">
        <v>1505</v>
      </c>
      <c r="G59" s="149">
        <v>1017821.697</v>
      </c>
    </row>
    <row r="60" spans="1:7" x14ac:dyDescent="0.3">
      <c r="A60" s="1"/>
      <c r="B60" s="87" t="s">
        <v>91</v>
      </c>
      <c r="C60" s="87" t="s">
        <v>95</v>
      </c>
      <c r="D60" s="87" t="s">
        <v>1554</v>
      </c>
      <c r="E60" s="87" t="s">
        <v>1528</v>
      </c>
      <c r="F60" s="87" t="s">
        <v>1505</v>
      </c>
      <c r="G60" s="149">
        <v>1013897.627</v>
      </c>
    </row>
    <row r="61" spans="1:7" x14ac:dyDescent="0.3">
      <c r="A61" s="1"/>
      <c r="B61" s="87" t="s">
        <v>91</v>
      </c>
      <c r="C61" s="87" t="s">
        <v>100</v>
      </c>
      <c r="D61" s="87" t="s">
        <v>1555</v>
      </c>
      <c r="E61" s="87" t="s">
        <v>1528</v>
      </c>
      <c r="F61" s="87" t="s">
        <v>1505</v>
      </c>
      <c r="G61" s="149">
        <v>0</v>
      </c>
    </row>
    <row r="62" spans="1:7" x14ac:dyDescent="0.3">
      <c r="A62" s="1"/>
      <c r="B62" s="87" t="s">
        <v>370</v>
      </c>
      <c r="C62" s="87" t="s">
        <v>1094</v>
      </c>
      <c r="D62" s="87" t="s">
        <v>1556</v>
      </c>
      <c r="E62" s="87" t="s">
        <v>1504</v>
      </c>
      <c r="F62" s="87" t="s">
        <v>1505</v>
      </c>
      <c r="G62" s="149">
        <v>0</v>
      </c>
    </row>
    <row r="63" spans="1:7" x14ac:dyDescent="0.3">
      <c r="A63" s="1"/>
      <c r="B63" s="87" t="s">
        <v>109</v>
      </c>
      <c r="C63" s="87" t="s">
        <v>1101</v>
      </c>
      <c r="D63" s="87" t="s">
        <v>1557</v>
      </c>
      <c r="E63" s="87" t="s">
        <v>1504</v>
      </c>
      <c r="F63" s="87" t="s">
        <v>1505</v>
      </c>
      <c r="G63" s="149">
        <v>0</v>
      </c>
    </row>
    <row r="64" spans="1:7" x14ac:dyDescent="0.3">
      <c r="A64" s="1"/>
      <c r="B64" s="87" t="s">
        <v>109</v>
      </c>
      <c r="C64" s="87" t="s">
        <v>1101</v>
      </c>
      <c r="D64" s="87" t="s">
        <v>1557</v>
      </c>
      <c r="E64" s="87" t="s">
        <v>1528</v>
      </c>
      <c r="F64" s="87" t="s">
        <v>1505</v>
      </c>
      <c r="G64" s="149">
        <v>0</v>
      </c>
    </row>
    <row r="65" spans="1:7" x14ac:dyDescent="0.3">
      <c r="A65" s="1"/>
      <c r="B65" s="87" t="s">
        <v>109</v>
      </c>
      <c r="C65" s="87" t="s">
        <v>1101</v>
      </c>
      <c r="D65" s="87" t="s">
        <v>1102</v>
      </c>
      <c r="E65" s="87" t="s">
        <v>1504</v>
      </c>
      <c r="F65" s="87" t="s">
        <v>1505</v>
      </c>
      <c r="G65" s="149">
        <v>0</v>
      </c>
    </row>
    <row r="66" spans="1:7" x14ac:dyDescent="0.3">
      <c r="A66" s="1"/>
      <c r="B66" s="87" t="s">
        <v>109</v>
      </c>
      <c r="C66" s="87" t="s">
        <v>1101</v>
      </c>
      <c r="D66" s="87" t="s">
        <v>1102</v>
      </c>
      <c r="E66" s="87" t="s">
        <v>1528</v>
      </c>
      <c r="F66" s="87" t="s">
        <v>1505</v>
      </c>
      <c r="G66" s="149">
        <v>0</v>
      </c>
    </row>
    <row r="67" spans="1:7" x14ac:dyDescent="0.3">
      <c r="A67" s="1"/>
      <c r="B67" s="87" t="s">
        <v>109</v>
      </c>
      <c r="C67" s="87" t="s">
        <v>1101</v>
      </c>
      <c r="D67" s="87" t="s">
        <v>114</v>
      </c>
      <c r="E67" s="87" t="s">
        <v>1504</v>
      </c>
      <c r="F67" s="87" t="s">
        <v>1505</v>
      </c>
      <c r="G67" s="149">
        <v>0</v>
      </c>
    </row>
    <row r="68" spans="1:7" x14ac:dyDescent="0.3">
      <c r="A68" s="1"/>
      <c r="B68" s="87" t="s">
        <v>109</v>
      </c>
      <c r="C68" s="87" t="s">
        <v>1101</v>
      </c>
      <c r="D68" s="87" t="s">
        <v>114</v>
      </c>
      <c r="E68" s="87" t="s">
        <v>1528</v>
      </c>
      <c r="F68" s="87" t="s">
        <v>1505</v>
      </c>
      <c r="G68" s="149">
        <v>0</v>
      </c>
    </row>
    <row r="69" spans="1:7" x14ac:dyDescent="0.3">
      <c r="A69" s="1"/>
      <c r="B69" s="87" t="s">
        <v>109</v>
      </c>
      <c r="C69" s="87" t="s">
        <v>1104</v>
      </c>
      <c r="D69" s="87" t="s">
        <v>1558</v>
      </c>
      <c r="E69" s="87" t="s">
        <v>1528</v>
      </c>
      <c r="F69" s="87" t="s">
        <v>1505</v>
      </c>
      <c r="G69" s="149">
        <v>0</v>
      </c>
    </row>
    <row r="70" spans="1:7" x14ac:dyDescent="0.3">
      <c r="A70" s="1"/>
      <c r="B70" s="87" t="s">
        <v>109</v>
      </c>
      <c r="C70" s="87" t="s">
        <v>116</v>
      </c>
      <c r="D70" s="87" t="s">
        <v>116</v>
      </c>
      <c r="E70" s="87" t="s">
        <v>1528</v>
      </c>
      <c r="F70" s="87" t="s">
        <v>1505</v>
      </c>
      <c r="G70" s="149">
        <v>1844998</v>
      </c>
    </row>
    <row r="71" spans="1:7" x14ac:dyDescent="0.3">
      <c r="A71" s="1"/>
      <c r="B71" s="87" t="s">
        <v>109</v>
      </c>
      <c r="C71" s="87" t="s">
        <v>116</v>
      </c>
      <c r="D71" s="87" t="s">
        <v>1559</v>
      </c>
      <c r="E71" s="87" t="s">
        <v>1504</v>
      </c>
      <c r="F71" s="87" t="s">
        <v>1505</v>
      </c>
      <c r="G71" s="149">
        <v>0</v>
      </c>
    </row>
    <row r="72" spans="1:7" x14ac:dyDescent="0.3">
      <c r="A72" s="1"/>
      <c r="B72" s="87" t="s">
        <v>109</v>
      </c>
      <c r="C72" s="87" t="s">
        <v>116</v>
      </c>
      <c r="D72" s="87" t="s">
        <v>1560</v>
      </c>
      <c r="E72" s="87" t="s">
        <v>1504</v>
      </c>
      <c r="F72" s="87" t="s">
        <v>1505</v>
      </c>
      <c r="G72" s="149">
        <v>0</v>
      </c>
    </row>
    <row r="73" spans="1:7" x14ac:dyDescent="0.3">
      <c r="A73" s="1"/>
      <c r="B73" s="87" t="s">
        <v>572</v>
      </c>
      <c r="C73" s="87" t="s">
        <v>1001</v>
      </c>
      <c r="D73" s="87" t="s">
        <v>1561</v>
      </c>
      <c r="E73" s="87" t="s">
        <v>1562</v>
      </c>
      <c r="F73" s="87" t="s">
        <v>1505</v>
      </c>
      <c r="G73" s="149">
        <v>21938.880000000001</v>
      </c>
    </row>
    <row r="74" spans="1:7" x14ac:dyDescent="0.3">
      <c r="A74" s="1"/>
      <c r="B74" s="87" t="s">
        <v>572</v>
      </c>
      <c r="C74" s="87" t="s">
        <v>1001</v>
      </c>
      <c r="D74" s="87" t="s">
        <v>1563</v>
      </c>
      <c r="E74" s="87" t="s">
        <v>1562</v>
      </c>
      <c r="F74" s="87" t="s">
        <v>1505</v>
      </c>
      <c r="G74" s="149">
        <v>21938.880000000001</v>
      </c>
    </row>
    <row r="75" spans="1:7" x14ac:dyDescent="0.3">
      <c r="A75" s="1"/>
      <c r="B75" s="87" t="s">
        <v>572</v>
      </c>
      <c r="C75" s="87" t="s">
        <v>1001</v>
      </c>
      <c r="D75" s="87" t="s">
        <v>1564</v>
      </c>
      <c r="E75" s="87" t="s">
        <v>1562</v>
      </c>
      <c r="F75" s="87" t="s">
        <v>1505</v>
      </c>
      <c r="G75" s="149">
        <v>21970.91</v>
      </c>
    </row>
    <row r="76" spans="1:7" x14ac:dyDescent="0.3">
      <c r="A76" s="1"/>
      <c r="B76" s="87" t="s">
        <v>572</v>
      </c>
      <c r="C76" s="87" t="s">
        <v>1112</v>
      </c>
      <c r="D76" s="87" t="s">
        <v>1565</v>
      </c>
      <c r="E76" s="87" t="s">
        <v>1562</v>
      </c>
      <c r="F76" s="87" t="s">
        <v>1505</v>
      </c>
      <c r="G76" s="149">
        <v>20401.560000000001</v>
      </c>
    </row>
    <row r="77" spans="1:7" x14ac:dyDescent="0.3">
      <c r="A77" s="1"/>
      <c r="B77" s="87" t="s">
        <v>572</v>
      </c>
      <c r="C77" s="87" t="s">
        <v>1112</v>
      </c>
      <c r="D77" s="87" t="s">
        <v>1566</v>
      </c>
      <c r="E77" s="87" t="s">
        <v>1562</v>
      </c>
      <c r="F77" s="87" t="s">
        <v>1505</v>
      </c>
      <c r="G77" s="149">
        <v>21698.67</v>
      </c>
    </row>
    <row r="78" spans="1:7" x14ac:dyDescent="0.3">
      <c r="A78" s="1"/>
      <c r="B78" s="87" t="s">
        <v>572</v>
      </c>
      <c r="C78" s="87" t="s">
        <v>1113</v>
      </c>
      <c r="D78" s="87" t="s">
        <v>1567</v>
      </c>
      <c r="E78" s="87" t="s">
        <v>1562</v>
      </c>
      <c r="F78" s="87" t="s">
        <v>1505</v>
      </c>
      <c r="G78" s="149">
        <v>16125.88</v>
      </c>
    </row>
    <row r="79" spans="1:7" x14ac:dyDescent="0.3">
      <c r="A79" s="1"/>
      <c r="B79" s="87" t="s">
        <v>572</v>
      </c>
      <c r="C79" s="87" t="s">
        <v>1113</v>
      </c>
      <c r="D79" s="87" t="s">
        <v>1568</v>
      </c>
      <c r="E79" s="87" t="s">
        <v>1562</v>
      </c>
      <c r="F79" s="87" t="s">
        <v>1505</v>
      </c>
      <c r="G79" s="149">
        <v>16910.55</v>
      </c>
    </row>
    <row r="80" spans="1:7" x14ac:dyDescent="0.3">
      <c r="A80" s="1"/>
      <c r="B80" s="87" t="s">
        <v>572</v>
      </c>
      <c r="C80" s="87" t="s">
        <v>1114</v>
      </c>
      <c r="D80" s="87" t="s">
        <v>1569</v>
      </c>
      <c r="E80" s="87" t="s">
        <v>1562</v>
      </c>
      <c r="F80" s="87" t="s">
        <v>1505</v>
      </c>
      <c r="G80" s="149">
        <v>12132.48</v>
      </c>
    </row>
    <row r="81" spans="1:7" x14ac:dyDescent="0.3">
      <c r="A81" s="1"/>
      <c r="B81" s="87" t="s">
        <v>572</v>
      </c>
      <c r="C81" s="87" t="s">
        <v>1114</v>
      </c>
      <c r="D81" s="87" t="s">
        <v>1570</v>
      </c>
      <c r="E81" s="87" t="s">
        <v>1562</v>
      </c>
      <c r="F81" s="87" t="s">
        <v>1505</v>
      </c>
      <c r="G81" s="149">
        <v>14083.39</v>
      </c>
    </row>
    <row r="82" spans="1:7" ht="26.4" x14ac:dyDescent="0.3">
      <c r="A82" s="1"/>
      <c r="B82" s="87" t="s">
        <v>547</v>
      </c>
      <c r="C82" s="87" t="s">
        <v>1115</v>
      </c>
      <c r="D82" s="87" t="s">
        <v>630</v>
      </c>
      <c r="E82" s="87" t="s">
        <v>1504</v>
      </c>
      <c r="F82" s="87" t="s">
        <v>1505</v>
      </c>
      <c r="G82" s="149">
        <v>0</v>
      </c>
    </row>
    <row r="83" spans="1:7" ht="26.4" x14ac:dyDescent="0.3">
      <c r="A83" s="1"/>
      <c r="B83" s="87" t="s">
        <v>547</v>
      </c>
      <c r="C83" s="87" t="s">
        <v>1115</v>
      </c>
      <c r="D83" s="87" t="s">
        <v>631</v>
      </c>
      <c r="E83" s="87" t="s">
        <v>1504</v>
      </c>
      <c r="F83" s="87" t="s">
        <v>1505</v>
      </c>
      <c r="G83" s="149">
        <v>0</v>
      </c>
    </row>
    <row r="84" spans="1:7" x14ac:dyDescent="0.3">
      <c r="A84" s="1"/>
      <c r="B84" s="87" t="s">
        <v>122</v>
      </c>
      <c r="C84" s="87" t="s">
        <v>123</v>
      </c>
      <c r="D84" s="87" t="s">
        <v>1571</v>
      </c>
      <c r="E84" s="87" t="s">
        <v>1504</v>
      </c>
      <c r="F84" s="87" t="s">
        <v>1505</v>
      </c>
      <c r="G84" s="149">
        <v>0</v>
      </c>
    </row>
    <row r="85" spans="1:7" x14ac:dyDescent="0.3">
      <c r="A85" s="1"/>
      <c r="B85" s="87" t="s">
        <v>122</v>
      </c>
      <c r="C85" s="87" t="s">
        <v>123</v>
      </c>
      <c r="D85" s="87" t="s">
        <v>1572</v>
      </c>
      <c r="E85" s="87" t="s">
        <v>1504</v>
      </c>
      <c r="F85" s="87" t="s">
        <v>1505</v>
      </c>
      <c r="G85" s="149">
        <v>0</v>
      </c>
    </row>
    <row r="86" spans="1:7" x14ac:dyDescent="0.3">
      <c r="A86" s="1"/>
      <c r="B86" s="87" t="s">
        <v>122</v>
      </c>
      <c r="C86" s="87" t="s">
        <v>123</v>
      </c>
      <c r="D86" s="87" t="s">
        <v>1573</v>
      </c>
      <c r="E86" s="87" t="s">
        <v>1504</v>
      </c>
      <c r="F86" s="87" t="s">
        <v>1505</v>
      </c>
      <c r="G86" s="149">
        <v>0</v>
      </c>
    </row>
    <row r="87" spans="1:7" x14ac:dyDescent="0.3">
      <c r="A87" s="1"/>
      <c r="B87" s="87" t="s">
        <v>122</v>
      </c>
      <c r="C87" s="87" t="s">
        <v>123</v>
      </c>
      <c r="D87" s="87" t="s">
        <v>1574</v>
      </c>
      <c r="E87" s="87" t="s">
        <v>1504</v>
      </c>
      <c r="F87" s="87" t="s">
        <v>1505</v>
      </c>
      <c r="G87" s="149">
        <v>0</v>
      </c>
    </row>
    <row r="88" spans="1:7" x14ac:dyDescent="0.3">
      <c r="A88" s="1"/>
      <c r="B88" s="87" t="s">
        <v>591</v>
      </c>
      <c r="C88" s="87" t="s">
        <v>1006</v>
      </c>
      <c r="D88" s="87" t="s">
        <v>1575</v>
      </c>
      <c r="E88" s="87" t="s">
        <v>1504</v>
      </c>
      <c r="F88" s="87" t="s">
        <v>1505</v>
      </c>
      <c r="G88" s="149">
        <v>0</v>
      </c>
    </row>
    <row r="89" spans="1:7" x14ac:dyDescent="0.3">
      <c r="A89" s="1"/>
      <c r="B89" s="87" t="s">
        <v>591</v>
      </c>
      <c r="C89" s="87" t="s">
        <v>1006</v>
      </c>
      <c r="D89" s="87" t="s">
        <v>1575</v>
      </c>
      <c r="E89" s="87" t="s">
        <v>1528</v>
      </c>
      <c r="F89" s="87" t="s">
        <v>1505</v>
      </c>
      <c r="G89" s="149">
        <v>201316.30900000001</v>
      </c>
    </row>
    <row r="90" spans="1:7" x14ac:dyDescent="0.3">
      <c r="A90" s="1"/>
      <c r="B90" s="87" t="s">
        <v>470</v>
      </c>
      <c r="C90" s="87" t="s">
        <v>1120</v>
      </c>
      <c r="D90" s="87" t="s">
        <v>1121</v>
      </c>
      <c r="E90" s="87" t="s">
        <v>1504</v>
      </c>
      <c r="F90" s="87" t="s">
        <v>1505</v>
      </c>
      <c r="G90" s="149">
        <v>0</v>
      </c>
    </row>
    <row r="91" spans="1:7" x14ac:dyDescent="0.3">
      <c r="A91" s="1"/>
      <c r="B91" s="87" t="s">
        <v>470</v>
      </c>
      <c r="C91" s="87" t="s">
        <v>1120</v>
      </c>
      <c r="D91" s="87" t="s">
        <v>1576</v>
      </c>
      <c r="E91" s="87" t="s">
        <v>1504</v>
      </c>
      <c r="F91" s="87" t="s">
        <v>1505</v>
      </c>
      <c r="G91" s="149">
        <v>0</v>
      </c>
    </row>
    <row r="92" spans="1:7" x14ac:dyDescent="0.3">
      <c r="A92" s="1"/>
      <c r="B92" s="87" t="s">
        <v>470</v>
      </c>
      <c r="C92" s="87" t="s">
        <v>1120</v>
      </c>
      <c r="D92" s="87" t="s">
        <v>1576</v>
      </c>
      <c r="E92" s="87" t="s">
        <v>1507</v>
      </c>
      <c r="F92" s="87" t="s">
        <v>1505</v>
      </c>
      <c r="G92" s="149">
        <v>0</v>
      </c>
    </row>
    <row r="93" spans="1:7" x14ac:dyDescent="0.3">
      <c r="A93" s="1"/>
      <c r="B93" s="87" t="s">
        <v>470</v>
      </c>
      <c r="C93" s="87" t="s">
        <v>1120</v>
      </c>
      <c r="D93" s="87" t="s">
        <v>1577</v>
      </c>
      <c r="E93" s="87" t="s">
        <v>1504</v>
      </c>
      <c r="F93" s="87" t="s">
        <v>1505</v>
      </c>
      <c r="G93" s="149">
        <v>0</v>
      </c>
    </row>
    <row r="94" spans="1:7" x14ac:dyDescent="0.3">
      <c r="A94" s="1"/>
      <c r="B94" s="87" t="s">
        <v>470</v>
      </c>
      <c r="C94" s="87" t="s">
        <v>1120</v>
      </c>
      <c r="D94" s="87" t="s">
        <v>1577</v>
      </c>
      <c r="E94" s="87" t="s">
        <v>1507</v>
      </c>
      <c r="F94" s="87" t="s">
        <v>1505</v>
      </c>
      <c r="G94" s="149">
        <v>0</v>
      </c>
    </row>
    <row r="95" spans="1:7" x14ac:dyDescent="0.3">
      <c r="A95" s="1"/>
      <c r="B95" s="87" t="s">
        <v>470</v>
      </c>
      <c r="C95" s="87" t="s">
        <v>1120</v>
      </c>
      <c r="D95" s="87" t="s">
        <v>1578</v>
      </c>
      <c r="E95" s="87" t="s">
        <v>1504</v>
      </c>
      <c r="F95" s="87" t="s">
        <v>1505</v>
      </c>
      <c r="G95" s="149">
        <v>0</v>
      </c>
    </row>
    <row r="96" spans="1:7" x14ac:dyDescent="0.3">
      <c r="A96" s="1"/>
      <c r="B96" s="87" t="s">
        <v>470</v>
      </c>
      <c r="C96" s="87" t="s">
        <v>1120</v>
      </c>
      <c r="D96" s="87" t="s">
        <v>1578</v>
      </c>
      <c r="E96" s="87" t="s">
        <v>1507</v>
      </c>
      <c r="F96" s="87" t="s">
        <v>1505</v>
      </c>
      <c r="G96" s="149">
        <v>0</v>
      </c>
    </row>
    <row r="97" spans="1:7" x14ac:dyDescent="0.3">
      <c r="A97" s="1"/>
      <c r="B97" s="87" t="s">
        <v>132</v>
      </c>
      <c r="C97" s="87" t="s">
        <v>1125</v>
      </c>
      <c r="D97" s="87" t="s">
        <v>685</v>
      </c>
      <c r="E97" s="87" t="s">
        <v>1528</v>
      </c>
      <c r="F97" s="87" t="s">
        <v>1505</v>
      </c>
      <c r="G97" s="149">
        <v>0</v>
      </c>
    </row>
    <row r="98" spans="1:7" x14ac:dyDescent="0.3">
      <c r="A98" s="1"/>
      <c r="B98" s="87" t="s">
        <v>136</v>
      </c>
      <c r="C98" s="87" t="s">
        <v>1126</v>
      </c>
      <c r="D98" s="87" t="s">
        <v>1579</v>
      </c>
      <c r="E98" s="87" t="s">
        <v>1528</v>
      </c>
      <c r="F98" s="87" t="s">
        <v>1505</v>
      </c>
      <c r="G98" s="149">
        <v>346708.92</v>
      </c>
    </row>
    <row r="99" spans="1:7" x14ac:dyDescent="0.3">
      <c r="A99" s="1"/>
      <c r="B99" s="87" t="s">
        <v>136</v>
      </c>
      <c r="C99" s="87" t="s">
        <v>1126</v>
      </c>
      <c r="D99" s="87" t="s">
        <v>1580</v>
      </c>
      <c r="E99" s="87" t="s">
        <v>1528</v>
      </c>
      <c r="F99" s="87" t="s">
        <v>1505</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12" t="s">
        <v>0</v>
      </c>
      <c r="C3" s="213"/>
      <c r="D3" s="213"/>
      <c r="E3" s="213"/>
      <c r="F3" s="213"/>
      <c r="G3" s="21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20" t="s">
        <v>535</v>
      </c>
      <c r="C6" s="220" t="s">
        <v>1581</v>
      </c>
      <c r="D6" s="220"/>
      <c r="E6" s="220"/>
      <c r="F6" s="220"/>
      <c r="G6" s="220"/>
      <c r="H6" s="220"/>
      <c r="I6" s="220"/>
      <c r="J6" s="220"/>
      <c r="K6" s="220"/>
      <c r="L6" s="220"/>
      <c r="M6" s="220"/>
      <c r="N6" s="220"/>
      <c r="O6" s="220"/>
      <c r="P6" s="220"/>
      <c r="Q6" s="220"/>
    </row>
    <row r="7" spans="1:17" ht="40.049999999999997" customHeight="1" x14ac:dyDescent="0.3">
      <c r="A7" s="1"/>
      <c r="B7" s="220"/>
      <c r="C7" s="3" t="s">
        <v>286</v>
      </c>
      <c r="D7" s="3" t="s">
        <v>66</v>
      </c>
      <c r="E7" s="3" t="s">
        <v>73</v>
      </c>
      <c r="F7" s="3" t="s">
        <v>73</v>
      </c>
      <c r="G7" s="3" t="s">
        <v>87</v>
      </c>
      <c r="H7" s="3" t="s">
        <v>588</v>
      </c>
      <c r="I7" s="3" t="s">
        <v>91</v>
      </c>
      <c r="J7" s="3" t="s">
        <v>91</v>
      </c>
      <c r="K7" s="3" t="s">
        <v>109</v>
      </c>
      <c r="L7" s="3" t="s">
        <v>109</v>
      </c>
      <c r="M7" s="3" t="s">
        <v>109</v>
      </c>
      <c r="N7" s="3" t="s">
        <v>109</v>
      </c>
      <c r="O7" s="3" t="s">
        <v>591</v>
      </c>
      <c r="P7" s="3" t="s">
        <v>132</v>
      </c>
      <c r="Q7" s="3" t="s">
        <v>136</v>
      </c>
    </row>
    <row r="8" spans="1:17" ht="40.049999999999997" customHeight="1" x14ac:dyDescent="0.3">
      <c r="A8" s="1"/>
      <c r="B8" s="220"/>
      <c r="C8" s="3" t="s">
        <v>17</v>
      </c>
      <c r="D8" s="3" t="s">
        <v>71</v>
      </c>
      <c r="E8" s="3" t="s">
        <v>1582</v>
      </c>
      <c r="F8" s="3" t="s">
        <v>1583</v>
      </c>
      <c r="G8" s="3" t="s">
        <v>1584</v>
      </c>
      <c r="H8" s="3" t="s">
        <v>1585</v>
      </c>
      <c r="I8" s="3" t="s">
        <v>95</v>
      </c>
      <c r="J8" s="3" t="s">
        <v>100</v>
      </c>
      <c r="K8" s="3" t="s">
        <v>1586</v>
      </c>
      <c r="L8" s="3" t="s">
        <v>1587</v>
      </c>
      <c r="M8" s="3" t="s">
        <v>111</v>
      </c>
      <c r="N8" s="3" t="s">
        <v>1588</v>
      </c>
      <c r="O8" s="3" t="s">
        <v>358</v>
      </c>
      <c r="P8" s="3" t="s">
        <v>358</v>
      </c>
      <c r="Q8" s="3" t="s">
        <v>1589</v>
      </c>
    </row>
    <row r="9" spans="1:17" x14ac:dyDescent="0.3">
      <c r="A9" s="1"/>
      <c r="B9" s="150" t="s">
        <v>156</v>
      </c>
      <c r="C9" s="148">
        <v>870.9</v>
      </c>
      <c r="D9" s="148">
        <v>2990.2</v>
      </c>
      <c r="E9" s="148">
        <v>98.54</v>
      </c>
      <c r="F9" s="148">
        <v>98.54</v>
      </c>
      <c r="G9" s="148">
        <v>4467.8</v>
      </c>
      <c r="H9" s="148">
        <v>507</v>
      </c>
      <c r="I9" s="148">
        <v>9839</v>
      </c>
      <c r="J9" s="148">
        <v>722</v>
      </c>
      <c r="K9" s="148">
        <v>3958.9810000000002</v>
      </c>
      <c r="L9" s="148">
        <v>4352.9250000000002</v>
      </c>
      <c r="M9" s="148">
        <v>4346.57</v>
      </c>
      <c r="N9" s="148">
        <v>4354.7049999999999</v>
      </c>
      <c r="O9" s="148">
        <v>2740</v>
      </c>
      <c r="P9" s="148">
        <v>6812.8</v>
      </c>
      <c r="Q9" s="148">
        <v>3788.79</v>
      </c>
    </row>
    <row r="10" spans="1:17" x14ac:dyDescent="0.3">
      <c r="A10" s="1"/>
      <c r="B10" s="150" t="s">
        <v>1590</v>
      </c>
      <c r="C10" s="148">
        <v>870.8</v>
      </c>
      <c r="D10" s="148">
        <v>2988.34</v>
      </c>
      <c r="E10" s="148">
        <v>100.69</v>
      </c>
      <c r="F10" s="148">
        <v>100.69</v>
      </c>
      <c r="G10" s="148">
        <v>4467.8</v>
      </c>
      <c r="H10" s="148">
        <v>515.83000000000004</v>
      </c>
      <c r="I10" s="148">
        <v>10061</v>
      </c>
      <c r="J10" s="148">
        <v>722</v>
      </c>
      <c r="K10" s="148">
        <v>3966.6370000000002</v>
      </c>
      <c r="L10" s="148">
        <v>4358.6170000000002</v>
      </c>
      <c r="M10" s="148">
        <v>4351.8680000000004</v>
      </c>
      <c r="N10" s="148">
        <v>4360.1220000000003</v>
      </c>
      <c r="O10" s="148">
        <v>2750</v>
      </c>
      <c r="P10" s="148">
        <v>6813.2</v>
      </c>
      <c r="Q10" s="148">
        <v>3800.92</v>
      </c>
    </row>
    <row r="11" spans="1:17" x14ac:dyDescent="0.3">
      <c r="A11" s="1"/>
      <c r="B11" s="150" t="s">
        <v>1591</v>
      </c>
      <c r="C11" s="148">
        <v>870.5</v>
      </c>
      <c r="D11" s="148">
        <v>2986.73</v>
      </c>
      <c r="E11" s="148">
        <v>103.14</v>
      </c>
      <c r="F11" s="148">
        <v>103.14</v>
      </c>
      <c r="G11" s="148">
        <v>4467.8</v>
      </c>
      <c r="H11" s="148">
        <v>513.87</v>
      </c>
      <c r="I11" s="148">
        <v>10301</v>
      </c>
      <c r="J11" s="148">
        <v>723</v>
      </c>
      <c r="K11" s="148">
        <v>4071.5740000000001</v>
      </c>
      <c r="L11" s="148">
        <v>4396.5010000000002</v>
      </c>
      <c r="M11" s="148">
        <v>4390.3630000000003</v>
      </c>
      <c r="N11" s="148">
        <v>4398.7529999999997</v>
      </c>
      <c r="O11" s="148">
        <v>2740</v>
      </c>
      <c r="P11" s="148">
        <v>6808.5</v>
      </c>
      <c r="Q11" s="148">
        <v>3812.76</v>
      </c>
    </row>
    <row r="12" spans="1:17" x14ac:dyDescent="0.3">
      <c r="A12" s="1"/>
      <c r="B12" s="150" t="s">
        <v>1592</v>
      </c>
      <c r="C12" s="148">
        <v>870.7</v>
      </c>
      <c r="D12" s="148" t="s">
        <v>1434</v>
      </c>
      <c r="E12" s="148">
        <v>105.7</v>
      </c>
      <c r="F12" s="148">
        <v>105.7</v>
      </c>
      <c r="G12" s="148">
        <v>4467.8</v>
      </c>
      <c r="H12" s="148">
        <v>514.85</v>
      </c>
      <c r="I12" s="148">
        <v>10504</v>
      </c>
      <c r="J12" s="148">
        <v>723</v>
      </c>
      <c r="K12" s="148">
        <v>4052.259</v>
      </c>
      <c r="L12" s="148">
        <v>4374.32</v>
      </c>
      <c r="M12" s="148">
        <v>4367.9799999999996</v>
      </c>
      <c r="N12" s="148">
        <v>4376.8459999999995</v>
      </c>
      <c r="O12" s="148">
        <v>2740</v>
      </c>
      <c r="P12" s="148">
        <v>6812.8</v>
      </c>
      <c r="Q12" s="148">
        <v>3819.59</v>
      </c>
    </row>
    <row r="13" spans="1:17" x14ac:dyDescent="0.3">
      <c r="A13" s="1"/>
      <c r="B13" s="150" t="s">
        <v>1593</v>
      </c>
      <c r="C13" s="148">
        <v>870.9</v>
      </c>
      <c r="D13" s="148" t="s">
        <v>1434</v>
      </c>
      <c r="E13" s="148">
        <v>106.15</v>
      </c>
      <c r="F13" s="148">
        <v>106.15</v>
      </c>
      <c r="G13" s="148">
        <v>4467.8</v>
      </c>
      <c r="H13" s="148">
        <v>514.85</v>
      </c>
      <c r="I13" s="148">
        <v>10586</v>
      </c>
      <c r="J13" s="148">
        <v>723</v>
      </c>
      <c r="K13" s="148">
        <v>4074.4</v>
      </c>
      <c r="L13" s="148">
        <v>4373.732</v>
      </c>
      <c r="M13" s="148">
        <v>4366.3580000000002</v>
      </c>
      <c r="N13" s="148">
        <v>4375.5510000000004</v>
      </c>
      <c r="O13" s="148">
        <v>2740</v>
      </c>
      <c r="P13" s="148">
        <v>6814</v>
      </c>
      <c r="Q13" s="148">
        <v>3826.06</v>
      </c>
    </row>
    <row r="14" spans="1:17" x14ac:dyDescent="0.3">
      <c r="A14" s="1"/>
      <c r="B14" s="150" t="s">
        <v>1594</v>
      </c>
      <c r="C14" s="148">
        <v>870.3</v>
      </c>
      <c r="D14" s="148" t="s">
        <v>1434</v>
      </c>
      <c r="E14" s="148">
        <v>105.45</v>
      </c>
      <c r="F14" s="148">
        <v>105.45</v>
      </c>
      <c r="G14" s="148">
        <v>4467.8</v>
      </c>
      <c r="H14" s="148">
        <v>513.87</v>
      </c>
      <c r="I14" s="148">
        <v>10530</v>
      </c>
      <c r="J14" s="148">
        <v>723</v>
      </c>
      <c r="K14" s="148">
        <v>4052.377</v>
      </c>
      <c r="L14" s="148">
        <v>4369.6090000000004</v>
      </c>
      <c r="M14" s="148">
        <v>4362.6819999999998</v>
      </c>
      <c r="N14" s="148">
        <v>4371.6639999999998</v>
      </c>
      <c r="O14" s="148">
        <v>2750</v>
      </c>
      <c r="P14" s="148">
        <v>6804.2</v>
      </c>
      <c r="Q14" s="148">
        <v>3809.6</v>
      </c>
    </row>
    <row r="15" spans="1:17" x14ac:dyDescent="0.3">
      <c r="A15" s="1"/>
      <c r="B15" s="150" t="s">
        <v>1595</v>
      </c>
      <c r="C15" s="148">
        <v>870.9</v>
      </c>
      <c r="D15" s="148" t="s">
        <v>1434</v>
      </c>
      <c r="E15" s="148">
        <v>105.09</v>
      </c>
      <c r="F15" s="148">
        <v>105.09</v>
      </c>
      <c r="G15" s="148">
        <v>4467.8</v>
      </c>
      <c r="H15" s="148">
        <v>514.85</v>
      </c>
      <c r="I15" s="148">
        <v>10474</v>
      </c>
      <c r="J15" s="148">
        <v>723</v>
      </c>
      <c r="K15" s="148">
        <v>4069.1010000000001</v>
      </c>
      <c r="L15" s="148">
        <v>4392.3789999999999</v>
      </c>
      <c r="M15" s="148">
        <v>4385.2809999999999</v>
      </c>
      <c r="N15" s="148">
        <v>4394.3950000000004</v>
      </c>
      <c r="O15" s="148">
        <v>2740</v>
      </c>
      <c r="P15" s="148">
        <v>6812.4</v>
      </c>
      <c r="Q15" s="148">
        <v>3812.7</v>
      </c>
    </row>
    <row r="16" spans="1:17" x14ac:dyDescent="0.3">
      <c r="A16" s="1"/>
      <c r="B16" s="150" t="s">
        <v>243</v>
      </c>
      <c r="C16" s="148">
        <v>870.9</v>
      </c>
      <c r="D16" s="148" t="s">
        <v>1434</v>
      </c>
      <c r="E16" s="148">
        <v>104.91</v>
      </c>
      <c r="F16" s="148">
        <v>104.91</v>
      </c>
      <c r="G16" s="148">
        <v>4467.8</v>
      </c>
      <c r="H16" s="148">
        <v>512.89</v>
      </c>
      <c r="I16" s="148">
        <v>10422</v>
      </c>
      <c r="J16" s="148">
        <v>724</v>
      </c>
      <c r="K16" s="148">
        <v>4089.8290000000002</v>
      </c>
      <c r="L16" s="148">
        <v>4413.7749999999996</v>
      </c>
      <c r="M16" s="148">
        <v>4406.4750000000004</v>
      </c>
      <c r="N16" s="148">
        <v>4415.4759999999997</v>
      </c>
      <c r="O16" s="148">
        <v>2750</v>
      </c>
      <c r="P16" s="148">
        <v>6815.2</v>
      </c>
      <c r="Q16" s="148">
        <v>3825.22</v>
      </c>
    </row>
    <row r="17" spans="1:17" x14ac:dyDescent="0.3">
      <c r="A17" s="1"/>
      <c r="B17" s="150" t="s">
        <v>224</v>
      </c>
      <c r="C17" s="148">
        <v>870.9</v>
      </c>
      <c r="D17" s="148" t="s">
        <v>1434</v>
      </c>
      <c r="E17" s="148">
        <v>104.38</v>
      </c>
      <c r="F17" s="148">
        <v>104.38</v>
      </c>
      <c r="G17" s="148">
        <v>4467.8</v>
      </c>
      <c r="H17" s="148">
        <v>514.85</v>
      </c>
      <c r="I17" s="148">
        <v>10375</v>
      </c>
      <c r="J17" s="148">
        <v>724</v>
      </c>
      <c r="K17" s="148">
        <v>4012.098</v>
      </c>
      <c r="L17" s="148">
        <v>4370.3950000000004</v>
      </c>
      <c r="M17" s="148">
        <v>4363.1139999999996</v>
      </c>
      <c r="N17" s="148">
        <v>4372.1350000000002</v>
      </c>
      <c r="O17" s="148">
        <v>2740</v>
      </c>
      <c r="P17" s="148">
        <v>6814</v>
      </c>
      <c r="Q17" s="148">
        <v>3836.27</v>
      </c>
    </row>
    <row r="18" spans="1:17" x14ac:dyDescent="0.3">
      <c r="A18" s="1"/>
      <c r="B18" s="150" t="s">
        <v>302</v>
      </c>
      <c r="C18" s="148">
        <v>870.9</v>
      </c>
      <c r="D18" s="148" t="s">
        <v>1434</v>
      </c>
      <c r="E18" s="148">
        <v>103.36</v>
      </c>
      <c r="F18" s="148">
        <v>103.36</v>
      </c>
      <c r="G18" s="148">
        <v>4467.8</v>
      </c>
      <c r="H18" s="148">
        <v>518.77</v>
      </c>
      <c r="I18" s="148">
        <v>10305</v>
      </c>
      <c r="J18" s="148">
        <v>724</v>
      </c>
      <c r="K18" s="148">
        <v>3915.1689999999999</v>
      </c>
      <c r="L18" s="148">
        <v>4318.7700000000004</v>
      </c>
      <c r="M18" s="148">
        <v>4312.6170000000002</v>
      </c>
      <c r="N18" s="148">
        <v>4320.6679999999997</v>
      </c>
      <c r="O18" s="148">
        <v>2740</v>
      </c>
      <c r="P18" s="148">
        <v>6814.8</v>
      </c>
      <c r="Q18" s="148">
        <v>3845.75</v>
      </c>
    </row>
    <row r="19" spans="1:17" x14ac:dyDescent="0.3">
      <c r="A19" s="1"/>
      <c r="B19" s="150" t="s">
        <v>1596</v>
      </c>
      <c r="C19" s="148">
        <v>869.8</v>
      </c>
      <c r="D19" s="148" t="s">
        <v>1434</v>
      </c>
      <c r="E19" s="148">
        <v>102.29</v>
      </c>
      <c r="F19" s="148">
        <v>102.29</v>
      </c>
      <c r="G19" s="148">
        <v>4467.8</v>
      </c>
      <c r="H19" s="148">
        <v>516.80999999999995</v>
      </c>
      <c r="I19" s="148">
        <v>10216</v>
      </c>
      <c r="J19" s="148">
        <v>724</v>
      </c>
      <c r="K19" s="148">
        <v>3879.0120000000002</v>
      </c>
      <c r="L19" s="148">
        <v>4300.3190000000004</v>
      </c>
      <c r="M19" s="148">
        <v>4296.7209999999995</v>
      </c>
      <c r="N19" s="148">
        <v>4302.884</v>
      </c>
      <c r="O19" s="148">
        <v>2740</v>
      </c>
      <c r="P19" s="148">
        <v>6822.6</v>
      </c>
      <c r="Q19" s="148">
        <v>3852.44</v>
      </c>
    </row>
    <row r="20" spans="1:17" x14ac:dyDescent="0.3">
      <c r="A20" s="1"/>
      <c r="B20" s="150" t="s">
        <v>1597</v>
      </c>
      <c r="C20" s="148">
        <v>869</v>
      </c>
      <c r="D20" s="148" t="s">
        <v>1434</v>
      </c>
      <c r="E20" s="148">
        <v>101.46</v>
      </c>
      <c r="F20" s="148">
        <v>101.46</v>
      </c>
      <c r="G20" s="148">
        <v>4467.8</v>
      </c>
      <c r="H20" s="148">
        <v>516.80999999999995</v>
      </c>
      <c r="I20" s="148">
        <v>10127</v>
      </c>
      <c r="J20" s="148">
        <v>723</v>
      </c>
      <c r="K20" s="148">
        <v>3850.51</v>
      </c>
      <c r="L20" s="148">
        <v>4285.7929999999997</v>
      </c>
      <c r="M20" s="148">
        <v>4282.7719999999999</v>
      </c>
      <c r="N20" s="148">
        <v>4288.5150000000003</v>
      </c>
      <c r="O20" s="148">
        <v>2740</v>
      </c>
      <c r="P20" s="148">
        <v>6824.6</v>
      </c>
      <c r="Q20" s="148">
        <v>3859.47</v>
      </c>
    </row>
    <row r="21" spans="1:17" x14ac:dyDescent="0.3">
      <c r="A21" s="1"/>
      <c r="B21" s="150" t="s">
        <v>1598</v>
      </c>
      <c r="C21" s="148">
        <v>866.4</v>
      </c>
      <c r="D21" s="148" t="s">
        <v>1434</v>
      </c>
      <c r="E21" s="148">
        <v>101.1</v>
      </c>
      <c r="F21" s="148">
        <v>101.1</v>
      </c>
      <c r="G21" s="148">
        <v>4467.8</v>
      </c>
      <c r="H21" s="148">
        <v>514.85</v>
      </c>
      <c r="I21" s="148">
        <v>10063</v>
      </c>
      <c r="J21" s="148">
        <v>723</v>
      </c>
      <c r="K21" s="148">
        <v>3891.85</v>
      </c>
      <c r="L21" s="148">
        <v>4326.2290000000003</v>
      </c>
      <c r="M21" s="148">
        <v>4324.1869999999999</v>
      </c>
      <c r="N21" s="148">
        <v>4329.1469999999999</v>
      </c>
      <c r="O21" s="148">
        <v>2740</v>
      </c>
      <c r="P21" s="148">
        <v>6805.7</v>
      </c>
      <c r="Q21" s="148">
        <v>3864.78</v>
      </c>
    </row>
    <row r="22" spans="1:17" x14ac:dyDescent="0.3">
      <c r="A22" s="1"/>
      <c r="B22" s="150" t="s">
        <v>387</v>
      </c>
      <c r="C22" s="148">
        <v>866.1</v>
      </c>
      <c r="D22" s="148" t="s">
        <v>1434</v>
      </c>
      <c r="E22" s="148">
        <v>101.59</v>
      </c>
      <c r="F22" s="148">
        <v>101.59</v>
      </c>
      <c r="G22" s="148">
        <v>4467.8</v>
      </c>
      <c r="H22" s="148">
        <v>511.91</v>
      </c>
      <c r="I22" s="148">
        <v>10136</v>
      </c>
      <c r="J22" s="148">
        <v>723</v>
      </c>
      <c r="K22" s="148">
        <v>3769.7170000000001</v>
      </c>
      <c r="L22" s="148">
        <v>4264.5940000000001</v>
      </c>
      <c r="M22" s="148">
        <v>4262.335</v>
      </c>
      <c r="N22" s="148">
        <v>4266.9620000000004</v>
      </c>
      <c r="O22" s="148">
        <v>2730</v>
      </c>
      <c r="P22" s="148">
        <v>6810.1</v>
      </c>
      <c r="Q22" s="148">
        <v>3825.43</v>
      </c>
    </row>
    <row r="23" spans="1:17" x14ac:dyDescent="0.3">
      <c r="A23" s="1"/>
      <c r="B23" s="150" t="s">
        <v>1599</v>
      </c>
      <c r="C23" s="148">
        <v>865</v>
      </c>
      <c r="D23" s="148" t="s">
        <v>1434</v>
      </c>
      <c r="E23" s="148">
        <v>101.13</v>
      </c>
      <c r="F23" s="148">
        <v>101.13</v>
      </c>
      <c r="G23" s="148">
        <v>4467.8</v>
      </c>
      <c r="H23" s="148">
        <v>510.93</v>
      </c>
      <c r="I23" s="148">
        <v>10113</v>
      </c>
      <c r="J23" s="148">
        <v>723</v>
      </c>
      <c r="K23" s="148">
        <v>3847.6840000000002</v>
      </c>
      <c r="L23" s="148">
        <v>4250.2640000000001</v>
      </c>
      <c r="M23" s="148">
        <v>4248.17</v>
      </c>
      <c r="N23" s="148">
        <v>4252.9470000000001</v>
      </c>
      <c r="O23" s="148">
        <v>2740</v>
      </c>
      <c r="P23" s="148">
        <v>6814.4</v>
      </c>
      <c r="Q23" s="148">
        <v>3729.97</v>
      </c>
    </row>
    <row r="24" spans="1:17" x14ac:dyDescent="0.3">
      <c r="A24" s="1"/>
      <c r="B24" s="150" t="s">
        <v>1600</v>
      </c>
      <c r="C24" s="148">
        <v>866.3</v>
      </c>
      <c r="D24" s="148" t="s">
        <v>1434</v>
      </c>
      <c r="E24" s="148">
        <v>101.99</v>
      </c>
      <c r="F24" s="148">
        <v>101.99</v>
      </c>
      <c r="G24" s="148">
        <v>4467.8</v>
      </c>
      <c r="H24" s="148">
        <v>509.95</v>
      </c>
      <c r="I24" s="148">
        <v>10171</v>
      </c>
      <c r="J24" s="148">
        <v>723</v>
      </c>
      <c r="K24" s="148">
        <v>3963.221</v>
      </c>
      <c r="L24" s="148">
        <v>4314.6480000000001</v>
      </c>
      <c r="M24" s="148">
        <v>4312.8329999999996</v>
      </c>
      <c r="N24" s="148">
        <v>4317.37</v>
      </c>
      <c r="O24" s="148">
        <v>2740</v>
      </c>
      <c r="P24" s="148">
        <v>6812.4</v>
      </c>
      <c r="Q24" s="148">
        <v>3691.95</v>
      </c>
    </row>
    <row r="25" spans="1:17" x14ac:dyDescent="0.3">
      <c r="A25" s="1"/>
      <c r="B25" s="150" t="s">
        <v>1601</v>
      </c>
      <c r="C25" s="148">
        <v>866.5</v>
      </c>
      <c r="D25" s="148" t="s">
        <v>1434</v>
      </c>
      <c r="E25" s="148">
        <v>103.57</v>
      </c>
      <c r="F25" s="148">
        <v>103.57</v>
      </c>
      <c r="G25" s="148">
        <v>4467.8</v>
      </c>
      <c r="H25" s="148">
        <v>510.93</v>
      </c>
      <c r="I25" s="148">
        <v>10312</v>
      </c>
      <c r="J25" s="148">
        <v>723</v>
      </c>
      <c r="K25" s="148">
        <v>4064.154</v>
      </c>
      <c r="L25" s="148">
        <v>4367.2539999999999</v>
      </c>
      <c r="M25" s="148">
        <v>4364.4120000000003</v>
      </c>
      <c r="N25" s="148">
        <v>4370.0150000000003</v>
      </c>
      <c r="O25" s="148">
        <v>2740</v>
      </c>
      <c r="P25" s="148">
        <v>6810.9</v>
      </c>
      <c r="Q25" s="148">
        <v>3684.68</v>
      </c>
    </row>
    <row r="26" spans="1:17" x14ac:dyDescent="0.3">
      <c r="A26" s="1"/>
      <c r="B26" s="150" t="s">
        <v>225</v>
      </c>
      <c r="C26" s="148">
        <v>866.8</v>
      </c>
      <c r="D26" s="148" t="s">
        <v>1434</v>
      </c>
      <c r="E26" s="148">
        <v>103.65</v>
      </c>
      <c r="F26" s="148">
        <v>103.65</v>
      </c>
      <c r="G26" s="148">
        <v>4467.8</v>
      </c>
      <c r="H26" s="148">
        <v>510.93</v>
      </c>
      <c r="I26" s="148">
        <v>10320</v>
      </c>
      <c r="J26" s="148">
        <v>723</v>
      </c>
      <c r="K26" s="148">
        <v>4122.0990000000002</v>
      </c>
      <c r="L26" s="148">
        <v>4394.3419999999996</v>
      </c>
      <c r="M26" s="148">
        <v>4390.2550000000001</v>
      </c>
      <c r="N26" s="148">
        <v>4396.75</v>
      </c>
      <c r="O26" s="148">
        <v>2750</v>
      </c>
      <c r="P26" s="148">
        <v>6803.4</v>
      </c>
      <c r="Q26" s="148">
        <v>3714.68</v>
      </c>
    </row>
    <row r="27" spans="1:17" x14ac:dyDescent="0.3">
      <c r="A27" s="1"/>
      <c r="B27" s="150" t="s">
        <v>395</v>
      </c>
      <c r="C27" s="148">
        <v>866.9</v>
      </c>
      <c r="D27" s="148" t="s">
        <v>1434</v>
      </c>
      <c r="E27" s="148">
        <v>103.04</v>
      </c>
      <c r="F27" s="148">
        <v>103.04</v>
      </c>
      <c r="G27" s="148">
        <v>4467.8</v>
      </c>
      <c r="H27" s="148">
        <v>511.91</v>
      </c>
      <c r="I27" s="148">
        <v>10249</v>
      </c>
      <c r="J27" s="148">
        <v>723</v>
      </c>
      <c r="K27" s="148">
        <v>4022.8150000000001</v>
      </c>
      <c r="L27" s="148">
        <v>4381.1899999999996</v>
      </c>
      <c r="M27" s="148">
        <v>4376.09</v>
      </c>
      <c r="N27" s="148">
        <v>4383.3239999999996</v>
      </c>
      <c r="O27" s="148">
        <v>2740</v>
      </c>
      <c r="P27" s="148">
        <v>6799.1</v>
      </c>
      <c r="Q27" s="148">
        <v>3664.44</v>
      </c>
    </row>
    <row r="28" spans="1:17" x14ac:dyDescent="0.3">
      <c r="A28" s="1"/>
      <c r="B28" s="150" t="s">
        <v>1602</v>
      </c>
      <c r="C28" s="148">
        <v>869</v>
      </c>
      <c r="D28" s="148" t="s">
        <v>1434</v>
      </c>
      <c r="E28" s="148">
        <v>101.77</v>
      </c>
      <c r="F28" s="148">
        <v>101.77</v>
      </c>
      <c r="G28" s="148">
        <v>4471.7</v>
      </c>
      <c r="H28" s="148">
        <v>510.93</v>
      </c>
      <c r="I28" s="148">
        <v>10185</v>
      </c>
      <c r="J28" s="148">
        <v>723</v>
      </c>
      <c r="K28" s="148">
        <v>3920.7040000000002</v>
      </c>
      <c r="L28" s="148">
        <v>4330.3509999999997</v>
      </c>
      <c r="M28" s="148">
        <v>4323.97</v>
      </c>
      <c r="N28" s="148">
        <v>4331.9740000000002</v>
      </c>
      <c r="O28" s="148">
        <v>2740</v>
      </c>
      <c r="P28" s="148">
        <v>6803.8</v>
      </c>
      <c r="Q28" s="148">
        <v>3587.59</v>
      </c>
    </row>
    <row r="29" spans="1:17" x14ac:dyDescent="0.3">
      <c r="A29" s="1"/>
      <c r="B29" s="150" t="s">
        <v>1603</v>
      </c>
      <c r="C29" s="148">
        <v>869.2</v>
      </c>
      <c r="D29" s="148" t="s">
        <v>1434</v>
      </c>
      <c r="E29" s="148">
        <v>101.34</v>
      </c>
      <c r="F29" s="148">
        <v>101.34</v>
      </c>
      <c r="G29" s="148">
        <v>4467.1000000000004</v>
      </c>
      <c r="H29" s="148">
        <v>510.93</v>
      </c>
      <c r="I29" s="148">
        <v>10124</v>
      </c>
      <c r="J29" s="148">
        <v>723</v>
      </c>
      <c r="K29" s="148">
        <v>3904.2159999999999</v>
      </c>
      <c r="L29" s="148">
        <v>4326.6220000000003</v>
      </c>
      <c r="M29" s="148">
        <v>4320.1859999999997</v>
      </c>
      <c r="N29" s="148">
        <v>4328.2049999999999</v>
      </c>
      <c r="O29" s="148">
        <v>2740</v>
      </c>
      <c r="P29" s="148">
        <v>6842.7</v>
      </c>
      <c r="Q29" s="148">
        <v>3466.52</v>
      </c>
    </row>
    <row r="30" spans="1:17" x14ac:dyDescent="0.3">
      <c r="A30" s="1"/>
      <c r="B30" s="150" t="s">
        <v>1604</v>
      </c>
      <c r="C30" s="148">
        <v>869.5</v>
      </c>
      <c r="D30" s="148" t="s">
        <v>1434</v>
      </c>
      <c r="E30" s="148">
        <v>101.1</v>
      </c>
      <c r="F30" s="148">
        <v>101.1</v>
      </c>
      <c r="G30" s="148">
        <v>4467.7</v>
      </c>
      <c r="H30" s="148">
        <v>511.91</v>
      </c>
      <c r="I30" s="148">
        <v>10101</v>
      </c>
      <c r="J30" s="148">
        <v>723</v>
      </c>
      <c r="K30" s="148">
        <v>3917.0529999999999</v>
      </c>
      <c r="L30" s="148">
        <v>4324.8549999999996</v>
      </c>
      <c r="M30" s="148">
        <v>4318.1310000000003</v>
      </c>
      <c r="N30" s="148">
        <v>4326.674</v>
      </c>
      <c r="O30" s="148">
        <v>2740</v>
      </c>
      <c r="P30" s="148">
        <v>6814.8</v>
      </c>
      <c r="Q30" s="148">
        <v>3432.8</v>
      </c>
    </row>
    <row r="31" spans="1:17" x14ac:dyDescent="0.3">
      <c r="A31" s="1"/>
      <c r="B31" s="150" t="s">
        <v>1605</v>
      </c>
      <c r="C31" s="148">
        <v>870.9</v>
      </c>
      <c r="D31" s="148" t="s">
        <v>1434</v>
      </c>
      <c r="E31" s="148">
        <v>101.03</v>
      </c>
      <c r="F31" s="148">
        <v>101.03</v>
      </c>
      <c r="G31" s="148">
        <v>4471.7</v>
      </c>
      <c r="H31" s="148">
        <v>508.97</v>
      </c>
      <c r="I31" s="148">
        <v>10095</v>
      </c>
      <c r="J31" s="148">
        <v>723</v>
      </c>
      <c r="K31" s="148">
        <v>3955.0949999999998</v>
      </c>
      <c r="L31" s="148">
        <v>4344.2879999999996</v>
      </c>
      <c r="M31" s="148">
        <v>4337.3789999999999</v>
      </c>
      <c r="N31" s="148">
        <v>4345.9889999999996</v>
      </c>
      <c r="O31" s="148">
        <v>2740</v>
      </c>
      <c r="P31" s="148">
        <v>6819.1</v>
      </c>
      <c r="Q31" s="148">
        <v>3471.46</v>
      </c>
    </row>
    <row r="32" spans="1:17" x14ac:dyDescent="0.3">
      <c r="A32" s="1"/>
      <c r="B32" s="150" t="s">
        <v>1606</v>
      </c>
      <c r="C32" s="148">
        <v>870.9</v>
      </c>
      <c r="D32" s="148" t="s">
        <v>1434</v>
      </c>
      <c r="E32" s="148">
        <v>102.59</v>
      </c>
      <c r="F32" s="148">
        <v>102.59</v>
      </c>
      <c r="G32" s="148">
        <v>4491</v>
      </c>
      <c r="H32" s="148">
        <v>510.93</v>
      </c>
      <c r="I32" s="148">
        <v>10224</v>
      </c>
      <c r="J32" s="148">
        <v>723</v>
      </c>
      <c r="K32" s="148">
        <v>4164.7340000000004</v>
      </c>
      <c r="L32" s="148">
        <v>4415.3450000000003</v>
      </c>
      <c r="M32" s="148">
        <v>4408.9620000000004</v>
      </c>
      <c r="N32" s="148">
        <v>4417.125</v>
      </c>
      <c r="O32" s="148">
        <v>2740</v>
      </c>
      <c r="P32" s="148">
        <v>6828.1</v>
      </c>
      <c r="Q32" s="148">
        <v>3519.73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12" t="s">
        <v>0</v>
      </c>
      <c r="C3" s="213"/>
      <c r="D3" s="213"/>
      <c r="E3" s="213"/>
      <c r="F3" s="213"/>
      <c r="G3" s="21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20" t="s">
        <v>535</v>
      </c>
      <c r="C6" s="220" t="s">
        <v>1607</v>
      </c>
      <c r="D6" s="220"/>
      <c r="E6" s="220"/>
      <c r="F6" s="220"/>
      <c r="G6" s="220"/>
      <c r="H6" s="220"/>
      <c r="I6" s="220"/>
      <c r="J6" s="220"/>
      <c r="K6" s="220"/>
      <c r="L6" s="220"/>
      <c r="M6" s="220"/>
      <c r="N6" s="220"/>
      <c r="O6" s="220"/>
      <c r="P6" s="220"/>
      <c r="Q6" s="220"/>
      <c r="R6" s="220"/>
    </row>
    <row r="7" spans="1:18" ht="40.049999999999997" customHeight="1" x14ac:dyDescent="0.3">
      <c r="A7" s="1"/>
      <c r="B7" s="220"/>
      <c r="C7" s="3" t="s">
        <v>286</v>
      </c>
      <c r="D7" s="3" t="s">
        <v>66</v>
      </c>
      <c r="E7" s="3" t="s">
        <v>66</v>
      </c>
      <c r="F7" s="3" t="s">
        <v>73</v>
      </c>
      <c r="G7" s="3" t="s">
        <v>73</v>
      </c>
      <c r="H7" s="3" t="s">
        <v>73</v>
      </c>
      <c r="I7" s="3" t="s">
        <v>73</v>
      </c>
      <c r="J7" s="3" t="s">
        <v>87</v>
      </c>
      <c r="K7" s="3" t="s">
        <v>588</v>
      </c>
      <c r="L7" s="3" t="s">
        <v>91</v>
      </c>
      <c r="M7" s="3" t="s">
        <v>91</v>
      </c>
      <c r="N7" s="3" t="s">
        <v>109</v>
      </c>
      <c r="O7" s="3" t="s">
        <v>109</v>
      </c>
      <c r="P7" s="3" t="s">
        <v>591</v>
      </c>
      <c r="Q7" s="3" t="s">
        <v>132</v>
      </c>
      <c r="R7" s="3" t="s">
        <v>136</v>
      </c>
    </row>
    <row r="8" spans="1:18" ht="40.049999999999997" customHeight="1" x14ac:dyDescent="0.3">
      <c r="A8" s="1"/>
      <c r="B8" s="220"/>
      <c r="C8" s="3" t="s">
        <v>1053</v>
      </c>
      <c r="D8" s="3" t="s">
        <v>1060</v>
      </c>
      <c r="E8" s="3" t="s">
        <v>1061</v>
      </c>
      <c r="F8" s="3" t="s">
        <v>82</v>
      </c>
      <c r="G8" s="3" t="s">
        <v>85</v>
      </c>
      <c r="H8" s="3" t="s">
        <v>1508</v>
      </c>
      <c r="I8" s="3" t="s">
        <v>1079</v>
      </c>
      <c r="J8" s="3" t="s">
        <v>88</v>
      </c>
      <c r="K8" s="3" t="s">
        <v>1083</v>
      </c>
      <c r="L8" s="3" t="s">
        <v>95</v>
      </c>
      <c r="M8" s="3" t="s">
        <v>100</v>
      </c>
      <c r="N8" s="3" t="s">
        <v>1101</v>
      </c>
      <c r="O8" s="3" t="s">
        <v>116</v>
      </c>
      <c r="P8" s="3" t="s">
        <v>1006</v>
      </c>
      <c r="Q8" s="3" t="s">
        <v>1125</v>
      </c>
      <c r="R8" s="3" t="s">
        <v>1126</v>
      </c>
    </row>
    <row r="9" spans="1:18" x14ac:dyDescent="0.3">
      <c r="A9" s="1"/>
      <c r="B9" s="150" t="s">
        <v>156</v>
      </c>
      <c r="C9" s="148">
        <v>17.5</v>
      </c>
      <c r="D9" s="148">
        <v>22.08</v>
      </c>
      <c r="E9" s="148">
        <v>22.08</v>
      </c>
      <c r="F9" s="148">
        <v>19.5</v>
      </c>
      <c r="G9" s="148">
        <v>19.5</v>
      </c>
      <c r="H9" s="148">
        <v>20.79</v>
      </c>
      <c r="I9" s="148">
        <v>20.79</v>
      </c>
      <c r="J9" s="148">
        <v>18.399999999999999</v>
      </c>
      <c r="K9" s="148">
        <v>32.18</v>
      </c>
      <c r="L9" s="148">
        <v>18.600000000000001</v>
      </c>
      <c r="M9" s="148">
        <v>20.7</v>
      </c>
      <c r="N9" s="148">
        <v>23.22</v>
      </c>
      <c r="O9" s="148">
        <v>19.332999999999998</v>
      </c>
      <c r="P9" s="148">
        <v>19.100000000000001</v>
      </c>
      <c r="Q9" s="148">
        <v>20</v>
      </c>
      <c r="R9" s="148">
        <v>25.19</v>
      </c>
    </row>
    <row r="10" spans="1:18" x14ac:dyDescent="0.3">
      <c r="A10" s="1"/>
      <c r="B10" s="150" t="s">
        <v>1590</v>
      </c>
      <c r="C10" s="148">
        <v>17.3</v>
      </c>
      <c r="D10" s="148">
        <v>22.11</v>
      </c>
      <c r="E10" s="148">
        <v>22.11</v>
      </c>
      <c r="F10" s="148">
        <v>19.5</v>
      </c>
      <c r="G10" s="148">
        <v>19.5</v>
      </c>
      <c r="H10" s="148">
        <v>20.69</v>
      </c>
      <c r="I10" s="148">
        <v>20.69</v>
      </c>
      <c r="J10" s="148">
        <v>18.3</v>
      </c>
      <c r="K10" s="148">
        <v>32.25</v>
      </c>
      <c r="L10" s="148">
        <v>19</v>
      </c>
      <c r="M10" s="148">
        <v>20.6</v>
      </c>
      <c r="N10" s="148">
        <v>23.17</v>
      </c>
      <c r="O10" s="148">
        <v>19.2</v>
      </c>
      <c r="P10" s="148">
        <v>19</v>
      </c>
      <c r="Q10" s="148">
        <v>19.899999999999999</v>
      </c>
      <c r="R10" s="148">
        <v>25.13</v>
      </c>
    </row>
    <row r="11" spans="1:18" x14ac:dyDescent="0.3">
      <c r="A11" s="1"/>
      <c r="B11" s="150" t="s">
        <v>1591</v>
      </c>
      <c r="C11" s="148">
        <v>17.3</v>
      </c>
      <c r="D11" s="148">
        <v>21.96</v>
      </c>
      <c r="E11" s="148">
        <v>21.96</v>
      </c>
      <c r="F11" s="148">
        <v>18.8</v>
      </c>
      <c r="G11" s="148">
        <v>18.8</v>
      </c>
      <c r="H11" s="148">
        <v>20.7</v>
      </c>
      <c r="I11" s="148">
        <v>20.7</v>
      </c>
      <c r="J11" s="148">
        <v>18.2</v>
      </c>
      <c r="K11" s="148">
        <v>32.43</v>
      </c>
      <c r="L11" s="148">
        <v>18.399999999999999</v>
      </c>
      <c r="M11" s="148">
        <v>20.5</v>
      </c>
      <c r="N11" s="148">
        <v>23.06</v>
      </c>
      <c r="O11" s="148">
        <v>19.266999999999999</v>
      </c>
      <c r="P11" s="148">
        <v>19.2</v>
      </c>
      <c r="Q11" s="148">
        <v>19.8</v>
      </c>
      <c r="R11" s="148">
        <v>25.07</v>
      </c>
    </row>
    <row r="12" spans="1:18" x14ac:dyDescent="0.3">
      <c r="A12" s="1"/>
      <c r="B12" s="150" t="s">
        <v>1592</v>
      </c>
      <c r="C12" s="148">
        <v>17.2</v>
      </c>
      <c r="D12" s="148">
        <v>21.94</v>
      </c>
      <c r="E12" s="148">
        <v>21.94</v>
      </c>
      <c r="F12" s="148">
        <v>18.5</v>
      </c>
      <c r="G12" s="148">
        <v>18.5</v>
      </c>
      <c r="H12" s="148">
        <v>20.87</v>
      </c>
      <c r="I12" s="148">
        <v>20.87</v>
      </c>
      <c r="J12" s="148">
        <v>18.100000000000001</v>
      </c>
      <c r="K12" s="148">
        <v>32.22</v>
      </c>
      <c r="L12" s="148">
        <v>18.2</v>
      </c>
      <c r="M12" s="148">
        <v>20.399999999999999</v>
      </c>
      <c r="N12" s="148">
        <v>22.95</v>
      </c>
      <c r="O12" s="148">
        <v>19.332999999999998</v>
      </c>
      <c r="P12" s="148">
        <v>19.399999999999999</v>
      </c>
      <c r="Q12" s="148">
        <v>19.7</v>
      </c>
      <c r="R12" s="148">
        <v>25.01</v>
      </c>
    </row>
    <row r="13" spans="1:18" x14ac:dyDescent="0.3">
      <c r="A13" s="1"/>
      <c r="B13" s="150" t="s">
        <v>1593</v>
      </c>
      <c r="C13" s="148">
        <v>17</v>
      </c>
      <c r="D13" s="148">
        <v>21.81</v>
      </c>
      <c r="E13" s="148">
        <v>21.81</v>
      </c>
      <c r="F13" s="148">
        <v>18.8</v>
      </c>
      <c r="G13" s="148">
        <v>18.8</v>
      </c>
      <c r="H13" s="148">
        <v>20.83</v>
      </c>
      <c r="I13" s="148">
        <v>20.83</v>
      </c>
      <c r="J13" s="148">
        <v>18</v>
      </c>
      <c r="K13" s="148">
        <v>32.17</v>
      </c>
      <c r="L13" s="148">
        <v>17.899999999999999</v>
      </c>
      <c r="M13" s="148">
        <v>20.3</v>
      </c>
      <c r="N13" s="148">
        <v>22.82</v>
      </c>
      <c r="O13" s="148">
        <v>19.332999999999998</v>
      </c>
      <c r="P13" s="148">
        <v>19.399999999999999</v>
      </c>
      <c r="Q13" s="148">
        <v>19.600000000000001</v>
      </c>
      <c r="R13" s="148">
        <v>24.95</v>
      </c>
    </row>
    <row r="14" spans="1:18" x14ac:dyDescent="0.3">
      <c r="A14" s="1"/>
      <c r="B14" s="150" t="s">
        <v>1594</v>
      </c>
      <c r="C14" s="148">
        <v>16.899999999999999</v>
      </c>
      <c r="D14" s="148">
        <v>21.44</v>
      </c>
      <c r="E14" s="148">
        <v>21.44</v>
      </c>
      <c r="F14" s="148">
        <v>18.600000000000001</v>
      </c>
      <c r="G14" s="148">
        <v>18.600000000000001</v>
      </c>
      <c r="H14" s="148">
        <v>20.81</v>
      </c>
      <c r="I14" s="148">
        <v>20.81</v>
      </c>
      <c r="J14" s="148">
        <v>18</v>
      </c>
      <c r="K14" s="148">
        <v>31.77</v>
      </c>
      <c r="L14" s="148">
        <v>18.100000000000001</v>
      </c>
      <c r="M14" s="148">
        <v>20.2</v>
      </c>
      <c r="N14" s="148">
        <v>22.65</v>
      </c>
      <c r="O14" s="148">
        <v>19.3</v>
      </c>
      <c r="P14" s="148">
        <v>19.3</v>
      </c>
      <c r="Q14" s="148">
        <v>19.5</v>
      </c>
      <c r="R14" s="148">
        <v>25.05</v>
      </c>
    </row>
    <row r="15" spans="1:18" x14ac:dyDescent="0.3">
      <c r="A15" s="1"/>
      <c r="B15" s="150" t="s">
        <v>1595</v>
      </c>
      <c r="C15" s="148">
        <v>16.7</v>
      </c>
      <c r="D15" s="148">
        <v>21.09</v>
      </c>
      <c r="E15" s="148">
        <v>21.09</v>
      </c>
      <c r="F15" s="148">
        <v>18.899999999999999</v>
      </c>
      <c r="G15" s="148">
        <v>18.899999999999999</v>
      </c>
      <c r="H15" s="148">
        <v>20.75</v>
      </c>
      <c r="I15" s="148">
        <v>20.75</v>
      </c>
      <c r="J15" s="148">
        <v>17.899999999999999</v>
      </c>
      <c r="K15" s="148">
        <v>31.62</v>
      </c>
      <c r="L15" s="148">
        <v>18</v>
      </c>
      <c r="M15" s="148">
        <v>20.100000000000001</v>
      </c>
      <c r="N15" s="148">
        <v>22.51</v>
      </c>
      <c r="O15" s="148">
        <v>19.167000000000002</v>
      </c>
      <c r="P15" s="148">
        <v>19.100000000000001</v>
      </c>
      <c r="Q15" s="148">
        <v>19.5</v>
      </c>
      <c r="R15" s="148">
        <v>25.17</v>
      </c>
    </row>
    <row r="16" spans="1:18" x14ac:dyDescent="0.3">
      <c r="A16" s="1"/>
      <c r="B16" s="150" t="s">
        <v>243</v>
      </c>
      <c r="C16" s="148">
        <v>16.5</v>
      </c>
      <c r="D16" s="148">
        <v>21.18</v>
      </c>
      <c r="E16" s="148">
        <v>21.18</v>
      </c>
      <c r="F16" s="148">
        <v>18.600000000000001</v>
      </c>
      <c r="G16" s="148">
        <v>18.600000000000001</v>
      </c>
      <c r="H16" s="148">
        <v>20.71</v>
      </c>
      <c r="I16" s="148">
        <v>20.71</v>
      </c>
      <c r="J16" s="148">
        <v>18</v>
      </c>
      <c r="K16" s="148">
        <v>31.65</v>
      </c>
      <c r="L16" s="148">
        <v>18.2</v>
      </c>
      <c r="M16" s="148">
        <v>20</v>
      </c>
      <c r="N16" s="148">
        <v>22.44</v>
      </c>
      <c r="O16" s="148">
        <v>19.033000000000001</v>
      </c>
      <c r="P16" s="148">
        <v>19.100000000000001</v>
      </c>
      <c r="Q16" s="148">
        <v>19.399999999999999</v>
      </c>
      <c r="R16" s="148">
        <v>25</v>
      </c>
    </row>
    <row r="17" spans="1:18" x14ac:dyDescent="0.3">
      <c r="A17" s="1"/>
      <c r="B17" s="150" t="s">
        <v>224</v>
      </c>
      <c r="C17" s="148">
        <v>16.8</v>
      </c>
      <c r="D17" s="148">
        <v>21.57</v>
      </c>
      <c r="E17" s="148">
        <v>21.57</v>
      </c>
      <c r="F17" s="148">
        <v>18.899999999999999</v>
      </c>
      <c r="G17" s="148">
        <v>18.899999999999999</v>
      </c>
      <c r="H17" s="148">
        <v>20.86</v>
      </c>
      <c r="I17" s="148">
        <v>20.86</v>
      </c>
      <c r="J17" s="148">
        <v>18</v>
      </c>
      <c r="K17" s="148">
        <v>32.090000000000003</v>
      </c>
      <c r="L17" s="148">
        <v>18.3</v>
      </c>
      <c r="M17" s="148">
        <v>20.100000000000001</v>
      </c>
      <c r="N17" s="148">
        <v>22.44</v>
      </c>
      <c r="O17" s="148">
        <v>18.966999999999999</v>
      </c>
      <c r="P17" s="148">
        <v>19.5</v>
      </c>
      <c r="Q17" s="148">
        <v>19.5</v>
      </c>
      <c r="R17" s="148">
        <v>25.37</v>
      </c>
    </row>
    <row r="18" spans="1:18" x14ac:dyDescent="0.3">
      <c r="A18" s="1"/>
      <c r="B18" s="150" t="s">
        <v>302</v>
      </c>
      <c r="C18" s="148">
        <v>17</v>
      </c>
      <c r="D18" s="148">
        <v>22.28</v>
      </c>
      <c r="E18" s="148">
        <v>22.28</v>
      </c>
      <c r="F18" s="148">
        <v>18.3</v>
      </c>
      <c r="G18" s="148">
        <v>18.3</v>
      </c>
      <c r="H18" s="148">
        <v>21.03</v>
      </c>
      <c r="I18" s="148">
        <v>21.03</v>
      </c>
      <c r="J18" s="148">
        <v>17.899999999999999</v>
      </c>
      <c r="K18" s="148">
        <v>32.58</v>
      </c>
      <c r="L18" s="148">
        <v>18.399999999999999</v>
      </c>
      <c r="M18" s="148">
        <v>20.2</v>
      </c>
      <c r="N18" s="148">
        <v>22.69</v>
      </c>
      <c r="O18" s="148">
        <v>19.3</v>
      </c>
      <c r="P18" s="148">
        <v>20.7</v>
      </c>
      <c r="Q18" s="148">
        <v>19.7</v>
      </c>
      <c r="R18" s="148">
        <v>26.07</v>
      </c>
    </row>
    <row r="19" spans="1:18" x14ac:dyDescent="0.3">
      <c r="A19" s="1"/>
      <c r="B19" s="150" t="s">
        <v>1596</v>
      </c>
      <c r="C19" s="148">
        <v>17.3</v>
      </c>
      <c r="D19" s="148">
        <v>23.33</v>
      </c>
      <c r="E19" s="148">
        <v>23.33</v>
      </c>
      <c r="F19" s="148">
        <v>18.399999999999999</v>
      </c>
      <c r="G19" s="148">
        <v>18.399999999999999</v>
      </c>
      <c r="H19" s="148">
        <v>21.42</v>
      </c>
      <c r="I19" s="148">
        <v>21.42</v>
      </c>
      <c r="J19" s="148">
        <v>17.899999999999999</v>
      </c>
      <c r="K19" s="148">
        <v>33.5</v>
      </c>
      <c r="L19" s="148">
        <v>18.600000000000001</v>
      </c>
      <c r="M19" s="148">
        <v>20.3</v>
      </c>
      <c r="N19" s="148">
        <v>23.21</v>
      </c>
      <c r="O19" s="148">
        <v>19.7</v>
      </c>
      <c r="P19" s="148">
        <v>21.4</v>
      </c>
      <c r="Q19" s="148">
        <v>20</v>
      </c>
      <c r="R19" s="148">
        <v>27.65</v>
      </c>
    </row>
    <row r="20" spans="1:18" x14ac:dyDescent="0.3">
      <c r="A20" s="1"/>
      <c r="B20" s="150" t="s">
        <v>1597</v>
      </c>
      <c r="C20" s="148">
        <v>18.3</v>
      </c>
      <c r="D20" s="148">
        <v>23.85</v>
      </c>
      <c r="E20" s="148">
        <v>23.85</v>
      </c>
      <c r="F20" s="148">
        <v>18.7</v>
      </c>
      <c r="G20" s="148">
        <v>18.7</v>
      </c>
      <c r="H20" s="148">
        <v>21.36</v>
      </c>
      <c r="I20" s="148">
        <v>21.36</v>
      </c>
      <c r="J20" s="148">
        <v>18.5</v>
      </c>
      <c r="K20" s="148">
        <v>34.06</v>
      </c>
      <c r="L20" s="148">
        <v>18.600000000000001</v>
      </c>
      <c r="M20" s="148">
        <v>20.5</v>
      </c>
      <c r="N20" s="148">
        <v>23.76</v>
      </c>
      <c r="O20" s="148">
        <v>20.2</v>
      </c>
      <c r="P20" s="148">
        <v>21.1</v>
      </c>
      <c r="Q20" s="148">
        <v>20</v>
      </c>
      <c r="R20" s="148">
        <v>28.54</v>
      </c>
    </row>
    <row r="21" spans="1:18" x14ac:dyDescent="0.3">
      <c r="A21" s="1"/>
      <c r="B21" s="150" t="s">
        <v>1598</v>
      </c>
      <c r="C21" s="148">
        <v>18.899999999999999</v>
      </c>
      <c r="D21" s="148">
        <v>25.34</v>
      </c>
      <c r="E21" s="148">
        <v>25.34</v>
      </c>
      <c r="F21" s="148">
        <v>19.5</v>
      </c>
      <c r="G21" s="148">
        <v>19.5</v>
      </c>
      <c r="H21" s="148">
        <v>21.51</v>
      </c>
      <c r="I21" s="148">
        <v>21.51</v>
      </c>
      <c r="J21" s="148">
        <v>19.100000000000001</v>
      </c>
      <c r="K21" s="148">
        <v>35.69</v>
      </c>
      <c r="L21" s="148">
        <v>19.100000000000001</v>
      </c>
      <c r="M21" s="148">
        <v>20.8</v>
      </c>
      <c r="N21" s="148">
        <v>24.16</v>
      </c>
      <c r="O21" s="148">
        <v>19.966999999999999</v>
      </c>
      <c r="P21" s="148">
        <v>21.5</v>
      </c>
      <c r="Q21" s="148">
        <v>20.3</v>
      </c>
      <c r="R21" s="148">
        <v>29.89</v>
      </c>
    </row>
    <row r="22" spans="1:18" x14ac:dyDescent="0.3">
      <c r="A22" s="1"/>
      <c r="B22" s="150" t="s">
        <v>387</v>
      </c>
      <c r="C22" s="148">
        <v>19.100000000000001</v>
      </c>
      <c r="D22" s="148">
        <v>26.58</v>
      </c>
      <c r="E22" s="148">
        <v>26.58</v>
      </c>
      <c r="F22" s="148">
        <v>19.8</v>
      </c>
      <c r="G22" s="148">
        <v>19.8</v>
      </c>
      <c r="H22" s="148">
        <v>21.8</v>
      </c>
      <c r="I22" s="148">
        <v>21.8</v>
      </c>
      <c r="J22" s="148">
        <v>19.399999999999999</v>
      </c>
      <c r="K22" s="148">
        <v>36.94</v>
      </c>
      <c r="L22" s="148">
        <v>19.8</v>
      </c>
      <c r="M22" s="148">
        <v>21.1</v>
      </c>
      <c r="N22" s="148">
        <v>24.48</v>
      </c>
      <c r="O22" s="148">
        <v>20</v>
      </c>
      <c r="P22" s="148">
        <v>21.6</v>
      </c>
      <c r="Q22" s="148">
        <v>20.6</v>
      </c>
      <c r="R22" s="148">
        <v>27.55</v>
      </c>
    </row>
    <row r="23" spans="1:18" x14ac:dyDescent="0.3">
      <c r="A23" s="1"/>
      <c r="B23" s="150" t="s">
        <v>1599</v>
      </c>
      <c r="C23" s="148">
        <v>19.100000000000001</v>
      </c>
      <c r="D23" s="148">
        <v>26.7</v>
      </c>
      <c r="E23" s="148">
        <v>26.7</v>
      </c>
      <c r="F23" s="148">
        <v>19.899999999999999</v>
      </c>
      <c r="G23" s="148">
        <v>19.899999999999999</v>
      </c>
      <c r="H23" s="148">
        <v>22.29</v>
      </c>
      <c r="I23" s="148">
        <v>22.29</v>
      </c>
      <c r="J23" s="148">
        <v>19.2</v>
      </c>
      <c r="K23" s="148">
        <v>36.56</v>
      </c>
      <c r="L23" s="148">
        <v>20.2</v>
      </c>
      <c r="M23" s="148">
        <v>21.4</v>
      </c>
      <c r="N23" s="148">
        <v>24.68</v>
      </c>
      <c r="O23" s="148">
        <v>20.3</v>
      </c>
      <c r="P23" s="148">
        <v>22.2</v>
      </c>
      <c r="Q23" s="148">
        <v>21.3</v>
      </c>
      <c r="R23" s="148">
        <v>25.37</v>
      </c>
    </row>
    <row r="24" spans="1:18" x14ac:dyDescent="0.3">
      <c r="A24" s="1"/>
      <c r="B24" s="150" t="s">
        <v>1600</v>
      </c>
      <c r="C24" s="148">
        <v>19.3</v>
      </c>
      <c r="D24" s="148">
        <v>26.4</v>
      </c>
      <c r="E24" s="148">
        <v>26.4</v>
      </c>
      <c r="F24" s="148">
        <v>20</v>
      </c>
      <c r="G24" s="148">
        <v>20</v>
      </c>
      <c r="H24" s="148">
        <v>22.43</v>
      </c>
      <c r="I24" s="148">
        <v>22.43</v>
      </c>
      <c r="J24" s="148">
        <v>19.399999999999999</v>
      </c>
      <c r="K24" s="148">
        <v>35.74</v>
      </c>
      <c r="L24" s="148">
        <v>20.399999999999999</v>
      </c>
      <c r="M24" s="148">
        <v>21.8</v>
      </c>
      <c r="N24" s="148">
        <v>24.9</v>
      </c>
      <c r="O24" s="148">
        <v>20.067</v>
      </c>
      <c r="P24" s="148">
        <v>22</v>
      </c>
      <c r="Q24" s="148">
        <v>21.7</v>
      </c>
      <c r="R24" s="148">
        <v>25.87</v>
      </c>
    </row>
    <row r="25" spans="1:18" x14ac:dyDescent="0.3">
      <c r="A25" s="1"/>
      <c r="B25" s="150" t="s">
        <v>1601</v>
      </c>
      <c r="C25" s="148">
        <v>19.100000000000001</v>
      </c>
      <c r="D25" s="148">
        <v>25.79</v>
      </c>
      <c r="E25" s="148">
        <v>25.79</v>
      </c>
      <c r="F25" s="148">
        <v>20</v>
      </c>
      <c r="G25" s="148">
        <v>20</v>
      </c>
      <c r="H25" s="148">
        <v>22.68</v>
      </c>
      <c r="I25" s="148">
        <v>22.68</v>
      </c>
      <c r="J25" s="148">
        <v>19.100000000000001</v>
      </c>
      <c r="K25" s="148">
        <v>35.76</v>
      </c>
      <c r="L25" s="148">
        <v>20.5</v>
      </c>
      <c r="M25" s="148">
        <v>21.9</v>
      </c>
      <c r="N25" s="148">
        <v>24.86</v>
      </c>
      <c r="O25" s="148">
        <v>20.233000000000001</v>
      </c>
      <c r="P25" s="148">
        <v>21.3</v>
      </c>
      <c r="Q25" s="148">
        <v>21.8</v>
      </c>
      <c r="R25" s="148">
        <v>26.25</v>
      </c>
    </row>
    <row r="26" spans="1:18" x14ac:dyDescent="0.3">
      <c r="A26" s="1"/>
      <c r="B26" s="150" t="s">
        <v>225</v>
      </c>
      <c r="C26" s="148">
        <v>18.3</v>
      </c>
      <c r="D26" s="148">
        <v>24.68</v>
      </c>
      <c r="E26" s="148">
        <v>24.68</v>
      </c>
      <c r="F26" s="148">
        <v>19.8</v>
      </c>
      <c r="G26" s="148">
        <v>19.8</v>
      </c>
      <c r="H26" s="148">
        <v>22.83</v>
      </c>
      <c r="I26" s="148">
        <v>22.83</v>
      </c>
      <c r="J26" s="148">
        <v>18.8</v>
      </c>
      <c r="K26" s="148">
        <v>34.090000000000003</v>
      </c>
      <c r="L26" s="148">
        <v>19.899999999999999</v>
      </c>
      <c r="M26" s="148">
        <v>21.9</v>
      </c>
      <c r="N26" s="148">
        <v>24.69</v>
      </c>
      <c r="O26" s="148">
        <v>20.067</v>
      </c>
      <c r="P26" s="148">
        <v>20.5</v>
      </c>
      <c r="Q26" s="148">
        <v>21.5</v>
      </c>
      <c r="R26" s="148">
        <v>25.93</v>
      </c>
    </row>
    <row r="27" spans="1:18" x14ac:dyDescent="0.3">
      <c r="A27" s="1"/>
      <c r="B27" s="150" t="s">
        <v>395</v>
      </c>
      <c r="C27" s="148">
        <v>18</v>
      </c>
      <c r="D27" s="148">
        <v>23.33</v>
      </c>
      <c r="E27" s="148">
        <v>23.33</v>
      </c>
      <c r="F27" s="148">
        <v>19.7</v>
      </c>
      <c r="G27" s="148">
        <v>19.7</v>
      </c>
      <c r="H27" s="148">
        <v>22.35</v>
      </c>
      <c r="I27" s="148">
        <v>22.35</v>
      </c>
      <c r="J27" s="148">
        <v>18.7</v>
      </c>
      <c r="K27" s="148">
        <v>32.94</v>
      </c>
      <c r="L27" s="148">
        <v>18.899999999999999</v>
      </c>
      <c r="M27" s="148">
        <v>21.8</v>
      </c>
      <c r="N27" s="148">
        <v>24.49</v>
      </c>
      <c r="O27" s="148">
        <v>19.600000000000001</v>
      </c>
      <c r="P27" s="148">
        <v>19.8</v>
      </c>
      <c r="Q27" s="148">
        <v>21</v>
      </c>
      <c r="R27" s="148">
        <v>25.25</v>
      </c>
    </row>
    <row r="28" spans="1:18" x14ac:dyDescent="0.3">
      <c r="A28" s="1"/>
      <c r="B28" s="150" t="s">
        <v>1602</v>
      </c>
      <c r="C28" s="148">
        <v>17.399999999999999</v>
      </c>
      <c r="D28" s="148">
        <v>22.34</v>
      </c>
      <c r="E28" s="148">
        <v>22.34</v>
      </c>
      <c r="F28" s="148">
        <v>19.5</v>
      </c>
      <c r="G28" s="148">
        <v>19.5</v>
      </c>
      <c r="H28" s="148">
        <v>21.97</v>
      </c>
      <c r="I28" s="148">
        <v>21.97</v>
      </c>
      <c r="J28" s="148">
        <v>18.5</v>
      </c>
      <c r="K28" s="148">
        <v>32</v>
      </c>
      <c r="L28" s="148">
        <v>18.600000000000001</v>
      </c>
      <c r="M28" s="148">
        <v>21.6</v>
      </c>
      <c r="N28" s="148">
        <v>24.19</v>
      </c>
      <c r="O28" s="148">
        <v>16.5</v>
      </c>
      <c r="P28" s="148">
        <v>19.600000000000001</v>
      </c>
      <c r="Q28" s="148">
        <v>20.7</v>
      </c>
      <c r="R28" s="148">
        <v>25.07</v>
      </c>
    </row>
    <row r="29" spans="1:18" x14ac:dyDescent="0.3">
      <c r="A29" s="1"/>
      <c r="B29" s="150" t="s">
        <v>1603</v>
      </c>
      <c r="C29" s="148">
        <v>17.2</v>
      </c>
      <c r="D29" s="148">
        <v>21.73</v>
      </c>
      <c r="E29" s="148">
        <v>21.73</v>
      </c>
      <c r="F29" s="148">
        <v>19.5</v>
      </c>
      <c r="G29" s="148">
        <v>19.5</v>
      </c>
      <c r="H29" s="148">
        <v>21.77</v>
      </c>
      <c r="I29" s="148">
        <v>21.77</v>
      </c>
      <c r="J29" s="148">
        <v>18.600000000000001</v>
      </c>
      <c r="K29" s="148">
        <v>31.24</v>
      </c>
      <c r="L29" s="148">
        <v>18.399999999999999</v>
      </c>
      <c r="M29" s="148">
        <v>21.3</v>
      </c>
      <c r="N29" s="148">
        <v>23.93</v>
      </c>
      <c r="O29" s="148">
        <v>19.433</v>
      </c>
      <c r="P29" s="148">
        <v>19.5</v>
      </c>
      <c r="Q29" s="148">
        <v>20.399999999999999</v>
      </c>
      <c r="R29" s="148">
        <v>24.89</v>
      </c>
    </row>
    <row r="30" spans="1:18" x14ac:dyDescent="0.3">
      <c r="A30" s="1"/>
      <c r="B30" s="150" t="s">
        <v>1604</v>
      </c>
      <c r="C30" s="148">
        <v>16.899999999999999</v>
      </c>
      <c r="D30" s="148">
        <v>21.28</v>
      </c>
      <c r="E30" s="148">
        <v>21.28</v>
      </c>
      <c r="F30" s="148">
        <v>19.399999999999999</v>
      </c>
      <c r="G30" s="148">
        <v>19.399999999999999</v>
      </c>
      <c r="H30" s="148">
        <v>21.43</v>
      </c>
      <c r="I30" s="148">
        <v>21.43</v>
      </c>
      <c r="J30" s="148">
        <v>18.600000000000001</v>
      </c>
      <c r="K30" s="148">
        <v>30.98</v>
      </c>
      <c r="L30" s="148">
        <v>18.2</v>
      </c>
      <c r="M30" s="148">
        <v>21.1</v>
      </c>
      <c r="N30" s="148">
        <v>23.72</v>
      </c>
      <c r="O30" s="148">
        <v>19.356999999999999</v>
      </c>
      <c r="P30" s="148">
        <v>19.399999999999999</v>
      </c>
      <c r="Q30" s="148">
        <v>20.2</v>
      </c>
      <c r="R30" s="148">
        <v>24.69</v>
      </c>
    </row>
    <row r="31" spans="1:18" x14ac:dyDescent="0.3">
      <c r="A31" s="1"/>
      <c r="B31" s="150" t="s">
        <v>1605</v>
      </c>
      <c r="C31" s="148">
        <v>16.899999999999999</v>
      </c>
      <c r="D31" s="148">
        <v>21.08</v>
      </c>
      <c r="E31" s="148">
        <v>21.08</v>
      </c>
      <c r="F31" s="148">
        <v>19.5</v>
      </c>
      <c r="G31" s="148">
        <v>19.5</v>
      </c>
      <c r="H31" s="148">
        <v>20.96</v>
      </c>
      <c r="I31" s="148">
        <v>20.96</v>
      </c>
      <c r="J31" s="148">
        <v>18.5</v>
      </c>
      <c r="K31" s="148">
        <v>31.08</v>
      </c>
      <c r="L31" s="148">
        <v>18.399999999999999</v>
      </c>
      <c r="M31" s="148">
        <v>20.9</v>
      </c>
      <c r="N31" s="148">
        <v>23.56</v>
      </c>
      <c r="O31" s="148">
        <v>19.3</v>
      </c>
      <c r="P31" s="148">
        <v>19.3</v>
      </c>
      <c r="Q31" s="148">
        <v>20.100000000000001</v>
      </c>
      <c r="R31" s="148">
        <v>24.69</v>
      </c>
    </row>
    <row r="32" spans="1:18" x14ac:dyDescent="0.3">
      <c r="A32" s="1"/>
      <c r="B32" s="150" t="s">
        <v>1606</v>
      </c>
      <c r="C32" s="148">
        <v>16.7</v>
      </c>
      <c r="D32" s="148">
        <v>20.85</v>
      </c>
      <c r="E32" s="148">
        <v>20.85</v>
      </c>
      <c r="F32" s="148">
        <v>19.399999999999999</v>
      </c>
      <c r="G32" s="148">
        <v>19.399999999999999</v>
      </c>
      <c r="H32" s="148">
        <v>20.239999999999998</v>
      </c>
      <c r="I32" s="148">
        <v>20.239999999999998</v>
      </c>
      <c r="J32" s="148">
        <v>18.3</v>
      </c>
      <c r="K32" s="148">
        <v>30.82</v>
      </c>
      <c r="L32" s="148">
        <v>18.5</v>
      </c>
      <c r="M32" s="148">
        <v>20.8</v>
      </c>
      <c r="N32" s="148">
        <v>23.41</v>
      </c>
      <c r="O32" s="148">
        <v>19.2</v>
      </c>
      <c r="P32" s="148">
        <v>19</v>
      </c>
      <c r="Q32" s="148">
        <v>20</v>
      </c>
      <c r="R32" s="148">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2" t="s">
        <v>0</v>
      </c>
      <c r="C3" s="213"/>
      <c r="D3" s="213"/>
      <c r="E3" s="213"/>
      <c r="F3" s="213"/>
      <c r="G3" s="213"/>
      <c r="H3" s="1"/>
    </row>
    <row r="4" spans="1:8" ht="0" hidden="1" customHeight="1" x14ac:dyDescent="0.3">
      <c r="A4" s="1"/>
      <c r="B4" s="1"/>
      <c r="C4" s="1"/>
      <c r="D4" s="1"/>
      <c r="E4" s="1"/>
      <c r="F4" s="1"/>
      <c r="G4" s="1"/>
      <c r="H4" s="1"/>
    </row>
    <row r="5" spans="1:8" ht="22.8" x14ac:dyDescent="0.4">
      <c r="A5" s="1"/>
      <c r="B5" s="22" t="s">
        <v>1608</v>
      </c>
      <c r="C5" s="1"/>
      <c r="D5" s="1"/>
      <c r="E5" s="1"/>
      <c r="F5" s="1"/>
      <c r="G5" s="1"/>
      <c r="H5" s="1"/>
    </row>
    <row r="6" spans="1:8" x14ac:dyDescent="0.3">
      <c r="A6" s="1"/>
      <c r="B6" s="1"/>
      <c r="C6" s="1"/>
      <c r="D6" s="1"/>
      <c r="E6" s="1"/>
      <c r="F6" s="1"/>
      <c r="G6" s="1"/>
      <c r="H6" s="1"/>
    </row>
    <row r="7" spans="1:8" ht="45" customHeight="1" x14ac:dyDescent="0.3">
      <c r="A7" s="1"/>
      <c r="B7" s="3" t="s">
        <v>46</v>
      </c>
      <c r="C7" s="3" t="s">
        <v>3</v>
      </c>
      <c r="D7" s="3" t="s">
        <v>1609</v>
      </c>
      <c r="E7" s="3" t="s">
        <v>1610</v>
      </c>
      <c r="F7" s="3" t="s">
        <v>1611</v>
      </c>
      <c r="G7" s="3" t="s">
        <v>8</v>
      </c>
      <c r="H7" s="3" t="s">
        <v>1503</v>
      </c>
    </row>
    <row r="8" spans="1:8" x14ac:dyDescent="0.3">
      <c r="A8" s="1"/>
      <c r="B8" s="4" t="s">
        <v>50</v>
      </c>
      <c r="C8" s="151" t="s">
        <v>286</v>
      </c>
      <c r="D8" s="151" t="s">
        <v>1612</v>
      </c>
      <c r="E8" s="148">
        <v>130</v>
      </c>
      <c r="F8" s="4" t="s">
        <v>1595</v>
      </c>
      <c r="G8" s="4" t="s">
        <v>1613</v>
      </c>
      <c r="H8" s="152"/>
    </row>
    <row r="9" spans="1:8" x14ac:dyDescent="0.3">
      <c r="A9" s="1"/>
      <c r="B9" s="4" t="s">
        <v>50</v>
      </c>
      <c r="C9" s="151" t="s">
        <v>66</v>
      </c>
      <c r="D9" s="151" t="s">
        <v>1614</v>
      </c>
      <c r="E9" s="148">
        <v>339.8</v>
      </c>
      <c r="F9" s="4" t="s">
        <v>1595</v>
      </c>
      <c r="G9" s="4" t="s">
        <v>1613</v>
      </c>
      <c r="H9" s="152"/>
    </row>
    <row r="10" spans="1:8" x14ac:dyDescent="0.3">
      <c r="A10" s="1"/>
      <c r="B10" s="4" t="s">
        <v>50</v>
      </c>
      <c r="C10" s="151" t="s">
        <v>73</v>
      </c>
      <c r="D10" s="151" t="s">
        <v>1615</v>
      </c>
      <c r="E10" s="148">
        <v>3942.3150000000001</v>
      </c>
      <c r="F10" s="4" t="s">
        <v>1595</v>
      </c>
      <c r="G10" s="4" t="s">
        <v>1613</v>
      </c>
      <c r="H10" s="152"/>
    </row>
    <row r="11" spans="1:8" x14ac:dyDescent="0.3">
      <c r="A11" s="1"/>
      <c r="B11" s="4" t="s">
        <v>50</v>
      </c>
      <c r="C11" s="151" t="s">
        <v>87</v>
      </c>
      <c r="D11" s="151" t="s">
        <v>1616</v>
      </c>
      <c r="E11" s="148">
        <v>2380</v>
      </c>
      <c r="F11" s="4" t="s">
        <v>1595</v>
      </c>
      <c r="G11" s="4" t="s">
        <v>1613</v>
      </c>
      <c r="H11" s="152"/>
    </row>
    <row r="12" spans="1:8" x14ac:dyDescent="0.3">
      <c r="A12" s="1"/>
      <c r="B12" s="4" t="s">
        <v>50</v>
      </c>
      <c r="C12" s="151" t="s">
        <v>91</v>
      </c>
      <c r="D12" s="151" t="s">
        <v>1617</v>
      </c>
      <c r="E12" s="148">
        <v>3737</v>
      </c>
      <c r="F12" s="4" t="s">
        <v>1595</v>
      </c>
      <c r="G12" s="4" t="s">
        <v>1613</v>
      </c>
      <c r="H12" s="152"/>
    </row>
    <row r="13" spans="1:8" x14ac:dyDescent="0.3">
      <c r="A13" s="1"/>
      <c r="B13" s="4" t="s">
        <v>50</v>
      </c>
      <c r="C13" s="151" t="s">
        <v>91</v>
      </c>
      <c r="D13" s="151" t="s">
        <v>1618</v>
      </c>
      <c r="E13" s="148">
        <v>1337</v>
      </c>
      <c r="F13" s="4" t="s">
        <v>1595</v>
      </c>
      <c r="G13" s="4" t="s">
        <v>1613</v>
      </c>
      <c r="H13" s="152"/>
    </row>
    <row r="14" spans="1:8" x14ac:dyDescent="0.3">
      <c r="A14" s="1"/>
      <c r="B14" s="4" t="s">
        <v>50</v>
      </c>
      <c r="C14" s="151" t="s">
        <v>109</v>
      </c>
      <c r="D14" s="151" t="s">
        <v>1619</v>
      </c>
      <c r="E14" s="148">
        <v>2000</v>
      </c>
      <c r="F14" s="4" t="s">
        <v>1595</v>
      </c>
      <c r="G14" s="4" t="s">
        <v>1613</v>
      </c>
      <c r="H14" s="152"/>
    </row>
    <row r="15" spans="1:8" x14ac:dyDescent="0.3">
      <c r="A15" s="1"/>
      <c r="B15" s="4" t="s">
        <v>50</v>
      </c>
      <c r="C15" s="151" t="s">
        <v>591</v>
      </c>
      <c r="D15" s="151" t="s">
        <v>1620</v>
      </c>
      <c r="E15" s="148">
        <v>200</v>
      </c>
      <c r="F15" s="4" t="s">
        <v>1595</v>
      </c>
      <c r="G15" s="4" t="s">
        <v>1613</v>
      </c>
      <c r="H15" s="152"/>
    </row>
    <row r="16" spans="1:8" x14ac:dyDescent="0.3">
      <c r="A16" s="1"/>
      <c r="B16" s="4" t="s">
        <v>50</v>
      </c>
      <c r="C16" s="151" t="s">
        <v>132</v>
      </c>
      <c r="D16" s="151" t="s">
        <v>1621</v>
      </c>
      <c r="E16" s="148">
        <v>1275</v>
      </c>
      <c r="F16" s="4" t="s">
        <v>1595</v>
      </c>
      <c r="G16" s="4" t="s">
        <v>1613</v>
      </c>
      <c r="H16" s="152"/>
    </row>
    <row r="17" spans="1:8" x14ac:dyDescent="0.3">
      <c r="A17" s="1"/>
      <c r="B17" s="4" t="s">
        <v>50</v>
      </c>
      <c r="C17" s="151" t="s">
        <v>136</v>
      </c>
      <c r="D17" s="151" t="s">
        <v>1622</v>
      </c>
      <c r="E17" s="148">
        <v>538.02</v>
      </c>
      <c r="F17" s="4" t="s">
        <v>1595</v>
      </c>
      <c r="G17" s="4" t="s">
        <v>1613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212" t="s">
        <v>0</v>
      </c>
      <c r="B3" s="213"/>
      <c r="C3" s="213"/>
      <c r="D3" s="213"/>
      <c r="E3" s="213"/>
      <c r="F3" s="21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46" t="s">
        <v>1623</v>
      </c>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row>
    <row r="5" spans="1:40" ht="22.05" hidden="1" customHeight="1" x14ac:dyDescent="0.3">
      <c r="A5" s="220" t="s">
        <v>46</v>
      </c>
      <c r="B5" s="220" t="s">
        <v>535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20"/>
      <c r="B6" s="220"/>
      <c r="C6" s="245" t="s">
        <v>589</v>
      </c>
      <c r="D6" s="245" t="s">
        <v>154</v>
      </c>
      <c r="E6" s="245" t="s">
        <v>590</v>
      </c>
      <c r="F6" s="245" t="s">
        <v>587</v>
      </c>
      <c r="G6" s="245" t="s">
        <v>556</v>
      </c>
      <c r="H6" s="245" t="s">
        <v>579</v>
      </c>
      <c r="I6" s="245"/>
      <c r="J6" s="245" t="s">
        <v>557</v>
      </c>
      <c r="K6" s="245" t="s">
        <v>73</v>
      </c>
      <c r="L6" s="245"/>
      <c r="M6" s="245"/>
      <c r="N6" s="245"/>
      <c r="O6" s="245"/>
      <c r="P6" s="245" t="s">
        <v>558</v>
      </c>
      <c r="Q6" s="245" t="s">
        <v>582</v>
      </c>
      <c r="R6" s="245" t="s">
        <v>559</v>
      </c>
      <c r="S6" s="245" t="s">
        <v>583</v>
      </c>
      <c r="T6" s="245" t="s">
        <v>560</v>
      </c>
      <c r="U6" s="245" t="s">
        <v>584</v>
      </c>
      <c r="V6" s="245" t="s">
        <v>568</v>
      </c>
      <c r="W6" s="245" t="s">
        <v>109</v>
      </c>
      <c r="X6" s="245"/>
      <c r="Y6" s="245"/>
      <c r="Z6" s="245"/>
      <c r="AA6" s="245" t="s">
        <v>569</v>
      </c>
      <c r="AB6" s="245" t="s">
        <v>570</v>
      </c>
      <c r="AC6" s="245" t="s">
        <v>571</v>
      </c>
      <c r="AD6" s="245" t="s">
        <v>572</v>
      </c>
      <c r="AE6" s="245"/>
      <c r="AF6" s="245"/>
      <c r="AG6" s="245"/>
      <c r="AH6" s="245"/>
      <c r="AI6" s="245"/>
      <c r="AJ6" s="245"/>
      <c r="AK6" s="245"/>
      <c r="AL6" s="245"/>
      <c r="AM6" s="245" t="s">
        <v>585</v>
      </c>
      <c r="AN6" s="245" t="s">
        <v>573</v>
      </c>
    </row>
    <row r="7" spans="1:40" ht="57" customHeight="1" x14ac:dyDescent="0.3">
      <c r="A7" s="220"/>
      <c r="B7" s="220"/>
      <c r="C7" s="9" t="s">
        <v>1624</v>
      </c>
      <c r="D7" s="9" t="s">
        <v>1625</v>
      </c>
      <c r="E7" s="9" t="s">
        <v>1626</v>
      </c>
      <c r="F7" s="9" t="s">
        <v>1627</v>
      </c>
      <c r="G7" s="9" t="s">
        <v>1628</v>
      </c>
      <c r="H7" s="9" t="s">
        <v>1629</v>
      </c>
      <c r="I7" s="9" t="s">
        <v>1630</v>
      </c>
      <c r="J7" s="9" t="s">
        <v>1631</v>
      </c>
      <c r="K7" s="9" t="s">
        <v>1632</v>
      </c>
      <c r="L7" s="9" t="s">
        <v>1633</v>
      </c>
      <c r="M7" s="9" t="s">
        <v>1634</v>
      </c>
      <c r="N7" s="9" t="s">
        <v>1635</v>
      </c>
      <c r="O7" s="9" t="s">
        <v>1636</v>
      </c>
      <c r="P7" s="9" t="s">
        <v>1637</v>
      </c>
      <c r="Q7" s="9" t="s">
        <v>1638</v>
      </c>
      <c r="R7" s="9" t="s">
        <v>1639</v>
      </c>
      <c r="S7" s="9" t="s">
        <v>1640</v>
      </c>
      <c r="T7" s="9" t="s">
        <v>1641</v>
      </c>
      <c r="U7" s="9" t="s">
        <v>1642</v>
      </c>
      <c r="V7" s="9" t="s">
        <v>1643</v>
      </c>
      <c r="W7" s="9" t="s">
        <v>1644</v>
      </c>
      <c r="X7" s="9" t="s">
        <v>1645</v>
      </c>
      <c r="Y7" s="9" t="s">
        <v>1646</v>
      </c>
      <c r="Z7" s="9" t="s">
        <v>1647</v>
      </c>
      <c r="AA7" s="9" t="s">
        <v>1648</v>
      </c>
      <c r="AB7" s="9" t="s">
        <v>1649</v>
      </c>
      <c r="AC7" s="9" t="s">
        <v>1650</v>
      </c>
      <c r="AD7" s="9" t="s">
        <v>1651</v>
      </c>
      <c r="AE7" s="9" t="s">
        <v>1652</v>
      </c>
      <c r="AF7" s="9" t="s">
        <v>1653</v>
      </c>
      <c r="AG7" s="9" t="s">
        <v>1654</v>
      </c>
      <c r="AH7" s="9" t="s">
        <v>1655</v>
      </c>
      <c r="AI7" s="9" t="s">
        <v>1656</v>
      </c>
      <c r="AJ7" s="9" t="s">
        <v>1657</v>
      </c>
      <c r="AK7" s="9" t="s">
        <v>1658</v>
      </c>
      <c r="AL7" s="9" t="s">
        <v>1659</v>
      </c>
      <c r="AM7" s="9" t="s">
        <v>1660</v>
      </c>
      <c r="AN7" s="9" t="s">
        <v>1661</v>
      </c>
    </row>
    <row r="8" spans="1:40" ht="24" customHeight="1" x14ac:dyDescent="0.3">
      <c r="A8" s="13" t="s">
        <v>50</v>
      </c>
      <c r="B8" s="13" t="s">
        <v>760</v>
      </c>
      <c r="C8" s="153">
        <v>24</v>
      </c>
      <c r="D8" s="153">
        <v>0</v>
      </c>
      <c r="E8" s="153">
        <v>10.93</v>
      </c>
      <c r="F8" s="153">
        <v>20.58</v>
      </c>
      <c r="G8" s="153"/>
      <c r="H8" s="153">
        <v>6.62</v>
      </c>
      <c r="I8" s="153">
        <v>6.42</v>
      </c>
      <c r="J8" s="153">
        <v>7.3490000000000002</v>
      </c>
      <c r="K8" s="153">
        <v>5.8</v>
      </c>
      <c r="L8" s="153">
        <v>5.8</v>
      </c>
      <c r="M8" s="153">
        <v>5.8</v>
      </c>
      <c r="N8" s="153">
        <v>5.8</v>
      </c>
      <c r="O8" s="153"/>
      <c r="P8" s="153"/>
      <c r="Q8" s="153">
        <v>1</v>
      </c>
      <c r="R8" s="153">
        <v>1</v>
      </c>
      <c r="S8" s="153"/>
      <c r="T8" s="153"/>
      <c r="U8" s="153"/>
      <c r="V8" s="153"/>
      <c r="W8" s="153">
        <v>6.9664400000000004</v>
      </c>
      <c r="X8" s="153">
        <v>7.31914</v>
      </c>
      <c r="Y8" s="153"/>
      <c r="Z8" s="153"/>
      <c r="AA8" s="153"/>
      <c r="AB8" s="153">
        <v>10.587999999999999</v>
      </c>
      <c r="AC8" s="153">
        <v>10.053000000000001</v>
      </c>
      <c r="AD8" s="153">
        <v>480.41341</v>
      </c>
      <c r="AE8" s="153">
        <v>480.41341</v>
      </c>
      <c r="AF8" s="153">
        <v>480.41341</v>
      </c>
      <c r="AG8" s="153">
        <v>448.38585</v>
      </c>
      <c r="AH8" s="153">
        <v>496.42719</v>
      </c>
      <c r="AI8" s="153">
        <v>252.75994</v>
      </c>
      <c r="AJ8" s="153">
        <v>287.11565999999999</v>
      </c>
      <c r="AK8" s="153">
        <v>352.30315999999999</v>
      </c>
      <c r="AL8" s="153">
        <v>352.30315999999999</v>
      </c>
      <c r="AM8" s="153"/>
      <c r="AN8" s="153"/>
    </row>
    <row r="9" spans="1:40" ht="24" customHeight="1" x14ac:dyDescent="0.3">
      <c r="A9" s="16" t="s">
        <v>50</v>
      </c>
      <c r="B9" s="16" t="s">
        <v>761</v>
      </c>
      <c r="C9" s="154">
        <v>24</v>
      </c>
      <c r="D9" s="154">
        <v>0</v>
      </c>
      <c r="E9" s="154">
        <v>10.81</v>
      </c>
      <c r="F9" s="154">
        <v>20.58</v>
      </c>
      <c r="G9" s="154"/>
      <c r="H9" s="154">
        <v>5.94</v>
      </c>
      <c r="I9" s="154">
        <v>6.78</v>
      </c>
      <c r="J9" s="154">
        <v>7.3150000000000004</v>
      </c>
      <c r="K9" s="154">
        <v>4.7</v>
      </c>
      <c r="L9" s="154">
        <v>4.7</v>
      </c>
      <c r="M9" s="154">
        <v>4.7</v>
      </c>
      <c r="N9" s="154">
        <v>4.7</v>
      </c>
      <c r="O9" s="154"/>
      <c r="P9" s="154"/>
      <c r="Q9" s="154">
        <v>1</v>
      </c>
      <c r="R9" s="154">
        <v>1</v>
      </c>
      <c r="S9" s="154"/>
      <c r="T9" s="154"/>
      <c r="U9" s="154"/>
      <c r="V9" s="154"/>
      <c r="W9" s="154">
        <v>6.9878999999999998</v>
      </c>
      <c r="X9" s="154">
        <v>7.3425799999999999</v>
      </c>
      <c r="Y9" s="154"/>
      <c r="Z9" s="154"/>
      <c r="AA9" s="154"/>
      <c r="AB9" s="154">
        <v>9.7759999999999998</v>
      </c>
      <c r="AC9" s="154">
        <v>9.6120000000000001</v>
      </c>
      <c r="AD9" s="154">
        <v>480.41341</v>
      </c>
      <c r="AE9" s="154">
        <v>480.41341</v>
      </c>
      <c r="AF9" s="154">
        <v>480.41341</v>
      </c>
      <c r="AG9" s="154">
        <v>448.38585</v>
      </c>
      <c r="AH9" s="154">
        <v>496.42719</v>
      </c>
      <c r="AI9" s="154">
        <v>252.75994</v>
      </c>
      <c r="AJ9" s="154">
        <v>289.56963999999999</v>
      </c>
      <c r="AK9" s="154">
        <v>352.30315999999999</v>
      </c>
      <c r="AL9" s="154">
        <v>352.30315999999999</v>
      </c>
      <c r="AM9" s="154"/>
      <c r="AN9" s="154"/>
    </row>
    <row r="10" spans="1:40" ht="24" customHeight="1" x14ac:dyDescent="0.3">
      <c r="A10" s="16" t="s">
        <v>50</v>
      </c>
      <c r="B10" s="16" t="s">
        <v>762</v>
      </c>
      <c r="C10" s="154">
        <v>25</v>
      </c>
      <c r="D10" s="154">
        <v>0</v>
      </c>
      <c r="E10" s="154">
        <v>11.06</v>
      </c>
      <c r="F10" s="154">
        <v>20.58</v>
      </c>
      <c r="G10" s="154"/>
      <c r="H10" s="154">
        <v>5.87</v>
      </c>
      <c r="I10" s="154">
        <v>7.65</v>
      </c>
      <c r="J10" s="154">
        <v>6.7480000000000002</v>
      </c>
      <c r="K10" s="154">
        <v>3.8</v>
      </c>
      <c r="L10" s="154">
        <v>3.8</v>
      </c>
      <c r="M10" s="154">
        <v>3.8</v>
      </c>
      <c r="N10" s="154">
        <v>3.8</v>
      </c>
      <c r="O10" s="154"/>
      <c r="P10" s="154"/>
      <c r="Q10" s="154">
        <v>1</v>
      </c>
      <c r="R10" s="154">
        <v>1</v>
      </c>
      <c r="S10" s="154"/>
      <c r="T10" s="154"/>
      <c r="U10" s="154"/>
      <c r="V10" s="154"/>
      <c r="W10" s="154">
        <v>5.7768199999999998</v>
      </c>
      <c r="X10" s="154">
        <v>7.18309</v>
      </c>
      <c r="Y10" s="154"/>
      <c r="Z10" s="154"/>
      <c r="AA10" s="154"/>
      <c r="AB10" s="154">
        <v>9.4039999999999999</v>
      </c>
      <c r="AC10" s="154">
        <v>9.4429999999999996</v>
      </c>
      <c r="AD10" s="154">
        <v>480.41341</v>
      </c>
      <c r="AE10" s="154">
        <v>480.41341</v>
      </c>
      <c r="AF10" s="154">
        <v>480.41341</v>
      </c>
      <c r="AG10" s="154">
        <v>448.38585</v>
      </c>
      <c r="AH10" s="154">
        <v>496.42719</v>
      </c>
      <c r="AI10" s="154">
        <v>252.75994</v>
      </c>
      <c r="AJ10" s="154">
        <v>289.56963999999999</v>
      </c>
      <c r="AK10" s="154">
        <v>352.30315999999999</v>
      </c>
      <c r="AL10" s="154">
        <v>352.30315999999999</v>
      </c>
      <c r="AM10" s="154"/>
      <c r="AN10" s="154"/>
    </row>
    <row r="11" spans="1:40" ht="24" customHeight="1" x14ac:dyDescent="0.3">
      <c r="A11" s="16" t="s">
        <v>50</v>
      </c>
      <c r="B11" s="16" t="s">
        <v>763</v>
      </c>
      <c r="C11" s="154">
        <v>25</v>
      </c>
      <c r="D11" s="154">
        <v>0</v>
      </c>
      <c r="E11" s="154">
        <v>11.11</v>
      </c>
      <c r="F11" s="154">
        <v>20.58</v>
      </c>
      <c r="G11" s="154"/>
      <c r="H11" s="154">
        <v>5.81</v>
      </c>
      <c r="I11" s="154">
        <v>7.31</v>
      </c>
      <c r="J11" s="154">
        <v>6.5679999999999996</v>
      </c>
      <c r="K11" s="154">
        <v>2.6</v>
      </c>
      <c r="L11" s="154">
        <v>2.6</v>
      </c>
      <c r="M11" s="154">
        <v>2.6</v>
      </c>
      <c r="N11" s="154">
        <v>2.6</v>
      </c>
      <c r="O11" s="154"/>
      <c r="P11" s="154"/>
      <c r="Q11" s="154">
        <v>1</v>
      </c>
      <c r="R11" s="154">
        <v>1</v>
      </c>
      <c r="S11" s="154"/>
      <c r="T11" s="154"/>
      <c r="U11" s="154"/>
      <c r="V11" s="154"/>
      <c r="W11" s="154">
        <v>5.3966599999999998</v>
      </c>
      <c r="X11" s="154">
        <v>7.0984600000000002</v>
      </c>
      <c r="Y11" s="154"/>
      <c r="Z11" s="154"/>
      <c r="AA11" s="154"/>
      <c r="AB11" s="154">
        <v>8.9580000000000002</v>
      </c>
      <c r="AC11" s="154">
        <v>9.4809999999999999</v>
      </c>
      <c r="AD11" s="154">
        <v>480.41341</v>
      </c>
      <c r="AE11" s="154">
        <v>480.41341</v>
      </c>
      <c r="AF11" s="154">
        <v>480.41341</v>
      </c>
      <c r="AG11" s="154">
        <v>448.38585</v>
      </c>
      <c r="AH11" s="154">
        <v>496.42719</v>
      </c>
      <c r="AI11" s="154">
        <v>252.75994</v>
      </c>
      <c r="AJ11" s="154">
        <v>289.56963999999999</v>
      </c>
      <c r="AK11" s="154">
        <v>352.30315999999999</v>
      </c>
      <c r="AL11" s="154">
        <v>352.30315999999999</v>
      </c>
      <c r="AM11" s="154"/>
      <c r="AN11" s="154"/>
    </row>
    <row r="12" spans="1:40" ht="24" customHeight="1" x14ac:dyDescent="0.3">
      <c r="A12" s="16" t="s">
        <v>50</v>
      </c>
      <c r="B12" s="16" t="s">
        <v>764</v>
      </c>
      <c r="C12" s="154">
        <v>24</v>
      </c>
      <c r="D12" s="154">
        <v>0</v>
      </c>
      <c r="E12" s="154">
        <v>11.51</v>
      </c>
      <c r="F12" s="154">
        <v>20.58</v>
      </c>
      <c r="G12" s="154"/>
      <c r="H12" s="154">
        <v>5.09</v>
      </c>
      <c r="I12" s="154">
        <v>8.31</v>
      </c>
      <c r="J12" s="154">
        <v>6.6260000000000003</v>
      </c>
      <c r="K12" s="154">
        <v>2.2999999999999998</v>
      </c>
      <c r="L12" s="154">
        <v>2.2999999999999998</v>
      </c>
      <c r="M12" s="154">
        <v>2.2999999999999998</v>
      </c>
      <c r="N12" s="154">
        <v>2.2999999999999998</v>
      </c>
      <c r="O12" s="154"/>
      <c r="P12" s="154"/>
      <c r="Q12" s="154">
        <v>1</v>
      </c>
      <c r="R12" s="154">
        <v>1</v>
      </c>
      <c r="S12" s="154"/>
      <c r="T12" s="154"/>
      <c r="U12" s="154"/>
      <c r="V12" s="154"/>
      <c r="W12" s="154">
        <v>5.85182</v>
      </c>
      <c r="X12" s="154">
        <v>6.9948499999999996</v>
      </c>
      <c r="Y12" s="154"/>
      <c r="Z12" s="154"/>
      <c r="AA12" s="154"/>
      <c r="AB12" s="154">
        <v>8.6649999999999991</v>
      </c>
      <c r="AC12" s="154">
        <v>9.1219999999999999</v>
      </c>
      <c r="AD12" s="154">
        <v>480.41341</v>
      </c>
      <c r="AE12" s="154">
        <v>480.41341</v>
      </c>
      <c r="AF12" s="154">
        <v>480.41341</v>
      </c>
      <c r="AG12" s="154">
        <v>448.38585</v>
      </c>
      <c r="AH12" s="154">
        <v>496.42719</v>
      </c>
      <c r="AI12" s="154">
        <v>252.75994</v>
      </c>
      <c r="AJ12" s="154">
        <v>289.56963999999999</v>
      </c>
      <c r="AK12" s="154">
        <v>352.30315999999999</v>
      </c>
      <c r="AL12" s="154">
        <v>352.30315999999999</v>
      </c>
      <c r="AM12" s="154"/>
      <c r="AN12" s="154"/>
    </row>
    <row r="13" spans="1:40" ht="24" customHeight="1" x14ac:dyDescent="0.3">
      <c r="A13" s="16" t="s">
        <v>50</v>
      </c>
      <c r="B13" s="16" t="s">
        <v>765</v>
      </c>
      <c r="C13" s="154">
        <v>24</v>
      </c>
      <c r="D13" s="154">
        <v>0</v>
      </c>
      <c r="E13" s="154">
        <v>11.53</v>
      </c>
      <c r="F13" s="154">
        <v>20.58</v>
      </c>
      <c r="G13" s="154"/>
      <c r="H13" s="154">
        <v>5.83</v>
      </c>
      <c r="I13" s="154">
        <v>8.41</v>
      </c>
      <c r="J13" s="154">
        <v>7.069</v>
      </c>
      <c r="K13" s="154">
        <v>2.1</v>
      </c>
      <c r="L13" s="154">
        <v>2.1</v>
      </c>
      <c r="M13" s="154">
        <v>2.1</v>
      </c>
      <c r="N13" s="154">
        <v>2.1</v>
      </c>
      <c r="O13" s="154"/>
      <c r="P13" s="154"/>
      <c r="Q13" s="154">
        <v>1</v>
      </c>
      <c r="R13" s="154">
        <v>1</v>
      </c>
      <c r="S13" s="154"/>
      <c r="T13" s="154"/>
      <c r="U13" s="154"/>
      <c r="V13" s="154"/>
      <c r="W13" s="154">
        <v>5.3671100000000003</v>
      </c>
      <c r="X13" s="154">
        <v>7.2038200000000003</v>
      </c>
      <c r="Y13" s="154"/>
      <c r="Z13" s="154"/>
      <c r="AA13" s="154"/>
      <c r="AB13" s="154">
        <v>8.5109999999999992</v>
      </c>
      <c r="AC13" s="154">
        <v>8.3339999999999996</v>
      </c>
      <c r="AD13" s="154">
        <v>480.41341</v>
      </c>
      <c r="AE13" s="154">
        <v>480.41341</v>
      </c>
      <c r="AF13" s="154">
        <v>480.41341</v>
      </c>
      <c r="AG13" s="154">
        <v>448.38585</v>
      </c>
      <c r="AH13" s="154">
        <v>496.42719</v>
      </c>
      <c r="AI13" s="154">
        <v>252.75994</v>
      </c>
      <c r="AJ13" s="154">
        <v>289.56963999999999</v>
      </c>
      <c r="AK13" s="154">
        <v>352.30315999999999</v>
      </c>
      <c r="AL13" s="154">
        <v>352.30315999999999</v>
      </c>
      <c r="AM13" s="154"/>
      <c r="AN13" s="154"/>
    </row>
    <row r="14" spans="1:40" ht="24" customHeight="1" x14ac:dyDescent="0.3">
      <c r="A14" s="16" t="s">
        <v>50</v>
      </c>
      <c r="B14" s="16" t="s">
        <v>766</v>
      </c>
      <c r="C14" s="154">
        <v>25</v>
      </c>
      <c r="D14" s="154">
        <v>0</v>
      </c>
      <c r="E14" s="154">
        <v>13.17</v>
      </c>
      <c r="F14" s="154">
        <v>20.58</v>
      </c>
      <c r="G14" s="154"/>
      <c r="H14" s="154">
        <v>5.9</v>
      </c>
      <c r="I14" s="154">
        <v>7.65</v>
      </c>
      <c r="J14" s="154">
        <v>6.157</v>
      </c>
      <c r="K14" s="154">
        <v>2.1</v>
      </c>
      <c r="L14" s="154">
        <v>2.1</v>
      </c>
      <c r="M14" s="154">
        <v>2.1</v>
      </c>
      <c r="N14" s="154">
        <v>2.1</v>
      </c>
      <c r="O14" s="154"/>
      <c r="P14" s="154"/>
      <c r="Q14" s="154">
        <v>1</v>
      </c>
      <c r="R14" s="154">
        <v>1</v>
      </c>
      <c r="S14" s="154"/>
      <c r="T14" s="154"/>
      <c r="U14" s="154"/>
      <c r="V14" s="154"/>
      <c r="W14" s="154">
        <v>4.7913199999999998</v>
      </c>
      <c r="X14" s="154">
        <v>7.0381099999999996</v>
      </c>
      <c r="Y14" s="154"/>
      <c r="Z14" s="154"/>
      <c r="AA14" s="154"/>
      <c r="AB14" s="154">
        <v>7.7939999999999996</v>
      </c>
      <c r="AC14" s="154">
        <v>7.6139999999999999</v>
      </c>
      <c r="AD14" s="154">
        <v>480.41341</v>
      </c>
      <c r="AE14" s="154">
        <v>480.41341</v>
      </c>
      <c r="AF14" s="154">
        <v>480.41341</v>
      </c>
      <c r="AG14" s="154">
        <v>448.38585</v>
      </c>
      <c r="AH14" s="154">
        <v>496.42719</v>
      </c>
      <c r="AI14" s="154">
        <v>252.75994</v>
      </c>
      <c r="AJ14" s="154">
        <v>289.56963999999999</v>
      </c>
      <c r="AK14" s="154">
        <v>352.30315999999999</v>
      </c>
      <c r="AL14" s="154">
        <v>352.30315999999999</v>
      </c>
      <c r="AM14" s="154"/>
      <c r="AN14" s="154"/>
    </row>
    <row r="15" spans="1:40" ht="24" customHeight="1" x14ac:dyDescent="0.3">
      <c r="A15" s="18" t="s">
        <v>50</v>
      </c>
      <c r="B15" s="18" t="s">
        <v>767</v>
      </c>
      <c r="C15" s="155">
        <v>25</v>
      </c>
      <c r="D15" s="155">
        <v>0</v>
      </c>
      <c r="E15" s="155">
        <v>13.35</v>
      </c>
      <c r="F15" s="155">
        <v>20.58</v>
      </c>
      <c r="G15" s="155"/>
      <c r="H15" s="155">
        <v>5.81</v>
      </c>
      <c r="I15" s="155">
        <v>8.4</v>
      </c>
      <c r="J15" s="155">
        <v>5.6749999999999998</v>
      </c>
      <c r="K15" s="155">
        <v>1.8</v>
      </c>
      <c r="L15" s="155">
        <v>1.8</v>
      </c>
      <c r="M15" s="155">
        <v>1.8</v>
      </c>
      <c r="N15" s="155">
        <v>1.8</v>
      </c>
      <c r="O15" s="155"/>
      <c r="P15" s="155"/>
      <c r="Q15" s="155">
        <v>1</v>
      </c>
      <c r="R15" s="155">
        <v>1</v>
      </c>
      <c r="S15" s="155"/>
      <c r="T15" s="155"/>
      <c r="U15" s="155"/>
      <c r="V15" s="155"/>
      <c r="W15" s="155">
        <v>4.0654300000000001</v>
      </c>
      <c r="X15" s="155">
        <v>6.9372400000000001</v>
      </c>
      <c r="Y15" s="155"/>
      <c r="Z15" s="155"/>
      <c r="AA15" s="155"/>
      <c r="AB15" s="155">
        <v>7.9</v>
      </c>
      <c r="AC15" s="155">
        <v>7.7770000000000001</v>
      </c>
      <c r="AD15" s="155">
        <v>480.41341</v>
      </c>
      <c r="AE15" s="155">
        <v>480.41341</v>
      </c>
      <c r="AF15" s="155">
        <v>480.41341</v>
      </c>
      <c r="AG15" s="155">
        <v>448.38585</v>
      </c>
      <c r="AH15" s="155">
        <v>496.42719</v>
      </c>
      <c r="AI15" s="155">
        <v>252.75994</v>
      </c>
      <c r="AJ15" s="155">
        <v>289.56963999999999</v>
      </c>
      <c r="AK15" s="155">
        <v>352.30315999999999</v>
      </c>
      <c r="AL15" s="155">
        <v>352.30315999999999</v>
      </c>
      <c r="AM15" s="155"/>
      <c r="AN15" s="155"/>
    </row>
    <row r="16" spans="1:40" ht="24" customHeight="1" x14ac:dyDescent="0.3">
      <c r="A16" s="13" t="s">
        <v>50</v>
      </c>
      <c r="B16" s="13" t="s">
        <v>768</v>
      </c>
      <c r="C16" s="153">
        <v>24</v>
      </c>
      <c r="D16" s="153">
        <v>0</v>
      </c>
      <c r="E16" s="153">
        <v>13.05</v>
      </c>
      <c r="F16" s="153">
        <v>20.58</v>
      </c>
      <c r="G16" s="153"/>
      <c r="H16" s="153">
        <v>5.86</v>
      </c>
      <c r="I16" s="153">
        <v>9.11</v>
      </c>
      <c r="J16" s="153">
        <v>6.2460000000000004</v>
      </c>
      <c r="K16" s="153">
        <v>1.9</v>
      </c>
      <c r="L16" s="153">
        <v>1.9</v>
      </c>
      <c r="M16" s="153">
        <v>1.9</v>
      </c>
      <c r="N16" s="153">
        <v>1.9</v>
      </c>
      <c r="O16" s="153"/>
      <c r="P16" s="153"/>
      <c r="Q16" s="153">
        <v>1</v>
      </c>
      <c r="R16" s="153">
        <v>1</v>
      </c>
      <c r="S16" s="153"/>
      <c r="T16" s="153"/>
      <c r="U16" s="153"/>
      <c r="V16" s="153"/>
      <c r="W16" s="153">
        <v>4.9068100000000001</v>
      </c>
      <c r="X16" s="153">
        <v>6.9235499999999996</v>
      </c>
      <c r="Y16" s="153"/>
      <c r="Z16" s="153"/>
      <c r="AA16" s="153"/>
      <c r="AB16" s="153">
        <v>8.4960000000000004</v>
      </c>
      <c r="AC16" s="153">
        <v>8.2569999999999997</v>
      </c>
      <c r="AD16" s="153">
        <v>480.41341</v>
      </c>
      <c r="AE16" s="153">
        <v>480.41341</v>
      </c>
      <c r="AF16" s="153">
        <v>480.41341</v>
      </c>
      <c r="AG16" s="153">
        <v>448.38585</v>
      </c>
      <c r="AH16" s="153">
        <v>496.42719</v>
      </c>
      <c r="AI16" s="153">
        <v>252.75994</v>
      </c>
      <c r="AJ16" s="153">
        <v>289.56963999999999</v>
      </c>
      <c r="AK16" s="153">
        <v>352.30315999999999</v>
      </c>
      <c r="AL16" s="153">
        <v>352.30315999999999</v>
      </c>
      <c r="AM16" s="153"/>
      <c r="AN16" s="153"/>
    </row>
    <row r="17" spans="1:40" ht="24" customHeight="1" x14ac:dyDescent="0.3">
      <c r="A17" s="16" t="s">
        <v>50</v>
      </c>
      <c r="B17" s="16" t="s">
        <v>769</v>
      </c>
      <c r="C17" s="154">
        <v>24</v>
      </c>
      <c r="D17" s="154">
        <v>0</v>
      </c>
      <c r="E17" s="154">
        <v>13.04</v>
      </c>
      <c r="F17" s="154">
        <v>20.58</v>
      </c>
      <c r="G17" s="154">
        <v>0</v>
      </c>
      <c r="H17" s="154">
        <v>5.49</v>
      </c>
      <c r="I17" s="154">
        <v>9.26</v>
      </c>
      <c r="J17" s="154">
        <v>6.8239999999999998</v>
      </c>
      <c r="K17" s="154">
        <v>2.1</v>
      </c>
      <c r="L17" s="154">
        <v>2.1</v>
      </c>
      <c r="M17" s="154">
        <v>2.1</v>
      </c>
      <c r="N17" s="154">
        <v>2.1</v>
      </c>
      <c r="O17" s="154">
        <v>0</v>
      </c>
      <c r="P17" s="154">
        <v>0</v>
      </c>
      <c r="Q17" s="154">
        <v>1</v>
      </c>
      <c r="R17" s="154">
        <v>1</v>
      </c>
      <c r="S17" s="154">
        <v>0</v>
      </c>
      <c r="T17" s="154">
        <v>0</v>
      </c>
      <c r="U17" s="154">
        <v>0</v>
      </c>
      <c r="V17" s="154">
        <v>0</v>
      </c>
      <c r="W17" s="154">
        <v>6.8124599999999997</v>
      </c>
      <c r="X17" s="154">
        <v>7.4132899999999999</v>
      </c>
      <c r="Y17" s="154">
        <v>0</v>
      </c>
      <c r="Z17" s="154">
        <v>0</v>
      </c>
      <c r="AA17" s="154">
        <v>0</v>
      </c>
      <c r="AB17" s="154">
        <v>9.282</v>
      </c>
      <c r="AC17" s="154">
        <v>8.6489999999999991</v>
      </c>
      <c r="AD17" s="154">
        <v>480.41341</v>
      </c>
      <c r="AE17" s="154">
        <v>480.41341</v>
      </c>
      <c r="AF17" s="154">
        <v>480.41341</v>
      </c>
      <c r="AG17" s="154">
        <v>448.38585</v>
      </c>
      <c r="AH17" s="154">
        <v>496.42719</v>
      </c>
      <c r="AI17" s="154">
        <v>252.75994</v>
      </c>
      <c r="AJ17" s="154">
        <v>289.56963999999999</v>
      </c>
      <c r="AK17" s="154">
        <v>352.30315999999999</v>
      </c>
      <c r="AL17" s="154">
        <v>352.30315999999999</v>
      </c>
      <c r="AM17" s="154">
        <v>0</v>
      </c>
      <c r="AN17" s="154">
        <v>0.221</v>
      </c>
    </row>
    <row r="18" spans="1:40" ht="24" customHeight="1" x14ac:dyDescent="0.3">
      <c r="A18" s="16" t="s">
        <v>50</v>
      </c>
      <c r="B18" s="16" t="s">
        <v>770</v>
      </c>
      <c r="C18" s="154">
        <v>24</v>
      </c>
      <c r="D18" s="154">
        <v>0</v>
      </c>
      <c r="E18" s="154">
        <v>12.49</v>
      </c>
      <c r="F18" s="154">
        <v>20.58</v>
      </c>
      <c r="G18" s="154">
        <v>0</v>
      </c>
      <c r="H18" s="154">
        <v>6.3</v>
      </c>
      <c r="I18" s="154">
        <v>10.11</v>
      </c>
      <c r="J18" s="154">
        <v>6.5289999999999999</v>
      </c>
      <c r="K18" s="154">
        <v>2.2000000000000002</v>
      </c>
      <c r="L18" s="154">
        <v>2.2000000000000002</v>
      </c>
      <c r="M18" s="154">
        <v>2.2000000000000002</v>
      </c>
      <c r="N18" s="154">
        <v>2.2000000000000002</v>
      </c>
      <c r="O18" s="154">
        <v>0</v>
      </c>
      <c r="P18" s="154">
        <v>0</v>
      </c>
      <c r="Q18" s="154">
        <v>1</v>
      </c>
      <c r="R18" s="154">
        <v>1</v>
      </c>
      <c r="S18" s="154">
        <v>0</v>
      </c>
      <c r="T18" s="154">
        <v>0</v>
      </c>
      <c r="U18" s="154">
        <v>0</v>
      </c>
      <c r="V18" s="154">
        <v>0</v>
      </c>
      <c r="W18" s="154">
        <v>6.1406599999999996</v>
      </c>
      <c r="X18" s="154">
        <v>7.4831099999999999</v>
      </c>
      <c r="Y18" s="154">
        <v>0</v>
      </c>
      <c r="Z18" s="154">
        <v>0</v>
      </c>
      <c r="AA18" s="154">
        <v>0</v>
      </c>
      <c r="AB18" s="154">
        <v>9.0389999999999997</v>
      </c>
      <c r="AC18" s="154">
        <v>8.6440000000000001</v>
      </c>
      <c r="AD18" s="154">
        <v>480.41341</v>
      </c>
      <c r="AE18" s="154">
        <v>480.41341</v>
      </c>
      <c r="AF18" s="154">
        <v>480.41341</v>
      </c>
      <c r="AG18" s="154">
        <v>448.38585</v>
      </c>
      <c r="AH18" s="154">
        <v>496.42719</v>
      </c>
      <c r="AI18" s="154">
        <v>252.75994</v>
      </c>
      <c r="AJ18" s="154">
        <v>294.4776</v>
      </c>
      <c r="AK18" s="154">
        <v>352.30315999999999</v>
      </c>
      <c r="AL18" s="154">
        <v>352.30315999999999</v>
      </c>
      <c r="AM18" s="154">
        <v>0</v>
      </c>
      <c r="AN18" s="154">
        <v>0.187</v>
      </c>
    </row>
    <row r="19" spans="1:40" ht="24" customHeight="1" x14ac:dyDescent="0.3">
      <c r="A19" s="16" t="s">
        <v>50</v>
      </c>
      <c r="B19" s="16" t="s">
        <v>771</v>
      </c>
      <c r="C19" s="154">
        <v>24</v>
      </c>
      <c r="D19" s="154">
        <v>0</v>
      </c>
      <c r="E19" s="154">
        <v>13.16</v>
      </c>
      <c r="F19" s="154">
        <v>20.58</v>
      </c>
      <c r="G19" s="154">
        <v>0</v>
      </c>
      <c r="H19" s="154">
        <v>6.28</v>
      </c>
      <c r="I19" s="154">
        <v>9.5399999999999991</v>
      </c>
      <c r="J19" s="154">
        <v>7.0990000000000002</v>
      </c>
      <c r="K19" s="154">
        <v>3.2</v>
      </c>
      <c r="L19" s="154">
        <v>3.2</v>
      </c>
      <c r="M19" s="154">
        <v>3.2</v>
      </c>
      <c r="N19" s="154">
        <v>3.2</v>
      </c>
      <c r="O19" s="154">
        <v>0</v>
      </c>
      <c r="P19" s="154">
        <v>0</v>
      </c>
      <c r="Q19" s="154">
        <v>1</v>
      </c>
      <c r="R19" s="154">
        <v>1</v>
      </c>
      <c r="S19" s="154">
        <v>8.4591600000000007</v>
      </c>
      <c r="T19" s="154">
        <v>0</v>
      </c>
      <c r="U19" s="154">
        <v>0</v>
      </c>
      <c r="V19" s="154">
        <v>4.0999999999999996</v>
      </c>
      <c r="W19" s="154">
        <v>6.5934999999999997</v>
      </c>
      <c r="X19" s="154">
        <v>7.2850000000000001</v>
      </c>
      <c r="Y19" s="154">
        <v>0</v>
      </c>
      <c r="Z19" s="154">
        <v>0</v>
      </c>
      <c r="AA19" s="154">
        <v>3.2</v>
      </c>
      <c r="AB19" s="154">
        <v>8.5579999999999998</v>
      </c>
      <c r="AC19" s="154">
        <v>8.4559999999999995</v>
      </c>
      <c r="AD19" s="154">
        <v>480.41341</v>
      </c>
      <c r="AE19" s="154">
        <v>480.41341</v>
      </c>
      <c r="AF19" s="154">
        <v>480.41341</v>
      </c>
      <c r="AG19" s="154">
        <v>448.38585</v>
      </c>
      <c r="AH19" s="154">
        <v>496.42719</v>
      </c>
      <c r="AI19" s="154">
        <v>252.75994</v>
      </c>
      <c r="AJ19" s="154">
        <v>294.4776</v>
      </c>
      <c r="AK19" s="154">
        <v>352.30315999999999</v>
      </c>
      <c r="AL19" s="154">
        <v>352.30315999999999</v>
      </c>
      <c r="AM19" s="154">
        <v>0</v>
      </c>
      <c r="AN19" s="154">
        <v>2.2949999999999999</v>
      </c>
    </row>
    <row r="20" spans="1:40" ht="24" customHeight="1" x14ac:dyDescent="0.3">
      <c r="A20" s="16" t="s">
        <v>50</v>
      </c>
      <c r="B20" s="16" t="s">
        <v>772</v>
      </c>
      <c r="C20" s="154">
        <v>25</v>
      </c>
      <c r="D20" s="154">
        <v>0</v>
      </c>
      <c r="E20" s="154">
        <v>12.33</v>
      </c>
      <c r="F20" s="154">
        <v>20.58</v>
      </c>
      <c r="G20" s="154">
        <v>4.6550000000000002</v>
      </c>
      <c r="H20" s="154">
        <v>6.56</v>
      </c>
      <c r="I20" s="154">
        <v>9.7799999999999994</v>
      </c>
      <c r="J20" s="154">
        <v>6.5759999999999996</v>
      </c>
      <c r="K20" s="154">
        <v>4.4000000000000004</v>
      </c>
      <c r="L20" s="154">
        <v>4.4000000000000004</v>
      </c>
      <c r="M20" s="154">
        <v>4.4000000000000004</v>
      </c>
      <c r="N20" s="154">
        <v>4.4000000000000004</v>
      </c>
      <c r="O20" s="154">
        <v>12.95</v>
      </c>
      <c r="P20" s="154">
        <v>32.200000000000003</v>
      </c>
      <c r="Q20" s="154">
        <v>1</v>
      </c>
      <c r="R20" s="154">
        <v>1</v>
      </c>
      <c r="S20" s="154">
        <v>92.007379999999998</v>
      </c>
      <c r="T20" s="154">
        <v>0</v>
      </c>
      <c r="U20" s="154">
        <v>20</v>
      </c>
      <c r="V20" s="154">
        <v>38.299999999999997</v>
      </c>
      <c r="W20" s="154">
        <v>5.16629</v>
      </c>
      <c r="X20" s="154">
        <v>7.0891599999999997</v>
      </c>
      <c r="Y20" s="154">
        <v>16.82835</v>
      </c>
      <c r="Z20" s="154">
        <v>6.0955399999999997</v>
      </c>
      <c r="AA20" s="154">
        <v>33.4</v>
      </c>
      <c r="AB20" s="154">
        <v>8.6059999999999999</v>
      </c>
      <c r="AC20" s="154">
        <v>8.202</v>
      </c>
      <c r="AD20" s="154">
        <v>480.41341</v>
      </c>
      <c r="AE20" s="154">
        <v>480.41341</v>
      </c>
      <c r="AF20" s="154">
        <v>480.41341</v>
      </c>
      <c r="AG20" s="154">
        <v>448.38585</v>
      </c>
      <c r="AH20" s="154">
        <v>496.42719</v>
      </c>
      <c r="AI20" s="154">
        <v>252.75994</v>
      </c>
      <c r="AJ20" s="154">
        <v>294.4776</v>
      </c>
      <c r="AK20" s="154">
        <v>352.30315999999999</v>
      </c>
      <c r="AL20" s="154">
        <v>352.30315999999999</v>
      </c>
      <c r="AM20" s="154">
        <v>30</v>
      </c>
      <c r="AN20" s="154">
        <v>15.760999999999999</v>
      </c>
    </row>
    <row r="21" spans="1:40" ht="24" customHeight="1" x14ac:dyDescent="0.3">
      <c r="A21" s="16" t="s">
        <v>50</v>
      </c>
      <c r="B21" s="16" t="s">
        <v>773</v>
      </c>
      <c r="C21" s="154">
        <v>25</v>
      </c>
      <c r="D21" s="154">
        <v>0</v>
      </c>
      <c r="E21" s="154">
        <v>12.45</v>
      </c>
      <c r="F21" s="154">
        <v>20.58</v>
      </c>
      <c r="G21" s="154">
        <v>33.768000000000001</v>
      </c>
      <c r="H21" s="154">
        <v>6.8</v>
      </c>
      <c r="I21" s="154">
        <v>10.44</v>
      </c>
      <c r="J21" s="154">
        <v>6.367</v>
      </c>
      <c r="K21" s="154">
        <v>5.2</v>
      </c>
      <c r="L21" s="154">
        <v>5.2</v>
      </c>
      <c r="M21" s="154">
        <v>5.2</v>
      </c>
      <c r="N21" s="154">
        <v>5.2</v>
      </c>
      <c r="O21" s="154">
        <v>211.88</v>
      </c>
      <c r="P21" s="154">
        <v>188.273</v>
      </c>
      <c r="Q21" s="154">
        <v>1</v>
      </c>
      <c r="R21" s="154">
        <v>1</v>
      </c>
      <c r="S21" s="154">
        <v>385.59699999999998</v>
      </c>
      <c r="T21" s="154">
        <v>0.41896</v>
      </c>
      <c r="U21" s="154">
        <v>162</v>
      </c>
      <c r="V21" s="154">
        <v>113.2</v>
      </c>
      <c r="W21" s="154">
        <v>4.60426</v>
      </c>
      <c r="X21" s="154">
        <v>6.8982900000000003</v>
      </c>
      <c r="Y21" s="154">
        <v>180.58545000000001</v>
      </c>
      <c r="Z21" s="154">
        <v>89.251739999999998</v>
      </c>
      <c r="AA21" s="154">
        <v>94</v>
      </c>
      <c r="AB21" s="154">
        <v>9.1530000000000005</v>
      </c>
      <c r="AC21" s="154">
        <v>8.4529999999999994</v>
      </c>
      <c r="AD21" s="154">
        <v>480.41341</v>
      </c>
      <c r="AE21" s="154">
        <v>480.41341</v>
      </c>
      <c r="AF21" s="154">
        <v>480.41341</v>
      </c>
      <c r="AG21" s="154">
        <v>448.38585</v>
      </c>
      <c r="AH21" s="154">
        <v>496.42719</v>
      </c>
      <c r="AI21" s="154">
        <v>252.75994</v>
      </c>
      <c r="AJ21" s="154">
        <v>294.4776</v>
      </c>
      <c r="AK21" s="154">
        <v>352.30315999999999</v>
      </c>
      <c r="AL21" s="154">
        <v>352.30315999999999</v>
      </c>
      <c r="AM21" s="154">
        <v>181</v>
      </c>
      <c r="AN21" s="154">
        <v>32.319000000000003</v>
      </c>
    </row>
    <row r="22" spans="1:40" ht="24" customHeight="1" x14ac:dyDescent="0.3">
      <c r="A22" s="16" t="s">
        <v>50</v>
      </c>
      <c r="B22" s="16" t="s">
        <v>774</v>
      </c>
      <c r="C22" s="154">
        <v>24</v>
      </c>
      <c r="D22" s="154">
        <v>0</v>
      </c>
      <c r="E22" s="154">
        <v>10.35</v>
      </c>
      <c r="F22" s="154">
        <v>20.58</v>
      </c>
      <c r="G22" s="154">
        <v>53.902999999999999</v>
      </c>
      <c r="H22" s="154">
        <v>7.04</v>
      </c>
      <c r="I22" s="154">
        <v>10.06</v>
      </c>
      <c r="J22" s="154">
        <v>6.2759999999999998</v>
      </c>
      <c r="K22" s="154">
        <v>6</v>
      </c>
      <c r="L22" s="154">
        <v>6</v>
      </c>
      <c r="M22" s="154">
        <v>6</v>
      </c>
      <c r="N22" s="154">
        <v>6</v>
      </c>
      <c r="O22" s="154">
        <v>437.6</v>
      </c>
      <c r="P22" s="154">
        <v>377.63598999999999</v>
      </c>
      <c r="Q22" s="154">
        <v>1</v>
      </c>
      <c r="R22" s="154">
        <v>1</v>
      </c>
      <c r="S22" s="154">
        <v>682.20214999999996</v>
      </c>
      <c r="T22" s="154">
        <v>13.52178</v>
      </c>
      <c r="U22" s="154">
        <v>328</v>
      </c>
      <c r="V22" s="154">
        <v>168</v>
      </c>
      <c r="W22" s="154">
        <v>5.1599599999999999</v>
      </c>
      <c r="X22" s="154">
        <v>6.5888200000000001</v>
      </c>
      <c r="Y22" s="154">
        <v>432.79520000000002</v>
      </c>
      <c r="Z22" s="154">
        <v>329.75835000000001</v>
      </c>
      <c r="AA22" s="154">
        <v>152.19999999999999</v>
      </c>
      <c r="AB22" s="154">
        <v>8.9060000000000006</v>
      </c>
      <c r="AC22" s="154">
        <v>7.7030000000000003</v>
      </c>
      <c r="AD22" s="154">
        <v>480.41341</v>
      </c>
      <c r="AE22" s="154">
        <v>480.41341</v>
      </c>
      <c r="AF22" s="154">
        <v>480.41341</v>
      </c>
      <c r="AG22" s="154">
        <v>448.38585</v>
      </c>
      <c r="AH22" s="154">
        <v>496.42719</v>
      </c>
      <c r="AI22" s="154">
        <v>252.75994</v>
      </c>
      <c r="AJ22" s="154">
        <v>294.4776</v>
      </c>
      <c r="AK22" s="154">
        <v>352.30315999999999</v>
      </c>
      <c r="AL22" s="154">
        <v>352.30315999999999</v>
      </c>
      <c r="AM22" s="154">
        <v>363</v>
      </c>
      <c r="AN22" s="154">
        <v>55.100999999999999</v>
      </c>
    </row>
    <row r="23" spans="1:40" ht="24" customHeight="1" x14ac:dyDescent="0.3">
      <c r="A23" s="18" t="s">
        <v>50</v>
      </c>
      <c r="B23" s="18" t="s">
        <v>775</v>
      </c>
      <c r="C23" s="155">
        <v>24</v>
      </c>
      <c r="D23" s="155">
        <v>0</v>
      </c>
      <c r="E23" s="155">
        <v>12.69</v>
      </c>
      <c r="F23" s="155">
        <v>20.58</v>
      </c>
      <c r="G23" s="155">
        <v>81.566999999999993</v>
      </c>
      <c r="H23" s="155">
        <v>7.47</v>
      </c>
      <c r="I23" s="155">
        <v>10.77</v>
      </c>
      <c r="J23" s="155">
        <v>6.7779999999999996</v>
      </c>
      <c r="K23" s="155">
        <v>5.5</v>
      </c>
      <c r="L23" s="155">
        <v>5.5</v>
      </c>
      <c r="M23" s="155">
        <v>5.5</v>
      </c>
      <c r="N23" s="155">
        <v>5.5</v>
      </c>
      <c r="O23" s="155">
        <v>693.5</v>
      </c>
      <c r="P23" s="155">
        <v>576</v>
      </c>
      <c r="Q23" s="155">
        <v>1</v>
      </c>
      <c r="R23" s="155">
        <v>1</v>
      </c>
      <c r="S23" s="155">
        <v>822.96672999999998</v>
      </c>
      <c r="T23" s="155">
        <v>42.082039999999999</v>
      </c>
      <c r="U23" s="155">
        <v>460</v>
      </c>
      <c r="V23" s="155">
        <v>541.1</v>
      </c>
      <c r="W23" s="155">
        <v>4.1714000000000002</v>
      </c>
      <c r="X23" s="155">
        <v>6.5212899999999996</v>
      </c>
      <c r="Y23" s="155">
        <v>714.67258000000004</v>
      </c>
      <c r="Z23" s="155">
        <v>620.11879999999996</v>
      </c>
      <c r="AA23" s="155">
        <v>483.1</v>
      </c>
      <c r="AB23" s="155">
        <v>8.6780000000000008</v>
      </c>
      <c r="AC23" s="155">
        <v>8.1270000000000007</v>
      </c>
      <c r="AD23" s="155">
        <v>480.41341</v>
      </c>
      <c r="AE23" s="155">
        <v>480.41341</v>
      </c>
      <c r="AF23" s="155">
        <v>480.41341</v>
      </c>
      <c r="AG23" s="155">
        <v>448.38585</v>
      </c>
      <c r="AH23" s="155">
        <v>496.42719</v>
      </c>
      <c r="AI23" s="155">
        <v>252.75994</v>
      </c>
      <c r="AJ23" s="155">
        <v>294.4776</v>
      </c>
      <c r="AK23" s="155">
        <v>352.30315999999999</v>
      </c>
      <c r="AL23" s="155">
        <v>352.30315999999999</v>
      </c>
      <c r="AM23" s="155">
        <v>488</v>
      </c>
      <c r="AN23" s="155">
        <v>121.474</v>
      </c>
    </row>
    <row r="24" spans="1:40" ht="24" customHeight="1" x14ac:dyDescent="0.3">
      <c r="A24" s="13" t="s">
        <v>50</v>
      </c>
      <c r="B24" s="13" t="s">
        <v>776</v>
      </c>
      <c r="C24" s="153">
        <v>24</v>
      </c>
      <c r="D24" s="153">
        <v>0</v>
      </c>
      <c r="E24" s="153">
        <v>11.95</v>
      </c>
      <c r="F24" s="153">
        <v>18.940000000000001</v>
      </c>
      <c r="G24" s="153">
        <v>165.696</v>
      </c>
      <c r="H24" s="153">
        <v>7.53</v>
      </c>
      <c r="I24" s="153">
        <v>10.9</v>
      </c>
      <c r="J24" s="153">
        <v>6.3330000000000002</v>
      </c>
      <c r="K24" s="153">
        <v>5.8</v>
      </c>
      <c r="L24" s="153">
        <v>5.8</v>
      </c>
      <c r="M24" s="153">
        <v>5.8</v>
      </c>
      <c r="N24" s="153">
        <v>5.8</v>
      </c>
      <c r="O24" s="153">
        <v>799.33</v>
      </c>
      <c r="P24" s="153">
        <v>668.36401000000001</v>
      </c>
      <c r="Q24" s="153">
        <v>3</v>
      </c>
      <c r="R24" s="153">
        <v>1</v>
      </c>
      <c r="S24" s="153">
        <v>847.44374000000005</v>
      </c>
      <c r="T24" s="153">
        <v>129.27592999999999</v>
      </c>
      <c r="U24" s="153">
        <v>585</v>
      </c>
      <c r="V24" s="153">
        <v>824</v>
      </c>
      <c r="W24" s="153">
        <v>3.3809200000000001</v>
      </c>
      <c r="X24" s="153">
        <v>6.2731199999999996</v>
      </c>
      <c r="Y24" s="153">
        <v>824.34622000000002</v>
      </c>
      <c r="Z24" s="153">
        <v>778.90799000000004</v>
      </c>
      <c r="AA24" s="153">
        <v>791.1</v>
      </c>
      <c r="AB24" s="153">
        <v>8.0730000000000004</v>
      </c>
      <c r="AC24" s="153">
        <v>7.5679999999999996</v>
      </c>
      <c r="AD24" s="153">
        <v>480.41341</v>
      </c>
      <c r="AE24" s="153">
        <v>480.41341</v>
      </c>
      <c r="AF24" s="153">
        <v>480.41341</v>
      </c>
      <c r="AG24" s="153">
        <v>448.38585</v>
      </c>
      <c r="AH24" s="153">
        <v>496.42719</v>
      </c>
      <c r="AI24" s="153">
        <v>252.75994</v>
      </c>
      <c r="AJ24" s="153">
        <v>294.4776</v>
      </c>
      <c r="AK24" s="153">
        <v>352.30315999999999</v>
      </c>
      <c r="AL24" s="153">
        <v>352.30315999999999</v>
      </c>
      <c r="AM24" s="153">
        <v>615</v>
      </c>
      <c r="AN24" s="153">
        <v>235.376</v>
      </c>
    </row>
    <row r="25" spans="1:40" ht="24" customHeight="1" x14ac:dyDescent="0.3">
      <c r="A25" s="16" t="s">
        <v>50</v>
      </c>
      <c r="B25" s="16" t="s">
        <v>777</v>
      </c>
      <c r="C25" s="154">
        <v>24</v>
      </c>
      <c r="D25" s="154">
        <v>0</v>
      </c>
      <c r="E25" s="154">
        <v>12.4</v>
      </c>
      <c r="F25" s="154">
        <v>18.940000000000001</v>
      </c>
      <c r="G25" s="154">
        <v>358.41399999999999</v>
      </c>
      <c r="H25" s="154">
        <v>6.95</v>
      </c>
      <c r="I25" s="154">
        <v>11.76</v>
      </c>
      <c r="J25" s="154">
        <v>6.5540000000000003</v>
      </c>
      <c r="K25" s="154">
        <v>6.2</v>
      </c>
      <c r="L25" s="154">
        <v>6.2</v>
      </c>
      <c r="M25" s="154">
        <v>6.2</v>
      </c>
      <c r="N25" s="154">
        <v>6.2</v>
      </c>
      <c r="O25" s="154">
        <v>808.28</v>
      </c>
      <c r="P25" s="154">
        <v>800</v>
      </c>
      <c r="Q25" s="154">
        <v>1</v>
      </c>
      <c r="R25" s="154">
        <v>1</v>
      </c>
      <c r="S25" s="154">
        <v>853.04629</v>
      </c>
      <c r="T25" s="154">
        <v>157.44857999999999</v>
      </c>
      <c r="U25" s="154">
        <v>692</v>
      </c>
      <c r="V25" s="154">
        <v>832.5</v>
      </c>
      <c r="W25" s="154">
        <v>6.78796</v>
      </c>
      <c r="X25" s="154">
        <v>6.1805300000000001</v>
      </c>
      <c r="Y25" s="154">
        <v>845.07696999999996</v>
      </c>
      <c r="Z25" s="154">
        <v>792.28454999999997</v>
      </c>
      <c r="AA25" s="154">
        <v>801.5</v>
      </c>
      <c r="AB25" s="154">
        <v>7.4649999999999999</v>
      </c>
      <c r="AC25" s="154">
        <v>7.1020000000000003</v>
      </c>
      <c r="AD25" s="154">
        <v>480.41341</v>
      </c>
      <c r="AE25" s="154">
        <v>480.41341</v>
      </c>
      <c r="AF25" s="154">
        <v>480.41341</v>
      </c>
      <c r="AG25" s="154">
        <v>448.38585</v>
      </c>
      <c r="AH25" s="154">
        <v>496.42719</v>
      </c>
      <c r="AI25" s="154">
        <v>252.75994</v>
      </c>
      <c r="AJ25" s="154">
        <v>294.4776</v>
      </c>
      <c r="AK25" s="154">
        <v>352.30315999999999</v>
      </c>
      <c r="AL25" s="154">
        <v>352.30315999999999</v>
      </c>
      <c r="AM25" s="154">
        <v>728</v>
      </c>
      <c r="AN25" s="154">
        <v>521.20600000000002</v>
      </c>
    </row>
    <row r="26" spans="1:40" ht="24" customHeight="1" x14ac:dyDescent="0.3">
      <c r="A26" s="16" t="s">
        <v>50</v>
      </c>
      <c r="B26" s="16" t="s">
        <v>778</v>
      </c>
      <c r="C26" s="154">
        <v>24</v>
      </c>
      <c r="D26" s="154">
        <v>0</v>
      </c>
      <c r="E26" s="154">
        <v>12.72</v>
      </c>
      <c r="F26" s="154">
        <v>18.940000000000001</v>
      </c>
      <c r="G26" s="154">
        <v>541.56899999999996</v>
      </c>
      <c r="H26" s="154">
        <v>6.8</v>
      </c>
      <c r="I26" s="154">
        <v>11.74</v>
      </c>
      <c r="J26" s="154">
        <v>5.9260000000000002</v>
      </c>
      <c r="K26" s="154">
        <v>6.6</v>
      </c>
      <c r="L26" s="154">
        <v>6.6</v>
      </c>
      <c r="M26" s="154">
        <v>6.6</v>
      </c>
      <c r="N26" s="154">
        <v>6.6</v>
      </c>
      <c r="O26" s="154">
        <v>806.9</v>
      </c>
      <c r="P26" s="154">
        <v>827.63598999999999</v>
      </c>
      <c r="Q26" s="154">
        <v>1</v>
      </c>
      <c r="R26" s="154">
        <v>1</v>
      </c>
      <c r="S26" s="154">
        <v>850.57138999999995</v>
      </c>
      <c r="T26" s="154">
        <v>252.44306</v>
      </c>
      <c r="U26" s="154">
        <v>791</v>
      </c>
      <c r="V26" s="154">
        <v>829.8</v>
      </c>
      <c r="W26" s="154">
        <v>5.9326299999999996</v>
      </c>
      <c r="X26" s="154">
        <v>6.4077200000000003</v>
      </c>
      <c r="Y26" s="154">
        <v>851.82077000000004</v>
      </c>
      <c r="Z26" s="154">
        <v>791.20452999999998</v>
      </c>
      <c r="AA26" s="154">
        <v>801.2</v>
      </c>
      <c r="AB26" s="154">
        <v>7.2149999999999999</v>
      </c>
      <c r="AC26" s="154">
        <v>6.8650000000000002</v>
      </c>
      <c r="AD26" s="154">
        <v>480.41341</v>
      </c>
      <c r="AE26" s="154">
        <v>480.41341</v>
      </c>
      <c r="AF26" s="154">
        <v>480.41341</v>
      </c>
      <c r="AG26" s="154">
        <v>448.38585</v>
      </c>
      <c r="AH26" s="154">
        <v>496.42719</v>
      </c>
      <c r="AI26" s="154">
        <v>252.75994</v>
      </c>
      <c r="AJ26" s="154">
        <v>294.4776</v>
      </c>
      <c r="AK26" s="154">
        <v>352.30315999999999</v>
      </c>
      <c r="AL26" s="154">
        <v>352.30315999999999</v>
      </c>
      <c r="AM26" s="154">
        <v>824</v>
      </c>
      <c r="AN26" s="154">
        <v>817.096</v>
      </c>
    </row>
    <row r="27" spans="1:40" ht="24" customHeight="1" x14ac:dyDescent="0.3">
      <c r="A27" s="16" t="s">
        <v>50</v>
      </c>
      <c r="B27" s="16" t="s">
        <v>779</v>
      </c>
      <c r="C27" s="154">
        <v>24</v>
      </c>
      <c r="D27" s="154">
        <v>0</v>
      </c>
      <c r="E27" s="154">
        <v>12.06</v>
      </c>
      <c r="F27" s="154">
        <v>18.940000000000001</v>
      </c>
      <c r="G27" s="154">
        <v>787.42600000000004</v>
      </c>
      <c r="H27" s="154">
        <v>7.88</v>
      </c>
      <c r="I27" s="154">
        <v>11.36</v>
      </c>
      <c r="J27" s="154">
        <v>5.5650000000000004</v>
      </c>
      <c r="K27" s="154">
        <v>6.9</v>
      </c>
      <c r="L27" s="154">
        <v>6.9</v>
      </c>
      <c r="M27" s="154">
        <v>6.9</v>
      </c>
      <c r="N27" s="154">
        <v>6.9</v>
      </c>
      <c r="O27" s="154">
        <v>802.69</v>
      </c>
      <c r="P27" s="154">
        <v>829.81799000000001</v>
      </c>
      <c r="Q27" s="154">
        <v>1</v>
      </c>
      <c r="R27" s="154">
        <v>1</v>
      </c>
      <c r="S27" s="154">
        <v>846.34103000000005</v>
      </c>
      <c r="T27" s="154">
        <v>221.17572999999999</v>
      </c>
      <c r="U27" s="154">
        <v>876</v>
      </c>
      <c r="V27" s="154">
        <v>824.5</v>
      </c>
      <c r="W27" s="154">
        <v>4.1587199999999998</v>
      </c>
      <c r="X27" s="154">
        <v>5.8090700000000002</v>
      </c>
      <c r="Y27" s="154">
        <v>854.49994000000004</v>
      </c>
      <c r="Z27" s="154">
        <v>786.61292000000003</v>
      </c>
      <c r="AA27" s="154">
        <v>798.9</v>
      </c>
      <c r="AB27" s="154">
        <v>7.0659999999999998</v>
      </c>
      <c r="AC27" s="154">
        <v>6.5890000000000004</v>
      </c>
      <c r="AD27" s="154">
        <v>480.41341</v>
      </c>
      <c r="AE27" s="154">
        <v>480.41341</v>
      </c>
      <c r="AF27" s="154">
        <v>480.41341</v>
      </c>
      <c r="AG27" s="154">
        <v>448.38585</v>
      </c>
      <c r="AH27" s="154">
        <v>496.42719</v>
      </c>
      <c r="AI27" s="154">
        <v>252.75994</v>
      </c>
      <c r="AJ27" s="154">
        <v>294.4776</v>
      </c>
      <c r="AK27" s="154">
        <v>352.30315999999999</v>
      </c>
      <c r="AL27" s="154">
        <v>352.30315999999999</v>
      </c>
      <c r="AM27" s="154">
        <v>907</v>
      </c>
      <c r="AN27" s="154">
        <v>784.36699999999996</v>
      </c>
    </row>
    <row r="28" spans="1:40" ht="24" customHeight="1" x14ac:dyDescent="0.3">
      <c r="A28" s="16" t="s">
        <v>50</v>
      </c>
      <c r="B28" s="16" t="s">
        <v>780</v>
      </c>
      <c r="C28" s="154">
        <v>24</v>
      </c>
      <c r="D28" s="154">
        <v>0</v>
      </c>
      <c r="E28" s="154">
        <v>12.68</v>
      </c>
      <c r="F28" s="154">
        <v>18.940000000000001</v>
      </c>
      <c r="G28" s="154">
        <v>823.33600000000001</v>
      </c>
      <c r="H28" s="154">
        <v>8.4499999999999993</v>
      </c>
      <c r="I28" s="154">
        <v>11.22</v>
      </c>
      <c r="J28" s="154">
        <v>5.585</v>
      </c>
      <c r="K28" s="154">
        <v>7.5</v>
      </c>
      <c r="L28" s="154">
        <v>7.5</v>
      </c>
      <c r="M28" s="154">
        <v>7.5</v>
      </c>
      <c r="N28" s="154">
        <v>7.5</v>
      </c>
      <c r="O28" s="154">
        <v>796.94</v>
      </c>
      <c r="P28" s="154">
        <v>822.54498000000001</v>
      </c>
      <c r="Q28" s="154">
        <v>4</v>
      </c>
      <c r="R28" s="154">
        <v>5</v>
      </c>
      <c r="S28" s="154">
        <v>837.51261</v>
      </c>
      <c r="T28" s="154">
        <v>347.20681000000002</v>
      </c>
      <c r="U28" s="154">
        <v>947</v>
      </c>
      <c r="V28" s="154">
        <v>819.6</v>
      </c>
      <c r="W28" s="154">
        <v>3.2428900000000001</v>
      </c>
      <c r="X28" s="154">
        <v>4.6374000000000004</v>
      </c>
      <c r="Y28" s="154">
        <v>850.14220999999998</v>
      </c>
      <c r="Z28" s="154">
        <v>781.31104000000005</v>
      </c>
      <c r="AA28" s="154">
        <v>795.7</v>
      </c>
      <c r="AB28" s="154">
        <v>6.452</v>
      </c>
      <c r="AC28" s="154">
        <v>5.883</v>
      </c>
      <c r="AD28" s="154">
        <v>480.41341</v>
      </c>
      <c r="AE28" s="154">
        <v>480.41341</v>
      </c>
      <c r="AF28" s="154">
        <v>480.41341</v>
      </c>
      <c r="AG28" s="154">
        <v>448.38585</v>
      </c>
      <c r="AH28" s="154">
        <v>496.42719</v>
      </c>
      <c r="AI28" s="154">
        <v>252.75994</v>
      </c>
      <c r="AJ28" s="154">
        <v>294.4776</v>
      </c>
      <c r="AK28" s="154">
        <v>352.30315999999999</v>
      </c>
      <c r="AL28" s="154">
        <v>352.30315999999999</v>
      </c>
      <c r="AM28" s="154">
        <v>972</v>
      </c>
      <c r="AN28" s="154">
        <v>774.55899999999997</v>
      </c>
    </row>
    <row r="29" spans="1:40" ht="24" customHeight="1" x14ac:dyDescent="0.3">
      <c r="A29" s="16" t="s">
        <v>50</v>
      </c>
      <c r="B29" s="16" t="s">
        <v>781</v>
      </c>
      <c r="C29" s="154">
        <v>24</v>
      </c>
      <c r="D29" s="154">
        <v>0</v>
      </c>
      <c r="E29" s="154">
        <v>12.1</v>
      </c>
      <c r="F29" s="154">
        <v>18.940000000000001</v>
      </c>
      <c r="G29" s="154">
        <v>378.416</v>
      </c>
      <c r="H29" s="154">
        <v>8.11</v>
      </c>
      <c r="I29" s="154">
        <v>11.63</v>
      </c>
      <c r="J29" s="154">
        <v>6.1210000000000004</v>
      </c>
      <c r="K29" s="154">
        <v>7.2</v>
      </c>
      <c r="L29" s="154">
        <v>7.2</v>
      </c>
      <c r="M29" s="154">
        <v>7.2</v>
      </c>
      <c r="N29" s="154">
        <v>7.2</v>
      </c>
      <c r="O29" s="154">
        <v>792.1</v>
      </c>
      <c r="P29" s="154">
        <v>835.27301</v>
      </c>
      <c r="Q29" s="154">
        <v>4</v>
      </c>
      <c r="R29" s="154">
        <v>5</v>
      </c>
      <c r="S29" s="154">
        <v>799.30021999999997</v>
      </c>
      <c r="T29" s="154">
        <v>610.48815999999999</v>
      </c>
      <c r="U29" s="154">
        <v>989</v>
      </c>
      <c r="V29" s="154">
        <v>813.6</v>
      </c>
      <c r="W29" s="154">
        <v>2.2016399999999998</v>
      </c>
      <c r="X29" s="154">
        <v>5.3696000000000002</v>
      </c>
      <c r="Y29" s="154">
        <v>849.90021000000002</v>
      </c>
      <c r="Z29" s="154">
        <v>774.30044999999996</v>
      </c>
      <c r="AA29" s="154">
        <v>791.9</v>
      </c>
      <c r="AB29" s="154">
        <v>6.1840000000000002</v>
      </c>
      <c r="AC29" s="154">
        <v>6.0460000000000003</v>
      </c>
      <c r="AD29" s="154">
        <v>480.41341</v>
      </c>
      <c r="AE29" s="154">
        <v>480.41341</v>
      </c>
      <c r="AF29" s="154">
        <v>480.41341</v>
      </c>
      <c r="AG29" s="154">
        <v>448.38585</v>
      </c>
      <c r="AH29" s="154">
        <v>496.42719</v>
      </c>
      <c r="AI29" s="154">
        <v>252.75994</v>
      </c>
      <c r="AJ29" s="154">
        <v>294.4776</v>
      </c>
      <c r="AK29" s="154">
        <v>352.30315999999999</v>
      </c>
      <c r="AL29" s="154">
        <v>352.30315999999999</v>
      </c>
      <c r="AM29" s="154">
        <v>1018</v>
      </c>
      <c r="AN29" s="154">
        <v>771.702</v>
      </c>
    </row>
    <row r="30" spans="1:40" ht="24" customHeight="1" x14ac:dyDescent="0.3">
      <c r="A30" s="16" t="s">
        <v>50</v>
      </c>
      <c r="B30" s="16" t="s">
        <v>782</v>
      </c>
      <c r="C30" s="154">
        <v>24</v>
      </c>
      <c r="D30" s="154">
        <v>0</v>
      </c>
      <c r="E30" s="154">
        <v>12.23</v>
      </c>
      <c r="F30" s="154">
        <v>18.940000000000001</v>
      </c>
      <c r="G30" s="154">
        <v>753.79700000000003</v>
      </c>
      <c r="H30" s="154">
        <v>9.0299999999999994</v>
      </c>
      <c r="I30" s="154">
        <v>12.21</v>
      </c>
      <c r="J30" s="154">
        <v>7.4080000000000004</v>
      </c>
      <c r="K30" s="154">
        <v>6.9</v>
      </c>
      <c r="L30" s="154">
        <v>6.9</v>
      </c>
      <c r="M30" s="154">
        <v>6.9</v>
      </c>
      <c r="N30" s="154">
        <v>6.9</v>
      </c>
      <c r="O30" s="154">
        <v>792.16</v>
      </c>
      <c r="P30" s="154">
        <v>828.72699</v>
      </c>
      <c r="Q30" s="154">
        <v>4</v>
      </c>
      <c r="R30" s="154">
        <v>5</v>
      </c>
      <c r="S30" s="154">
        <v>828.42501000000004</v>
      </c>
      <c r="T30" s="154">
        <v>333.61640999999997</v>
      </c>
      <c r="U30" s="154">
        <v>997</v>
      </c>
      <c r="V30" s="154">
        <v>809.8</v>
      </c>
      <c r="W30" s="154">
        <v>3.19739</v>
      </c>
      <c r="X30" s="154">
        <v>4.4017400000000002</v>
      </c>
      <c r="Y30" s="154">
        <v>853.59331999999995</v>
      </c>
      <c r="Z30" s="154">
        <v>776.69946000000004</v>
      </c>
      <c r="AA30" s="154">
        <v>790.4</v>
      </c>
      <c r="AB30" s="154">
        <v>7.2830000000000004</v>
      </c>
      <c r="AC30" s="154">
        <v>7.1139999999999999</v>
      </c>
      <c r="AD30" s="154">
        <v>480.41341</v>
      </c>
      <c r="AE30" s="154">
        <v>480.41341</v>
      </c>
      <c r="AF30" s="154">
        <v>480.41341</v>
      </c>
      <c r="AG30" s="154">
        <v>448.38585</v>
      </c>
      <c r="AH30" s="154">
        <v>496.42719</v>
      </c>
      <c r="AI30" s="154">
        <v>252.75994</v>
      </c>
      <c r="AJ30" s="154">
        <v>294.4776</v>
      </c>
      <c r="AK30" s="154">
        <v>352.30315999999999</v>
      </c>
      <c r="AL30" s="154">
        <v>352.30315999999999</v>
      </c>
      <c r="AM30" s="154">
        <v>1005</v>
      </c>
      <c r="AN30" s="154">
        <v>772.35400000000004</v>
      </c>
    </row>
    <row r="31" spans="1:40" ht="24" customHeight="1" x14ac:dyDescent="0.3">
      <c r="A31" s="18" t="s">
        <v>50</v>
      </c>
      <c r="B31" s="18" t="s">
        <v>783</v>
      </c>
      <c r="C31" s="155">
        <v>24</v>
      </c>
      <c r="D31" s="155">
        <v>0</v>
      </c>
      <c r="E31" s="155">
        <v>11.25</v>
      </c>
      <c r="F31" s="155">
        <v>18.940000000000001</v>
      </c>
      <c r="G31" s="155">
        <v>436.577</v>
      </c>
      <c r="H31" s="155">
        <v>9.3699999999999992</v>
      </c>
      <c r="I31" s="155">
        <v>11.78</v>
      </c>
      <c r="J31" s="155">
        <v>6.6230000000000002</v>
      </c>
      <c r="K31" s="155">
        <v>7</v>
      </c>
      <c r="L31" s="155">
        <v>7</v>
      </c>
      <c r="M31" s="155">
        <v>7</v>
      </c>
      <c r="N31" s="155">
        <v>7</v>
      </c>
      <c r="O31" s="155">
        <v>792</v>
      </c>
      <c r="P31" s="155">
        <v>828.36401000000001</v>
      </c>
      <c r="Q31" s="155">
        <v>4</v>
      </c>
      <c r="R31" s="155">
        <v>5</v>
      </c>
      <c r="S31" s="155">
        <v>828.70236999999997</v>
      </c>
      <c r="T31" s="155">
        <v>292.29881</v>
      </c>
      <c r="U31" s="155">
        <v>1012</v>
      </c>
      <c r="V31" s="155">
        <v>810.1</v>
      </c>
      <c r="W31" s="155">
        <v>2.9460000000000002</v>
      </c>
      <c r="X31" s="155">
        <v>5.0334099999999999</v>
      </c>
      <c r="Y31" s="155">
        <v>860.91372999999999</v>
      </c>
      <c r="Z31" s="155">
        <v>777.94799999999998</v>
      </c>
      <c r="AA31" s="155">
        <v>794.6</v>
      </c>
      <c r="AB31" s="155">
        <v>7.1260000000000003</v>
      </c>
      <c r="AC31" s="155">
        <v>7.351</v>
      </c>
      <c r="AD31" s="155">
        <v>480.41341</v>
      </c>
      <c r="AE31" s="155">
        <v>480.41341</v>
      </c>
      <c r="AF31" s="155">
        <v>480.41341</v>
      </c>
      <c r="AG31" s="155">
        <v>320.2756</v>
      </c>
      <c r="AH31" s="155">
        <v>368.31693999999999</v>
      </c>
      <c r="AI31" s="155">
        <v>252.75994</v>
      </c>
      <c r="AJ31" s="155">
        <v>294.4776</v>
      </c>
      <c r="AK31" s="155">
        <v>352.30315999999999</v>
      </c>
      <c r="AL31" s="155">
        <v>352.30315999999999</v>
      </c>
      <c r="AM31" s="155">
        <v>1034</v>
      </c>
      <c r="AN31" s="155">
        <v>775.16899999999998</v>
      </c>
    </row>
    <row r="32" spans="1:40" ht="24" customHeight="1" x14ac:dyDescent="0.3">
      <c r="A32" s="13" t="s">
        <v>50</v>
      </c>
      <c r="B32" s="13" t="s">
        <v>784</v>
      </c>
      <c r="C32" s="153">
        <v>25</v>
      </c>
      <c r="D32" s="153">
        <v>0</v>
      </c>
      <c r="E32" s="153">
        <v>10.94</v>
      </c>
      <c r="F32" s="153">
        <v>18.940000000000001</v>
      </c>
      <c r="G32" s="153">
        <v>1044.694</v>
      </c>
      <c r="H32" s="153">
        <v>8.9499999999999993</v>
      </c>
      <c r="I32" s="153">
        <v>11.77</v>
      </c>
      <c r="J32" s="153">
        <v>6.88</v>
      </c>
      <c r="K32" s="153">
        <v>7.3</v>
      </c>
      <c r="L32" s="153">
        <v>7.3</v>
      </c>
      <c r="M32" s="153">
        <v>7.3</v>
      </c>
      <c r="N32" s="153">
        <v>7.3</v>
      </c>
      <c r="O32" s="153">
        <v>795.69</v>
      </c>
      <c r="P32" s="153">
        <v>829.09100000000001</v>
      </c>
      <c r="Q32" s="153">
        <v>5</v>
      </c>
      <c r="R32" s="153">
        <v>5</v>
      </c>
      <c r="S32" s="153">
        <v>846.92781000000002</v>
      </c>
      <c r="T32" s="153">
        <v>280.62268</v>
      </c>
      <c r="U32" s="153">
        <v>1003</v>
      </c>
      <c r="V32" s="153">
        <v>823.3</v>
      </c>
      <c r="W32" s="153">
        <v>2.87094</v>
      </c>
      <c r="X32" s="153">
        <v>4.6931599999999998</v>
      </c>
      <c r="Y32" s="153">
        <v>858.97478999999998</v>
      </c>
      <c r="Z32" s="153">
        <v>783.17316000000005</v>
      </c>
      <c r="AA32" s="153">
        <v>798</v>
      </c>
      <c r="AB32" s="153">
        <v>7.2350000000000003</v>
      </c>
      <c r="AC32" s="153">
        <v>7.2649999999999997</v>
      </c>
      <c r="AD32" s="153">
        <v>480.41341</v>
      </c>
      <c r="AE32" s="153">
        <v>480.41341</v>
      </c>
      <c r="AF32" s="153">
        <v>480.41341</v>
      </c>
      <c r="AG32" s="153">
        <v>448.38585</v>
      </c>
      <c r="AH32" s="153">
        <v>496.42719</v>
      </c>
      <c r="AI32" s="153">
        <v>252.75994</v>
      </c>
      <c r="AJ32" s="153">
        <v>294.4776</v>
      </c>
      <c r="AK32" s="153">
        <v>294.65356000000003</v>
      </c>
      <c r="AL32" s="153">
        <v>352.30315999999999</v>
      </c>
      <c r="AM32" s="153">
        <v>1007</v>
      </c>
      <c r="AN32" s="153">
        <v>781.255</v>
      </c>
    </row>
    <row r="33" spans="1:40" ht="24" customHeight="1" x14ac:dyDescent="0.3">
      <c r="A33" s="16" t="s">
        <v>50</v>
      </c>
      <c r="B33" s="16" t="s">
        <v>785</v>
      </c>
      <c r="C33" s="154">
        <v>25</v>
      </c>
      <c r="D33" s="154">
        <v>0</v>
      </c>
      <c r="E33" s="154">
        <v>11.67</v>
      </c>
      <c r="F33" s="154">
        <v>18.940000000000001</v>
      </c>
      <c r="G33" s="154">
        <v>973.01400000000001</v>
      </c>
      <c r="H33" s="154">
        <v>9.1300000000000008</v>
      </c>
      <c r="I33" s="154">
        <v>11.49</v>
      </c>
      <c r="J33" s="154">
        <v>7.1740000000000004</v>
      </c>
      <c r="K33" s="154">
        <v>10.5</v>
      </c>
      <c r="L33" s="154">
        <v>10.5</v>
      </c>
      <c r="M33" s="154">
        <v>10.5</v>
      </c>
      <c r="N33" s="154">
        <v>10.5</v>
      </c>
      <c r="O33" s="154">
        <v>798.24</v>
      </c>
      <c r="P33" s="154">
        <v>833.81799000000001</v>
      </c>
      <c r="Q33" s="154">
        <v>6</v>
      </c>
      <c r="R33" s="154">
        <v>7</v>
      </c>
      <c r="S33" s="154">
        <v>854.78345999999999</v>
      </c>
      <c r="T33" s="154">
        <v>297.77728000000002</v>
      </c>
      <c r="U33" s="154">
        <v>964</v>
      </c>
      <c r="V33" s="154">
        <v>831.4</v>
      </c>
      <c r="W33" s="154">
        <v>2.6320299999999999</v>
      </c>
      <c r="X33" s="154">
        <v>5.6449499999999997</v>
      </c>
      <c r="Y33" s="154">
        <v>860.57448999999997</v>
      </c>
      <c r="Z33" s="154">
        <v>793.00729000000001</v>
      </c>
      <c r="AA33" s="154">
        <v>808.4</v>
      </c>
      <c r="AB33" s="154">
        <v>7.484</v>
      </c>
      <c r="AC33" s="154">
        <v>7.5380000000000003</v>
      </c>
      <c r="AD33" s="154">
        <v>480.41341</v>
      </c>
      <c r="AE33" s="154">
        <v>480.41341</v>
      </c>
      <c r="AF33" s="154">
        <v>480.41341</v>
      </c>
      <c r="AG33" s="154">
        <v>448.38585</v>
      </c>
      <c r="AH33" s="154">
        <v>496.42719</v>
      </c>
      <c r="AI33" s="154">
        <v>252.75994</v>
      </c>
      <c r="AJ33" s="154">
        <v>294.4776</v>
      </c>
      <c r="AK33" s="154">
        <v>320.2756</v>
      </c>
      <c r="AL33" s="154">
        <v>352.30315999999999</v>
      </c>
      <c r="AM33" s="154">
        <v>974</v>
      </c>
      <c r="AN33" s="154">
        <v>786.58199999999999</v>
      </c>
    </row>
    <row r="34" spans="1:40" ht="24" customHeight="1" x14ac:dyDescent="0.3">
      <c r="A34" s="16" t="s">
        <v>50</v>
      </c>
      <c r="B34" s="16" t="s">
        <v>786</v>
      </c>
      <c r="C34" s="154">
        <v>24</v>
      </c>
      <c r="D34" s="154">
        <v>0</v>
      </c>
      <c r="E34" s="154">
        <v>12.69</v>
      </c>
      <c r="F34" s="154">
        <v>18.940000000000001</v>
      </c>
      <c r="G34" s="154">
        <v>601.16</v>
      </c>
      <c r="H34" s="154">
        <v>8.83</v>
      </c>
      <c r="I34" s="154">
        <v>11.19</v>
      </c>
      <c r="J34" s="154">
        <v>7.0960000000000001</v>
      </c>
      <c r="K34" s="154">
        <v>10.199999999999999</v>
      </c>
      <c r="L34" s="154">
        <v>10.199999999999999</v>
      </c>
      <c r="M34" s="154">
        <v>10.199999999999999</v>
      </c>
      <c r="N34" s="154">
        <v>10.199999999999999</v>
      </c>
      <c r="O34" s="154">
        <v>812.64</v>
      </c>
      <c r="P34" s="154">
        <v>838.18200999999999</v>
      </c>
      <c r="Q34" s="154">
        <v>6</v>
      </c>
      <c r="R34" s="154">
        <v>7</v>
      </c>
      <c r="S34" s="154">
        <v>862.79539999999997</v>
      </c>
      <c r="T34" s="154">
        <v>297.77728000000002</v>
      </c>
      <c r="U34" s="154">
        <v>909</v>
      </c>
      <c r="V34" s="154">
        <v>837.6</v>
      </c>
      <c r="W34" s="154">
        <v>4.54047</v>
      </c>
      <c r="X34" s="154">
        <v>5.0099400000000003</v>
      </c>
      <c r="Y34" s="154">
        <v>859.33822999999995</v>
      </c>
      <c r="Z34" s="154">
        <v>797.53</v>
      </c>
      <c r="AA34" s="154">
        <v>815.4</v>
      </c>
      <c r="AB34" s="154">
        <v>7.609</v>
      </c>
      <c r="AC34" s="154">
        <v>7.52</v>
      </c>
      <c r="AD34" s="154">
        <v>480.41341</v>
      </c>
      <c r="AE34" s="154">
        <v>480.41341</v>
      </c>
      <c r="AF34" s="154">
        <v>480.41341</v>
      </c>
      <c r="AG34" s="154">
        <v>448.38585</v>
      </c>
      <c r="AH34" s="154">
        <v>496.42719</v>
      </c>
      <c r="AI34" s="154">
        <v>252.75994</v>
      </c>
      <c r="AJ34" s="154">
        <v>294.4776</v>
      </c>
      <c r="AK34" s="154">
        <v>320.2756</v>
      </c>
      <c r="AL34" s="154">
        <v>352.30315999999999</v>
      </c>
      <c r="AM34" s="154">
        <v>911</v>
      </c>
      <c r="AN34" s="154">
        <v>791.73</v>
      </c>
    </row>
    <row r="35" spans="1:40" ht="24" customHeight="1" x14ac:dyDescent="0.3">
      <c r="A35" s="16" t="s">
        <v>50</v>
      </c>
      <c r="B35" s="16" t="s">
        <v>787</v>
      </c>
      <c r="C35" s="154">
        <v>24</v>
      </c>
      <c r="D35" s="154">
        <v>0</v>
      </c>
      <c r="E35" s="154">
        <v>10.35</v>
      </c>
      <c r="F35" s="154">
        <v>18.940000000000001</v>
      </c>
      <c r="G35" s="154">
        <v>684.15099999999995</v>
      </c>
      <c r="H35" s="154">
        <v>8.92</v>
      </c>
      <c r="I35" s="154">
        <v>11.03</v>
      </c>
      <c r="J35" s="154">
        <v>7.1920000000000002</v>
      </c>
      <c r="K35" s="154">
        <v>11.5</v>
      </c>
      <c r="L35" s="154">
        <v>11.5</v>
      </c>
      <c r="M35" s="154">
        <v>11.5</v>
      </c>
      <c r="N35" s="154">
        <v>11.5</v>
      </c>
      <c r="O35" s="154">
        <v>815.77</v>
      </c>
      <c r="P35" s="154">
        <v>841.81799000000001</v>
      </c>
      <c r="Q35" s="154">
        <v>7</v>
      </c>
      <c r="R35" s="154">
        <v>8</v>
      </c>
      <c r="S35" s="154">
        <v>862.24960999999996</v>
      </c>
      <c r="T35" s="154">
        <v>297.77728000000002</v>
      </c>
      <c r="U35" s="154">
        <v>836</v>
      </c>
      <c r="V35" s="154">
        <v>838.1</v>
      </c>
      <c r="W35" s="154">
        <v>4.5859399999999999</v>
      </c>
      <c r="X35" s="154">
        <v>5.2755999999999998</v>
      </c>
      <c r="Y35" s="154">
        <v>862.22790999999995</v>
      </c>
      <c r="Z35" s="154">
        <v>805.23888999999997</v>
      </c>
      <c r="AA35" s="154">
        <v>816.9</v>
      </c>
      <c r="AB35" s="154">
        <v>6.8479999999999999</v>
      </c>
      <c r="AC35" s="154">
        <v>6.9770000000000003</v>
      </c>
      <c r="AD35" s="154">
        <v>480.41341</v>
      </c>
      <c r="AE35" s="154">
        <v>480.41341</v>
      </c>
      <c r="AF35" s="154">
        <v>480.41341</v>
      </c>
      <c r="AG35" s="154">
        <v>384.33073000000002</v>
      </c>
      <c r="AH35" s="154">
        <v>416.35829000000001</v>
      </c>
      <c r="AI35" s="154">
        <v>252.75994</v>
      </c>
      <c r="AJ35" s="154">
        <v>294.4776</v>
      </c>
      <c r="AK35" s="154">
        <v>329.88387</v>
      </c>
      <c r="AL35" s="154">
        <v>352.30315999999999</v>
      </c>
      <c r="AM35" s="154">
        <v>835</v>
      </c>
      <c r="AN35" s="154">
        <v>790.899</v>
      </c>
    </row>
    <row r="36" spans="1:40" ht="24" customHeight="1" x14ac:dyDescent="0.3">
      <c r="A36" s="16" t="s">
        <v>50</v>
      </c>
      <c r="B36" s="16" t="s">
        <v>788</v>
      </c>
      <c r="C36" s="154">
        <v>23</v>
      </c>
      <c r="D36" s="154">
        <v>0</v>
      </c>
      <c r="E36" s="154">
        <v>11.07</v>
      </c>
      <c r="F36" s="154">
        <v>18.940000000000001</v>
      </c>
      <c r="G36" s="154">
        <v>752.70500000000004</v>
      </c>
      <c r="H36" s="154">
        <v>9.43</v>
      </c>
      <c r="I36" s="154">
        <v>11.27</v>
      </c>
      <c r="J36" s="154">
        <v>7.3</v>
      </c>
      <c r="K36" s="154">
        <v>9.6999999999999993</v>
      </c>
      <c r="L36" s="154">
        <v>9.6999999999999993</v>
      </c>
      <c r="M36" s="154">
        <v>9.6999999999999993</v>
      </c>
      <c r="N36" s="154">
        <v>9.6999999999999993</v>
      </c>
      <c r="O36" s="154">
        <v>814.95</v>
      </c>
      <c r="P36" s="154">
        <v>837.81799000000001</v>
      </c>
      <c r="Q36" s="154">
        <v>8</v>
      </c>
      <c r="R36" s="154">
        <v>8</v>
      </c>
      <c r="S36" s="154">
        <v>860.33680000000004</v>
      </c>
      <c r="T36" s="154">
        <v>297.77728000000002</v>
      </c>
      <c r="U36" s="154">
        <v>747</v>
      </c>
      <c r="V36" s="154">
        <v>828.7</v>
      </c>
      <c r="W36" s="154">
        <v>5.2059499999999996</v>
      </c>
      <c r="X36" s="154">
        <v>5.2514599999999998</v>
      </c>
      <c r="Y36" s="154">
        <v>857.56917999999996</v>
      </c>
      <c r="Z36" s="154">
        <v>809.51660000000004</v>
      </c>
      <c r="AA36" s="154">
        <v>805.7</v>
      </c>
      <c r="AB36" s="154">
        <v>6.8949999999999996</v>
      </c>
      <c r="AC36" s="154">
        <v>7.4669999999999996</v>
      </c>
      <c r="AD36" s="154">
        <v>400.34451000000001</v>
      </c>
      <c r="AE36" s="154">
        <v>400.34451000000001</v>
      </c>
      <c r="AF36" s="154">
        <v>416.35829000000001</v>
      </c>
      <c r="AG36" s="154">
        <v>416.35829000000001</v>
      </c>
      <c r="AH36" s="154">
        <v>432.37207000000001</v>
      </c>
      <c r="AI36" s="154">
        <v>252.75994</v>
      </c>
      <c r="AJ36" s="154">
        <v>294.4776</v>
      </c>
      <c r="AK36" s="154">
        <v>320.2756</v>
      </c>
      <c r="AL36" s="154">
        <v>352.30315999999999</v>
      </c>
      <c r="AM36" s="154">
        <v>744</v>
      </c>
      <c r="AN36" s="154">
        <v>777.18299999999999</v>
      </c>
    </row>
    <row r="37" spans="1:40" ht="24" customHeight="1" x14ac:dyDescent="0.3">
      <c r="A37" s="16" t="s">
        <v>50</v>
      </c>
      <c r="B37" s="16" t="s">
        <v>789</v>
      </c>
      <c r="C37" s="154">
        <v>23</v>
      </c>
      <c r="D37" s="154">
        <v>0</v>
      </c>
      <c r="E37" s="154">
        <v>11.97</v>
      </c>
      <c r="F37" s="154">
        <v>18.940000000000001</v>
      </c>
      <c r="G37" s="154">
        <v>654.40599999999995</v>
      </c>
      <c r="H37" s="154">
        <v>9.59</v>
      </c>
      <c r="I37" s="154">
        <v>11.72</v>
      </c>
      <c r="J37" s="154">
        <v>7.7930000000000001</v>
      </c>
      <c r="K37" s="154">
        <v>9.3000000000000007</v>
      </c>
      <c r="L37" s="154">
        <v>9.3000000000000007</v>
      </c>
      <c r="M37" s="154">
        <v>9.3000000000000007</v>
      </c>
      <c r="N37" s="154">
        <v>9.3000000000000007</v>
      </c>
      <c r="O37" s="154">
        <v>803</v>
      </c>
      <c r="P37" s="154">
        <v>821.09100000000001</v>
      </c>
      <c r="Q37" s="154">
        <v>8</v>
      </c>
      <c r="R37" s="154">
        <v>8</v>
      </c>
      <c r="S37" s="154">
        <v>838.43124</v>
      </c>
      <c r="T37" s="154">
        <v>297.77728000000002</v>
      </c>
      <c r="U37" s="154">
        <v>643</v>
      </c>
      <c r="V37" s="154">
        <v>800.6</v>
      </c>
      <c r="W37" s="154">
        <v>8.5568399999999993</v>
      </c>
      <c r="X37" s="154">
        <v>7.6619900000000003</v>
      </c>
      <c r="Y37" s="154">
        <v>842.20114000000001</v>
      </c>
      <c r="Z37" s="154">
        <v>803.15344000000005</v>
      </c>
      <c r="AA37" s="154">
        <v>778.7</v>
      </c>
      <c r="AB37" s="154">
        <v>7.7370000000000001</v>
      </c>
      <c r="AC37" s="154">
        <v>8.173</v>
      </c>
      <c r="AD37" s="154">
        <v>448.38585</v>
      </c>
      <c r="AE37" s="154">
        <v>448.38585</v>
      </c>
      <c r="AF37" s="154">
        <v>448.38585</v>
      </c>
      <c r="AG37" s="154">
        <v>448.38585</v>
      </c>
      <c r="AH37" s="154">
        <v>496.42719</v>
      </c>
      <c r="AI37" s="154">
        <v>252.75994</v>
      </c>
      <c r="AJ37" s="154">
        <v>294.4776</v>
      </c>
      <c r="AK37" s="154">
        <v>320.2756</v>
      </c>
      <c r="AL37" s="154">
        <v>352.30315999999999</v>
      </c>
      <c r="AM37" s="154">
        <v>633</v>
      </c>
      <c r="AN37" s="154">
        <v>740.81700000000001</v>
      </c>
    </row>
    <row r="38" spans="1:40" ht="24" customHeight="1" x14ac:dyDescent="0.3">
      <c r="A38" s="16" t="s">
        <v>50</v>
      </c>
      <c r="B38" s="16" t="s">
        <v>790</v>
      </c>
      <c r="C38" s="154">
        <v>24</v>
      </c>
      <c r="D38" s="154">
        <v>0</v>
      </c>
      <c r="E38" s="154">
        <v>11.88</v>
      </c>
      <c r="F38" s="154">
        <v>18.940000000000001</v>
      </c>
      <c r="G38" s="154">
        <v>192.916</v>
      </c>
      <c r="H38" s="154">
        <v>8.7200000000000006</v>
      </c>
      <c r="I38" s="154">
        <v>12.37</v>
      </c>
      <c r="J38" s="154">
        <v>7.5830000000000002</v>
      </c>
      <c r="K38" s="154">
        <v>10.3</v>
      </c>
      <c r="L38" s="154">
        <v>10.3</v>
      </c>
      <c r="M38" s="154">
        <v>10.3</v>
      </c>
      <c r="N38" s="154">
        <v>10.3</v>
      </c>
      <c r="O38" s="154">
        <v>750.73</v>
      </c>
      <c r="P38" s="154">
        <v>781.81799000000001</v>
      </c>
      <c r="Q38" s="154">
        <v>7</v>
      </c>
      <c r="R38" s="154">
        <v>7</v>
      </c>
      <c r="S38" s="154">
        <v>771.93633</v>
      </c>
      <c r="T38" s="154">
        <v>222.65087</v>
      </c>
      <c r="U38" s="154">
        <v>511</v>
      </c>
      <c r="V38" s="154">
        <v>734.6</v>
      </c>
      <c r="W38" s="154">
        <v>9.6119699999999995</v>
      </c>
      <c r="X38" s="154">
        <v>7.5752800000000002</v>
      </c>
      <c r="Y38" s="154">
        <v>816.11505</v>
      </c>
      <c r="Z38" s="154">
        <v>781.80667000000005</v>
      </c>
      <c r="AA38" s="154">
        <v>716.3</v>
      </c>
      <c r="AB38" s="154">
        <v>7.6680000000000001</v>
      </c>
      <c r="AC38" s="154">
        <v>8.359</v>
      </c>
      <c r="AD38" s="154">
        <v>400.34451000000001</v>
      </c>
      <c r="AE38" s="154">
        <v>400.34451000000001</v>
      </c>
      <c r="AF38" s="154">
        <v>416.35829000000001</v>
      </c>
      <c r="AG38" s="154">
        <v>416.35829000000001</v>
      </c>
      <c r="AH38" s="154">
        <v>432.37207000000001</v>
      </c>
      <c r="AI38" s="154">
        <v>252.75994</v>
      </c>
      <c r="AJ38" s="154">
        <v>294.4776</v>
      </c>
      <c r="AK38" s="154">
        <v>320.2756</v>
      </c>
      <c r="AL38" s="154">
        <v>352.30315999999999</v>
      </c>
      <c r="AM38" s="154">
        <v>514</v>
      </c>
      <c r="AN38" s="154">
        <v>664.95100000000002</v>
      </c>
    </row>
    <row r="39" spans="1:40" ht="24" customHeight="1" x14ac:dyDescent="0.3">
      <c r="A39" s="18" t="s">
        <v>50</v>
      </c>
      <c r="B39" s="18" t="s">
        <v>791</v>
      </c>
      <c r="C39" s="155">
        <v>24</v>
      </c>
      <c r="D39" s="155">
        <v>0</v>
      </c>
      <c r="E39" s="155">
        <v>10.73</v>
      </c>
      <c r="F39" s="155">
        <v>18.940000000000001</v>
      </c>
      <c r="G39" s="155">
        <v>123.699</v>
      </c>
      <c r="H39" s="155">
        <v>9.32</v>
      </c>
      <c r="I39" s="155">
        <v>12.58</v>
      </c>
      <c r="J39" s="155">
        <v>6.915</v>
      </c>
      <c r="K39" s="155">
        <v>7.4</v>
      </c>
      <c r="L39" s="155">
        <v>7.4</v>
      </c>
      <c r="M39" s="155">
        <v>7.4</v>
      </c>
      <c r="N39" s="155">
        <v>7.4</v>
      </c>
      <c r="O39" s="155">
        <v>524.9</v>
      </c>
      <c r="P39" s="155">
        <v>589.45501999999999</v>
      </c>
      <c r="Q39" s="155">
        <v>7</v>
      </c>
      <c r="R39" s="155">
        <v>7</v>
      </c>
      <c r="S39" s="155">
        <v>526.77223000000004</v>
      </c>
      <c r="T39" s="155">
        <v>222.65087</v>
      </c>
      <c r="U39" s="155">
        <v>386</v>
      </c>
      <c r="V39" s="155">
        <v>595.29999999999995</v>
      </c>
      <c r="W39" s="155">
        <v>9.5271000000000008</v>
      </c>
      <c r="X39" s="155">
        <v>9.1267499999999995</v>
      </c>
      <c r="Y39" s="155">
        <v>658.23586999999998</v>
      </c>
      <c r="Z39" s="155">
        <v>632.16565000000003</v>
      </c>
      <c r="AA39" s="155">
        <v>563.70000000000005</v>
      </c>
      <c r="AB39" s="155">
        <v>8.1980000000000004</v>
      </c>
      <c r="AC39" s="155">
        <v>8.5559999999999992</v>
      </c>
      <c r="AD39" s="155">
        <v>448.38585</v>
      </c>
      <c r="AE39" s="155">
        <v>448.38585</v>
      </c>
      <c r="AF39" s="155">
        <v>448.38585</v>
      </c>
      <c r="AG39" s="155">
        <v>352.30315999999999</v>
      </c>
      <c r="AH39" s="155">
        <v>368.31693999999999</v>
      </c>
      <c r="AI39" s="155">
        <v>252.75994</v>
      </c>
      <c r="AJ39" s="155">
        <v>294.4776</v>
      </c>
      <c r="AK39" s="155">
        <v>320.2756</v>
      </c>
      <c r="AL39" s="155">
        <v>352.30315999999999</v>
      </c>
      <c r="AM39" s="155">
        <v>373</v>
      </c>
      <c r="AN39" s="155">
        <v>475.42349999999999</v>
      </c>
    </row>
    <row r="40" spans="1:40" ht="24" customHeight="1" x14ac:dyDescent="0.3">
      <c r="A40" s="13" t="s">
        <v>50</v>
      </c>
      <c r="B40" s="13" t="s">
        <v>792</v>
      </c>
      <c r="C40" s="153">
        <v>24</v>
      </c>
      <c r="D40" s="153">
        <v>0</v>
      </c>
      <c r="E40" s="153">
        <v>11.85</v>
      </c>
      <c r="F40" s="153">
        <v>18.649999999999999</v>
      </c>
      <c r="G40" s="153">
        <v>109.97199999999999</v>
      </c>
      <c r="H40" s="153">
        <v>8.6999999999999993</v>
      </c>
      <c r="I40" s="153">
        <v>12.68</v>
      </c>
      <c r="J40" s="153">
        <v>6.6859999999999999</v>
      </c>
      <c r="K40" s="153">
        <v>8.1999999999999993</v>
      </c>
      <c r="L40" s="153">
        <v>8.1999999999999993</v>
      </c>
      <c r="M40" s="153">
        <v>8.1999999999999993</v>
      </c>
      <c r="N40" s="153">
        <v>8.1999999999999993</v>
      </c>
      <c r="O40" s="153">
        <v>262.58</v>
      </c>
      <c r="P40" s="153">
        <v>335.63598999999999</v>
      </c>
      <c r="Q40" s="153">
        <v>7</v>
      </c>
      <c r="R40" s="153">
        <v>8</v>
      </c>
      <c r="S40" s="153">
        <v>251.29891000000001</v>
      </c>
      <c r="T40" s="153">
        <v>222.65087</v>
      </c>
      <c r="U40" s="153">
        <v>231</v>
      </c>
      <c r="V40" s="153">
        <v>273.3</v>
      </c>
      <c r="W40" s="153">
        <v>9.8017299999999992</v>
      </c>
      <c r="X40" s="153">
        <v>9.5117399999999996</v>
      </c>
      <c r="Y40" s="153">
        <v>395.411</v>
      </c>
      <c r="Z40" s="153">
        <v>369.18536</v>
      </c>
      <c r="AA40" s="153">
        <v>251.4</v>
      </c>
      <c r="AB40" s="153">
        <v>7.4029999999999996</v>
      </c>
      <c r="AC40" s="153">
        <v>8.141</v>
      </c>
      <c r="AD40" s="153">
        <v>448.38585</v>
      </c>
      <c r="AE40" s="153">
        <v>448.38585</v>
      </c>
      <c r="AF40" s="153">
        <v>448.38585</v>
      </c>
      <c r="AG40" s="153">
        <v>352.30315999999999</v>
      </c>
      <c r="AH40" s="153">
        <v>368.31693999999999</v>
      </c>
      <c r="AI40" s="153">
        <v>252.75994</v>
      </c>
      <c r="AJ40" s="153">
        <v>294.4776</v>
      </c>
      <c r="AK40" s="153">
        <v>320.2756</v>
      </c>
      <c r="AL40" s="153">
        <v>352.30315999999999</v>
      </c>
      <c r="AM40" s="153">
        <v>226</v>
      </c>
      <c r="AN40" s="153">
        <v>156.39699999999999</v>
      </c>
    </row>
    <row r="41" spans="1:40" ht="24" customHeight="1" x14ac:dyDescent="0.3">
      <c r="A41" s="16" t="s">
        <v>50</v>
      </c>
      <c r="B41" s="16" t="s">
        <v>793</v>
      </c>
      <c r="C41" s="154">
        <v>24</v>
      </c>
      <c r="D41" s="154">
        <v>0</v>
      </c>
      <c r="E41" s="154">
        <v>11.63</v>
      </c>
      <c r="F41" s="154">
        <v>18.649999999999999</v>
      </c>
      <c r="G41" s="154">
        <v>49.23</v>
      </c>
      <c r="H41" s="154">
        <v>9.0399999999999991</v>
      </c>
      <c r="I41" s="154">
        <v>12.06</v>
      </c>
      <c r="J41" s="154">
        <v>6.4640000000000004</v>
      </c>
      <c r="K41" s="154">
        <v>8.1999999999999993</v>
      </c>
      <c r="L41" s="154">
        <v>8.1999999999999993</v>
      </c>
      <c r="M41" s="154">
        <v>8.1999999999999993</v>
      </c>
      <c r="N41" s="154">
        <v>8.1999999999999993</v>
      </c>
      <c r="O41" s="154">
        <v>56.95</v>
      </c>
      <c r="P41" s="154">
        <v>101.636</v>
      </c>
      <c r="Q41" s="154">
        <v>7</v>
      </c>
      <c r="R41" s="154">
        <v>8</v>
      </c>
      <c r="S41" s="154">
        <v>23.13008</v>
      </c>
      <c r="T41" s="154">
        <v>222.65087</v>
      </c>
      <c r="U41" s="154">
        <v>80</v>
      </c>
      <c r="V41" s="154">
        <v>24.6</v>
      </c>
      <c r="W41" s="154">
        <v>10.146649999999999</v>
      </c>
      <c r="X41" s="154">
        <v>9.2839100000000006</v>
      </c>
      <c r="Y41" s="154">
        <v>151.75321</v>
      </c>
      <c r="Z41" s="154">
        <v>129.32205999999999</v>
      </c>
      <c r="AA41" s="154">
        <v>23.1</v>
      </c>
      <c r="AB41" s="154">
        <v>8.6590000000000007</v>
      </c>
      <c r="AC41" s="154">
        <v>8.5570000000000004</v>
      </c>
      <c r="AD41" s="154">
        <v>448.38585</v>
      </c>
      <c r="AE41" s="154">
        <v>448.38585</v>
      </c>
      <c r="AF41" s="154">
        <v>448.38585</v>
      </c>
      <c r="AG41" s="154">
        <v>352.30315999999999</v>
      </c>
      <c r="AH41" s="154">
        <v>368.31693999999999</v>
      </c>
      <c r="AI41" s="154">
        <v>252.75994</v>
      </c>
      <c r="AJ41" s="154">
        <v>294.4776</v>
      </c>
      <c r="AK41" s="154">
        <v>320.2756</v>
      </c>
      <c r="AL41" s="154">
        <v>352.30315999999999</v>
      </c>
      <c r="AM41" s="154">
        <v>93</v>
      </c>
      <c r="AN41" s="154">
        <v>4.7690000000000001</v>
      </c>
    </row>
    <row r="42" spans="1:40" ht="24" customHeight="1" x14ac:dyDescent="0.3">
      <c r="A42" s="16" t="s">
        <v>50</v>
      </c>
      <c r="B42" s="16" t="s">
        <v>794</v>
      </c>
      <c r="C42" s="154">
        <v>25</v>
      </c>
      <c r="D42" s="154">
        <v>0</v>
      </c>
      <c r="E42" s="154">
        <v>12.64</v>
      </c>
      <c r="F42" s="154">
        <v>18.649999999999999</v>
      </c>
      <c r="G42" s="154">
        <v>7.9809999999999999</v>
      </c>
      <c r="H42" s="154">
        <v>8.7899999999999991</v>
      </c>
      <c r="I42" s="154">
        <v>12.31</v>
      </c>
      <c r="J42" s="154">
        <v>6.5949999999999998</v>
      </c>
      <c r="K42" s="154">
        <v>8.1999999999999993</v>
      </c>
      <c r="L42" s="154">
        <v>8.1999999999999993</v>
      </c>
      <c r="M42" s="154">
        <v>8.1999999999999993</v>
      </c>
      <c r="N42" s="154">
        <v>8.1999999999999993</v>
      </c>
      <c r="O42" s="154">
        <v>0</v>
      </c>
      <c r="P42" s="154">
        <v>0</v>
      </c>
      <c r="Q42" s="154">
        <v>9</v>
      </c>
      <c r="R42" s="154">
        <v>9</v>
      </c>
      <c r="S42" s="154">
        <v>1.65846</v>
      </c>
      <c r="T42" s="154">
        <v>306.36279999999999</v>
      </c>
      <c r="U42" s="154">
        <v>0</v>
      </c>
      <c r="V42" s="154">
        <v>0</v>
      </c>
      <c r="W42" s="154">
        <v>8.7592400000000001</v>
      </c>
      <c r="X42" s="154">
        <v>9.3956499999999998</v>
      </c>
      <c r="Y42" s="154">
        <v>2.8859499999999998</v>
      </c>
      <c r="Z42" s="154">
        <v>1.2275700000000001</v>
      </c>
      <c r="AA42" s="154">
        <v>0</v>
      </c>
      <c r="AB42" s="154">
        <v>8.5779999999999994</v>
      </c>
      <c r="AC42" s="154">
        <v>8.3190000000000008</v>
      </c>
      <c r="AD42" s="154">
        <v>448.38585</v>
      </c>
      <c r="AE42" s="154">
        <v>448.38585</v>
      </c>
      <c r="AF42" s="154">
        <v>448.38585</v>
      </c>
      <c r="AG42" s="154">
        <v>352.30315999999999</v>
      </c>
      <c r="AH42" s="154">
        <v>368.31693999999999</v>
      </c>
      <c r="AI42" s="154">
        <v>252.75994</v>
      </c>
      <c r="AJ42" s="154">
        <v>294.4776</v>
      </c>
      <c r="AK42" s="154">
        <v>320.2756</v>
      </c>
      <c r="AL42" s="154">
        <v>352.30315999999999</v>
      </c>
      <c r="AM42" s="154">
        <v>0</v>
      </c>
      <c r="AN42" s="154">
        <v>0.126</v>
      </c>
    </row>
    <row r="43" spans="1:40" ht="24" customHeight="1" x14ac:dyDescent="0.3">
      <c r="A43" s="16" t="s">
        <v>50</v>
      </c>
      <c r="B43" s="16" t="s">
        <v>795</v>
      </c>
      <c r="C43" s="154">
        <v>25</v>
      </c>
      <c r="D43" s="154">
        <v>0</v>
      </c>
      <c r="E43" s="154">
        <v>11.27</v>
      </c>
      <c r="F43" s="154">
        <v>18.649999999999999</v>
      </c>
      <c r="G43" s="154">
        <v>0</v>
      </c>
      <c r="H43" s="154">
        <v>9.5299999999999994</v>
      </c>
      <c r="I43" s="154">
        <v>11.66</v>
      </c>
      <c r="J43" s="154">
        <v>6.6630000000000003</v>
      </c>
      <c r="K43" s="154">
        <v>6</v>
      </c>
      <c r="L43" s="154">
        <v>6</v>
      </c>
      <c r="M43" s="154">
        <v>6</v>
      </c>
      <c r="N43" s="154">
        <v>6</v>
      </c>
      <c r="O43" s="154">
        <v>0</v>
      </c>
      <c r="P43" s="154">
        <v>0</v>
      </c>
      <c r="Q43" s="154">
        <v>9</v>
      </c>
      <c r="R43" s="154">
        <v>10</v>
      </c>
      <c r="S43" s="154">
        <v>0</v>
      </c>
      <c r="T43" s="154">
        <v>306.36279999999999</v>
      </c>
      <c r="U43" s="154">
        <v>0</v>
      </c>
      <c r="V43" s="154">
        <v>0</v>
      </c>
      <c r="W43" s="154">
        <v>8.7439</v>
      </c>
      <c r="X43" s="154">
        <v>9.7631300000000003</v>
      </c>
      <c r="Y43" s="154">
        <v>0</v>
      </c>
      <c r="Z43" s="154">
        <v>0</v>
      </c>
      <c r="AA43" s="154">
        <v>0</v>
      </c>
      <c r="AB43" s="154">
        <v>8.3550000000000004</v>
      </c>
      <c r="AC43" s="154">
        <v>8.4649999999999999</v>
      </c>
      <c r="AD43" s="154">
        <v>448.38585</v>
      </c>
      <c r="AE43" s="154">
        <v>448.38585</v>
      </c>
      <c r="AF43" s="154">
        <v>448.38585</v>
      </c>
      <c r="AG43" s="154">
        <v>352.30315999999999</v>
      </c>
      <c r="AH43" s="154">
        <v>368.31693999999999</v>
      </c>
      <c r="AI43" s="154">
        <v>252.75994</v>
      </c>
      <c r="AJ43" s="154">
        <v>294.4776</v>
      </c>
      <c r="AK43" s="154">
        <v>320.2756</v>
      </c>
      <c r="AL43" s="154">
        <v>352.30315999999999</v>
      </c>
      <c r="AM43" s="154">
        <v>0</v>
      </c>
      <c r="AN43" s="154">
        <v>0.17299999999999999</v>
      </c>
    </row>
    <row r="44" spans="1:40" ht="24" customHeight="1" x14ac:dyDescent="0.3">
      <c r="A44" s="16" t="s">
        <v>50</v>
      </c>
      <c r="B44" s="16" t="s">
        <v>796</v>
      </c>
      <c r="C44" s="154">
        <v>24</v>
      </c>
      <c r="D44" s="154">
        <v>0</v>
      </c>
      <c r="E44" s="154">
        <v>11.47</v>
      </c>
      <c r="F44" s="154">
        <v>18.649999999999999</v>
      </c>
      <c r="G44" s="154">
        <v>0</v>
      </c>
      <c r="H44" s="154">
        <v>9.66</v>
      </c>
      <c r="I44" s="154">
        <v>11.41</v>
      </c>
      <c r="J44" s="154">
        <v>6.9740000000000002</v>
      </c>
      <c r="K44" s="154">
        <v>9.4</v>
      </c>
      <c r="L44" s="154">
        <v>9.4</v>
      </c>
      <c r="M44" s="154">
        <v>9.4</v>
      </c>
      <c r="N44" s="154">
        <v>9.4</v>
      </c>
      <c r="O44" s="154">
        <v>0</v>
      </c>
      <c r="P44" s="154">
        <v>0</v>
      </c>
      <c r="Q44" s="154">
        <v>9</v>
      </c>
      <c r="R44" s="154">
        <v>10</v>
      </c>
      <c r="S44" s="154">
        <v>0</v>
      </c>
      <c r="T44" s="154">
        <v>306.36279999999999</v>
      </c>
      <c r="U44" s="154">
        <v>0</v>
      </c>
      <c r="V44" s="154">
        <v>0</v>
      </c>
      <c r="W44" s="154">
        <v>7.4500900000000003</v>
      </c>
      <c r="X44" s="154">
        <v>8.3680900000000005</v>
      </c>
      <c r="Y44" s="154">
        <v>0</v>
      </c>
      <c r="Z44" s="154">
        <v>0</v>
      </c>
      <c r="AA44" s="154">
        <v>0</v>
      </c>
      <c r="AB44" s="154">
        <v>8.4629999999999992</v>
      </c>
      <c r="AC44" s="154">
        <v>8.6950000000000003</v>
      </c>
      <c r="AD44" s="154">
        <v>416.35829000000001</v>
      </c>
      <c r="AE44" s="154">
        <v>416.35829000000001</v>
      </c>
      <c r="AF44" s="154">
        <v>416.35829000000001</v>
      </c>
      <c r="AG44" s="154">
        <v>416.35829000000001</v>
      </c>
      <c r="AH44" s="154">
        <v>400.34451000000001</v>
      </c>
      <c r="AI44" s="154">
        <v>252.75994</v>
      </c>
      <c r="AJ44" s="154">
        <v>294.4776</v>
      </c>
      <c r="AK44" s="154">
        <v>320.2756</v>
      </c>
      <c r="AL44" s="154">
        <v>352.30315999999999</v>
      </c>
      <c r="AM44" s="154">
        <v>0</v>
      </c>
      <c r="AN44" s="154">
        <v>0.15</v>
      </c>
    </row>
    <row r="45" spans="1:40" ht="24" customHeight="1" x14ac:dyDescent="0.3">
      <c r="A45" s="16" t="s">
        <v>50</v>
      </c>
      <c r="B45" s="16" t="s">
        <v>797</v>
      </c>
      <c r="C45" s="154">
        <v>24</v>
      </c>
      <c r="D45" s="154">
        <v>0</v>
      </c>
      <c r="E45" s="154">
        <v>12.01</v>
      </c>
      <c r="F45" s="154">
        <v>18.649999999999999</v>
      </c>
      <c r="G45" s="154">
        <v>0</v>
      </c>
      <c r="H45" s="154">
        <v>9.34</v>
      </c>
      <c r="I45" s="154">
        <v>10.99</v>
      </c>
      <c r="J45" s="154">
        <v>6.8959999999999999</v>
      </c>
      <c r="K45" s="154">
        <v>5.3</v>
      </c>
      <c r="L45" s="154">
        <v>5.3</v>
      </c>
      <c r="M45" s="154">
        <v>5.3</v>
      </c>
      <c r="N45" s="154">
        <v>5.3</v>
      </c>
      <c r="O45" s="154">
        <v>0</v>
      </c>
      <c r="P45" s="154">
        <v>0</v>
      </c>
      <c r="Q45" s="154">
        <v>9</v>
      </c>
      <c r="R45" s="154">
        <v>10</v>
      </c>
      <c r="S45" s="154">
        <v>0</v>
      </c>
      <c r="T45" s="154">
        <v>306.36279999999999</v>
      </c>
      <c r="U45" s="154">
        <v>0</v>
      </c>
      <c r="V45" s="154">
        <v>0</v>
      </c>
      <c r="W45" s="154">
        <v>8.1037599999999994</v>
      </c>
      <c r="X45" s="154">
        <v>8.41568</v>
      </c>
      <c r="Y45" s="154">
        <v>0</v>
      </c>
      <c r="Z45" s="154">
        <v>0</v>
      </c>
      <c r="AA45" s="154">
        <v>0</v>
      </c>
      <c r="AB45" s="154">
        <v>8.5359999999999996</v>
      </c>
      <c r="AC45" s="154">
        <v>8.9819999999999993</v>
      </c>
      <c r="AD45" s="154">
        <v>416.35829000000001</v>
      </c>
      <c r="AE45" s="154">
        <v>416.35829000000001</v>
      </c>
      <c r="AF45" s="154">
        <v>416.35829000000001</v>
      </c>
      <c r="AG45" s="154">
        <v>416.35829000000001</v>
      </c>
      <c r="AH45" s="154">
        <v>400.34451000000001</v>
      </c>
      <c r="AI45" s="154">
        <v>252.75994</v>
      </c>
      <c r="AJ45" s="154">
        <v>294.4776</v>
      </c>
      <c r="AK45" s="154">
        <v>320.2756</v>
      </c>
      <c r="AL45" s="154">
        <v>352.30315999999999</v>
      </c>
      <c r="AM45" s="154">
        <v>0</v>
      </c>
      <c r="AN45" s="154">
        <v>0.17499999999999999</v>
      </c>
    </row>
    <row r="46" spans="1:40" ht="24" customHeight="1" x14ac:dyDescent="0.3">
      <c r="A46" s="16" t="s">
        <v>50</v>
      </c>
      <c r="B46" s="16" t="s">
        <v>798</v>
      </c>
      <c r="C46" s="154">
        <v>24</v>
      </c>
      <c r="D46" s="154">
        <v>0</v>
      </c>
      <c r="E46" s="154">
        <v>11.93</v>
      </c>
      <c r="F46" s="154">
        <v>18.649999999999999</v>
      </c>
      <c r="G46" s="154">
        <v>0</v>
      </c>
      <c r="H46" s="154">
        <v>9.19</v>
      </c>
      <c r="I46" s="154">
        <v>10.91</v>
      </c>
      <c r="J46" s="154">
        <v>7.17</v>
      </c>
      <c r="K46" s="154">
        <v>8.8000000000000007</v>
      </c>
      <c r="L46" s="154">
        <v>8.8000000000000007</v>
      </c>
      <c r="M46" s="154">
        <v>8.8000000000000007</v>
      </c>
      <c r="N46" s="154">
        <v>8.8000000000000007</v>
      </c>
      <c r="O46" s="154">
        <v>0</v>
      </c>
      <c r="P46" s="154">
        <v>0</v>
      </c>
      <c r="Q46" s="154">
        <v>8</v>
      </c>
      <c r="R46" s="154">
        <v>9</v>
      </c>
      <c r="S46" s="154">
        <v>0</v>
      </c>
      <c r="T46" s="154">
        <v>0</v>
      </c>
      <c r="U46" s="154">
        <v>0</v>
      </c>
      <c r="V46" s="154">
        <v>0</v>
      </c>
      <c r="W46" s="154">
        <v>5.8955599999999997</v>
      </c>
      <c r="X46" s="154">
        <v>8.0129599999999996</v>
      </c>
      <c r="Y46" s="154">
        <v>0</v>
      </c>
      <c r="Z46" s="154">
        <v>0</v>
      </c>
      <c r="AA46" s="154">
        <v>0</v>
      </c>
      <c r="AB46" s="154">
        <v>8.6120000000000001</v>
      </c>
      <c r="AC46" s="154">
        <v>8.7629999999999999</v>
      </c>
      <c r="AD46" s="154">
        <v>416.35829000000001</v>
      </c>
      <c r="AE46" s="154">
        <v>416.35829000000001</v>
      </c>
      <c r="AF46" s="154">
        <v>416.35829000000001</v>
      </c>
      <c r="AG46" s="154">
        <v>416.35829000000001</v>
      </c>
      <c r="AH46" s="154">
        <v>400.34451000000001</v>
      </c>
      <c r="AI46" s="154">
        <v>252.75994</v>
      </c>
      <c r="AJ46" s="154">
        <v>294.4776</v>
      </c>
      <c r="AK46" s="154">
        <v>320.2756</v>
      </c>
      <c r="AL46" s="154">
        <v>352.30315999999999</v>
      </c>
      <c r="AM46" s="154">
        <v>0</v>
      </c>
      <c r="AN46" s="154">
        <v>0.24</v>
      </c>
    </row>
    <row r="47" spans="1:40" ht="24" customHeight="1" x14ac:dyDescent="0.3">
      <c r="A47" s="18" t="s">
        <v>50</v>
      </c>
      <c r="B47" s="18" t="s">
        <v>799</v>
      </c>
      <c r="C47" s="155">
        <v>24</v>
      </c>
      <c r="D47" s="155">
        <v>0</v>
      </c>
      <c r="E47" s="155">
        <v>11.98</v>
      </c>
      <c r="F47" s="155">
        <v>18.649999999999999</v>
      </c>
      <c r="G47" s="155"/>
      <c r="H47" s="155">
        <v>8.43</v>
      </c>
      <c r="I47" s="155">
        <v>10.7</v>
      </c>
      <c r="J47" s="155">
        <v>7.31</v>
      </c>
      <c r="K47" s="155">
        <v>8.1</v>
      </c>
      <c r="L47" s="155">
        <v>8.1</v>
      </c>
      <c r="M47" s="155">
        <v>8.1</v>
      </c>
      <c r="N47" s="155">
        <v>8.1</v>
      </c>
      <c r="O47" s="155"/>
      <c r="P47" s="155"/>
      <c r="Q47" s="155">
        <v>7</v>
      </c>
      <c r="R47" s="155">
        <v>8</v>
      </c>
      <c r="S47" s="155"/>
      <c r="T47" s="155"/>
      <c r="U47" s="155"/>
      <c r="V47" s="155"/>
      <c r="W47" s="155">
        <v>7.6384999999999996</v>
      </c>
      <c r="X47" s="155">
        <v>7.2767099999999996</v>
      </c>
      <c r="Y47" s="155"/>
      <c r="Z47" s="155"/>
      <c r="AA47" s="155"/>
      <c r="AB47" s="155">
        <v>8.6660000000000004</v>
      </c>
      <c r="AC47" s="155">
        <v>8.952</v>
      </c>
      <c r="AD47" s="155">
        <v>416.35829000000001</v>
      </c>
      <c r="AE47" s="155">
        <v>416.35829000000001</v>
      </c>
      <c r="AF47" s="155">
        <v>416.35829000000001</v>
      </c>
      <c r="AG47" s="155">
        <v>416.35829000000001</v>
      </c>
      <c r="AH47" s="155">
        <v>400.34451000000001</v>
      </c>
      <c r="AI47" s="155">
        <v>252.75994</v>
      </c>
      <c r="AJ47" s="155">
        <v>294.4776</v>
      </c>
      <c r="AK47" s="155">
        <v>320.2756</v>
      </c>
      <c r="AL47" s="155">
        <v>352.30315999999999</v>
      </c>
      <c r="AM47" s="155"/>
      <c r="AN47" s="155"/>
    </row>
    <row r="48" spans="1:40" ht="24" customHeight="1" x14ac:dyDescent="0.3">
      <c r="A48" s="13" t="s">
        <v>50</v>
      </c>
      <c r="B48" s="13" t="s">
        <v>800</v>
      </c>
      <c r="C48" s="153">
        <v>24</v>
      </c>
      <c r="D48" s="153">
        <v>0</v>
      </c>
      <c r="E48" s="153">
        <v>9.84</v>
      </c>
      <c r="F48" s="153">
        <v>18.649999999999999</v>
      </c>
      <c r="G48" s="153"/>
      <c r="H48" s="153">
        <v>7.94</v>
      </c>
      <c r="I48" s="153">
        <v>10.75</v>
      </c>
      <c r="J48" s="153">
        <v>7.3319999999999999</v>
      </c>
      <c r="K48" s="153">
        <v>11.2</v>
      </c>
      <c r="L48" s="153">
        <v>11.2</v>
      </c>
      <c r="M48" s="153">
        <v>11.2</v>
      </c>
      <c r="N48" s="153">
        <v>11.2</v>
      </c>
      <c r="O48" s="153"/>
      <c r="P48" s="153"/>
      <c r="Q48" s="153">
        <v>6</v>
      </c>
      <c r="R48" s="153">
        <v>7</v>
      </c>
      <c r="S48" s="153"/>
      <c r="T48" s="153"/>
      <c r="U48" s="153"/>
      <c r="V48" s="153"/>
      <c r="W48" s="153">
        <v>6.8748699999999996</v>
      </c>
      <c r="X48" s="153">
        <v>7.4984200000000003</v>
      </c>
      <c r="Y48" s="153"/>
      <c r="Z48" s="153"/>
      <c r="AA48" s="153"/>
      <c r="AB48" s="153">
        <v>9.06</v>
      </c>
      <c r="AC48" s="153">
        <v>9.2379999999999995</v>
      </c>
      <c r="AD48" s="153">
        <v>416.35829000000001</v>
      </c>
      <c r="AE48" s="153">
        <v>416.35829000000001</v>
      </c>
      <c r="AF48" s="153">
        <v>416.35829000000001</v>
      </c>
      <c r="AG48" s="153">
        <v>416.35829000000001</v>
      </c>
      <c r="AH48" s="153">
        <v>400.34451000000001</v>
      </c>
      <c r="AI48" s="153">
        <v>252.75994</v>
      </c>
      <c r="AJ48" s="153">
        <v>294.4776</v>
      </c>
      <c r="AK48" s="153">
        <v>320.2756</v>
      </c>
      <c r="AL48" s="153">
        <v>352.30315999999999</v>
      </c>
      <c r="AM48" s="153"/>
      <c r="AN48" s="153"/>
    </row>
    <row r="49" spans="1:40" ht="24" customHeight="1" x14ac:dyDescent="0.3">
      <c r="A49" s="16" t="s">
        <v>50</v>
      </c>
      <c r="B49" s="16" t="s">
        <v>801</v>
      </c>
      <c r="C49" s="154">
        <v>24</v>
      </c>
      <c r="D49" s="154">
        <v>0</v>
      </c>
      <c r="E49" s="154">
        <v>9.73</v>
      </c>
      <c r="F49" s="154">
        <v>18.649999999999999</v>
      </c>
      <c r="G49" s="154"/>
      <c r="H49" s="154">
        <v>8.07</v>
      </c>
      <c r="I49" s="154">
        <v>10.35</v>
      </c>
      <c r="J49" s="154">
        <v>7.2080000000000002</v>
      </c>
      <c r="K49" s="154">
        <v>7.6</v>
      </c>
      <c r="L49" s="154">
        <v>7.6</v>
      </c>
      <c r="M49" s="154">
        <v>7.6</v>
      </c>
      <c r="N49" s="154">
        <v>7.6</v>
      </c>
      <c r="O49" s="154"/>
      <c r="P49" s="154"/>
      <c r="Q49" s="154">
        <v>5</v>
      </c>
      <c r="R49" s="154">
        <v>6</v>
      </c>
      <c r="S49" s="154"/>
      <c r="T49" s="154"/>
      <c r="U49" s="154"/>
      <c r="V49" s="154"/>
      <c r="W49" s="154">
        <v>5.8607699999999996</v>
      </c>
      <c r="X49" s="154">
        <v>8.0205099999999998</v>
      </c>
      <c r="Y49" s="154"/>
      <c r="Z49" s="154"/>
      <c r="AA49" s="154"/>
      <c r="AB49" s="154">
        <v>9.0749999999999993</v>
      </c>
      <c r="AC49" s="154">
        <v>9.0730000000000004</v>
      </c>
      <c r="AD49" s="154">
        <v>416.35829000000001</v>
      </c>
      <c r="AE49" s="154">
        <v>416.35829000000001</v>
      </c>
      <c r="AF49" s="154">
        <v>416.35829000000001</v>
      </c>
      <c r="AG49" s="154">
        <v>416.35829000000001</v>
      </c>
      <c r="AH49" s="154">
        <v>400.34451000000001</v>
      </c>
      <c r="AI49" s="154">
        <v>252.75994</v>
      </c>
      <c r="AJ49" s="154">
        <v>294.4776</v>
      </c>
      <c r="AK49" s="154">
        <v>320.2756</v>
      </c>
      <c r="AL49" s="154">
        <v>352.30315999999999</v>
      </c>
      <c r="AM49" s="154"/>
      <c r="AN49" s="154"/>
    </row>
    <row r="50" spans="1:40" ht="24" customHeight="1" x14ac:dyDescent="0.3">
      <c r="A50" s="16" t="s">
        <v>50</v>
      </c>
      <c r="B50" s="16" t="s">
        <v>802</v>
      </c>
      <c r="C50" s="154">
        <v>23</v>
      </c>
      <c r="D50" s="154">
        <v>0</v>
      </c>
      <c r="E50" s="154">
        <v>10.46</v>
      </c>
      <c r="F50" s="154">
        <v>18.649999999999999</v>
      </c>
      <c r="G50" s="154"/>
      <c r="H50" s="154">
        <v>7.45</v>
      </c>
      <c r="I50" s="154">
        <v>10.24</v>
      </c>
      <c r="J50" s="154">
        <v>7.3470000000000004</v>
      </c>
      <c r="K50" s="154">
        <v>7.7</v>
      </c>
      <c r="L50" s="154">
        <v>7.7</v>
      </c>
      <c r="M50" s="154">
        <v>7.7</v>
      </c>
      <c r="N50" s="154">
        <v>7.7</v>
      </c>
      <c r="O50" s="154"/>
      <c r="P50" s="154"/>
      <c r="Q50" s="154">
        <v>4</v>
      </c>
      <c r="R50" s="154">
        <v>5</v>
      </c>
      <c r="S50" s="154"/>
      <c r="T50" s="154"/>
      <c r="U50" s="154"/>
      <c r="V50" s="154"/>
      <c r="W50" s="154">
        <v>6.5149999999999997</v>
      </c>
      <c r="X50" s="154">
        <v>7.5236299999999998</v>
      </c>
      <c r="Y50" s="154"/>
      <c r="Z50" s="154"/>
      <c r="AA50" s="154"/>
      <c r="AB50" s="154">
        <v>8.7840000000000007</v>
      </c>
      <c r="AC50" s="154">
        <v>9.2769999999999992</v>
      </c>
      <c r="AD50" s="154">
        <v>416.35829000000001</v>
      </c>
      <c r="AE50" s="154">
        <v>416.35829000000001</v>
      </c>
      <c r="AF50" s="154">
        <v>416.35829000000001</v>
      </c>
      <c r="AG50" s="154">
        <v>416.35829000000001</v>
      </c>
      <c r="AH50" s="154">
        <v>400.34451000000001</v>
      </c>
      <c r="AI50" s="154">
        <v>252.75994</v>
      </c>
      <c r="AJ50" s="154">
        <v>294.4776</v>
      </c>
      <c r="AK50" s="154">
        <v>320.2756</v>
      </c>
      <c r="AL50" s="154">
        <v>352.30315999999999</v>
      </c>
      <c r="AM50" s="154"/>
      <c r="AN50" s="154"/>
    </row>
    <row r="51" spans="1:40" ht="24" customHeight="1" x14ac:dyDescent="0.3">
      <c r="A51" s="16" t="s">
        <v>50</v>
      </c>
      <c r="B51" s="16" t="s">
        <v>803</v>
      </c>
      <c r="C51" s="154">
        <v>23</v>
      </c>
      <c r="D51" s="154">
        <v>0</v>
      </c>
      <c r="E51" s="154">
        <v>10.41</v>
      </c>
      <c r="F51" s="154">
        <v>18.649999999999999</v>
      </c>
      <c r="G51" s="154"/>
      <c r="H51" s="154">
        <v>7.78</v>
      </c>
      <c r="I51" s="154">
        <v>10.4</v>
      </c>
      <c r="J51" s="154">
        <v>7.4589999999999996</v>
      </c>
      <c r="K51" s="154">
        <v>8.1999999999999993</v>
      </c>
      <c r="L51" s="154">
        <v>8.1999999999999993</v>
      </c>
      <c r="M51" s="154">
        <v>8.1999999999999993</v>
      </c>
      <c r="N51" s="154">
        <v>8.1999999999999993</v>
      </c>
      <c r="O51" s="154"/>
      <c r="P51" s="154"/>
      <c r="Q51" s="154">
        <v>4</v>
      </c>
      <c r="R51" s="154">
        <v>5</v>
      </c>
      <c r="S51" s="154"/>
      <c r="T51" s="154"/>
      <c r="U51" s="154"/>
      <c r="V51" s="154"/>
      <c r="W51" s="154">
        <v>7.5891900000000003</v>
      </c>
      <c r="X51" s="154">
        <v>7.2828200000000001</v>
      </c>
      <c r="Y51" s="154"/>
      <c r="Z51" s="154"/>
      <c r="AA51" s="154"/>
      <c r="AB51" s="154">
        <v>8.9600000000000009</v>
      </c>
      <c r="AC51" s="154">
        <v>8.8580000000000005</v>
      </c>
      <c r="AD51" s="154">
        <v>416.35829000000001</v>
      </c>
      <c r="AE51" s="154">
        <v>416.35829000000001</v>
      </c>
      <c r="AF51" s="154">
        <v>416.35829000000001</v>
      </c>
      <c r="AG51" s="154">
        <v>416.35829000000001</v>
      </c>
      <c r="AH51" s="154">
        <v>400.34451000000001</v>
      </c>
      <c r="AI51" s="154">
        <v>252.75994</v>
      </c>
      <c r="AJ51" s="154">
        <v>294.4776</v>
      </c>
      <c r="AK51" s="154">
        <v>320.2756</v>
      </c>
      <c r="AL51" s="154">
        <v>352.30315999999999</v>
      </c>
      <c r="AM51" s="154"/>
      <c r="AN51" s="154"/>
    </row>
    <row r="52" spans="1:40" ht="24" customHeight="1" x14ac:dyDescent="0.3">
      <c r="A52" s="16" t="s">
        <v>50</v>
      </c>
      <c r="B52" s="16" t="s">
        <v>804</v>
      </c>
      <c r="C52" s="154">
        <v>25</v>
      </c>
      <c r="D52" s="154">
        <v>0</v>
      </c>
      <c r="E52" s="154">
        <v>12.33</v>
      </c>
      <c r="F52" s="154">
        <v>18.649999999999999</v>
      </c>
      <c r="G52" s="154"/>
      <c r="H52" s="154">
        <v>8.98</v>
      </c>
      <c r="I52" s="154">
        <v>9.4</v>
      </c>
      <c r="J52" s="154">
        <v>7.4340000000000002</v>
      </c>
      <c r="K52" s="154">
        <v>7.4</v>
      </c>
      <c r="L52" s="154">
        <v>7.4</v>
      </c>
      <c r="M52" s="154">
        <v>7.4</v>
      </c>
      <c r="N52" s="154">
        <v>7.4</v>
      </c>
      <c r="O52" s="154"/>
      <c r="P52" s="154"/>
      <c r="Q52" s="154">
        <v>4</v>
      </c>
      <c r="R52" s="154">
        <v>5</v>
      </c>
      <c r="S52" s="154"/>
      <c r="T52" s="154"/>
      <c r="U52" s="154"/>
      <c r="V52" s="154"/>
      <c r="W52" s="154">
        <v>6.6319999999999997</v>
      </c>
      <c r="X52" s="154">
        <v>6.8709600000000002</v>
      </c>
      <c r="Y52" s="154"/>
      <c r="Z52" s="154"/>
      <c r="AA52" s="154"/>
      <c r="AB52" s="154">
        <v>8.4</v>
      </c>
      <c r="AC52" s="154">
        <v>8.423</v>
      </c>
      <c r="AD52" s="154">
        <v>416.35829000000001</v>
      </c>
      <c r="AE52" s="154">
        <v>416.35829000000001</v>
      </c>
      <c r="AF52" s="154">
        <v>416.35829000000001</v>
      </c>
      <c r="AG52" s="154">
        <v>416.35829000000001</v>
      </c>
      <c r="AH52" s="154">
        <v>400.34451000000001</v>
      </c>
      <c r="AI52" s="154">
        <v>252.75994</v>
      </c>
      <c r="AJ52" s="154">
        <v>294.4776</v>
      </c>
      <c r="AK52" s="154">
        <v>320.2756</v>
      </c>
      <c r="AL52" s="154">
        <v>352.30315999999999</v>
      </c>
      <c r="AM52" s="154"/>
      <c r="AN52" s="154"/>
    </row>
    <row r="53" spans="1:40" ht="24" customHeight="1" x14ac:dyDescent="0.3">
      <c r="A53" s="16" t="s">
        <v>50</v>
      </c>
      <c r="B53" s="16" t="s">
        <v>805</v>
      </c>
      <c r="C53" s="154">
        <v>25</v>
      </c>
      <c r="D53" s="154">
        <v>0</v>
      </c>
      <c r="E53" s="154">
        <v>11.15</v>
      </c>
      <c r="F53" s="154">
        <v>18.649999999999999</v>
      </c>
      <c r="G53" s="154"/>
      <c r="H53" s="154">
        <v>8.65</v>
      </c>
      <c r="I53" s="154">
        <v>8.93</v>
      </c>
      <c r="J53" s="154">
        <v>6.7880000000000003</v>
      </c>
      <c r="K53" s="154">
        <v>8.3000000000000007</v>
      </c>
      <c r="L53" s="154">
        <v>8.3000000000000007</v>
      </c>
      <c r="M53" s="154">
        <v>8.3000000000000007</v>
      </c>
      <c r="N53" s="154">
        <v>8.3000000000000007</v>
      </c>
      <c r="O53" s="154"/>
      <c r="P53" s="154"/>
      <c r="Q53" s="154">
        <v>4</v>
      </c>
      <c r="R53" s="154">
        <v>6</v>
      </c>
      <c r="S53" s="154"/>
      <c r="T53" s="154"/>
      <c r="U53" s="154"/>
      <c r="V53" s="154"/>
      <c r="W53" s="154">
        <v>6.1632999999999996</v>
      </c>
      <c r="X53" s="154">
        <v>6.9856600000000002</v>
      </c>
      <c r="Y53" s="154"/>
      <c r="Z53" s="154"/>
      <c r="AA53" s="154"/>
      <c r="AB53" s="154">
        <v>7.9059999999999997</v>
      </c>
      <c r="AC53" s="154">
        <v>8.4559999999999995</v>
      </c>
      <c r="AD53" s="154">
        <v>416.35829000000001</v>
      </c>
      <c r="AE53" s="154">
        <v>416.35829000000001</v>
      </c>
      <c r="AF53" s="154">
        <v>416.35829000000001</v>
      </c>
      <c r="AG53" s="154">
        <v>416.35829000000001</v>
      </c>
      <c r="AH53" s="154">
        <v>400.34451000000001</v>
      </c>
      <c r="AI53" s="154">
        <v>252.75994</v>
      </c>
      <c r="AJ53" s="154">
        <v>294.4776</v>
      </c>
      <c r="AK53" s="154">
        <v>320.2756</v>
      </c>
      <c r="AL53" s="154">
        <v>352.30315999999999</v>
      </c>
      <c r="AM53" s="154"/>
      <c r="AN53" s="154"/>
    </row>
    <row r="54" spans="1:40" ht="24" customHeight="1" x14ac:dyDescent="0.3">
      <c r="A54" s="16" t="s">
        <v>50</v>
      </c>
      <c r="B54" s="16" t="s">
        <v>806</v>
      </c>
      <c r="C54" s="154">
        <v>24</v>
      </c>
      <c r="D54" s="154">
        <v>0</v>
      </c>
      <c r="E54" s="154">
        <v>12.15</v>
      </c>
      <c r="F54" s="154">
        <v>18.649999999999999</v>
      </c>
      <c r="G54" s="154"/>
      <c r="H54" s="154">
        <v>8.3699999999999992</v>
      </c>
      <c r="I54" s="154">
        <v>10.55</v>
      </c>
      <c r="J54" s="154">
        <v>7.0410000000000004</v>
      </c>
      <c r="K54" s="154">
        <v>5.9</v>
      </c>
      <c r="L54" s="154">
        <v>5.9</v>
      </c>
      <c r="M54" s="154">
        <v>5.9</v>
      </c>
      <c r="N54" s="154">
        <v>5.9</v>
      </c>
      <c r="O54" s="154"/>
      <c r="P54" s="154"/>
      <c r="Q54" s="154">
        <v>5</v>
      </c>
      <c r="R54" s="154">
        <v>6</v>
      </c>
      <c r="S54" s="154"/>
      <c r="T54" s="154"/>
      <c r="U54" s="154"/>
      <c r="V54" s="154"/>
      <c r="W54" s="154">
        <v>6.21889</v>
      </c>
      <c r="X54" s="154">
        <v>7.4966900000000001</v>
      </c>
      <c r="Y54" s="154"/>
      <c r="Z54" s="154"/>
      <c r="AA54" s="154"/>
      <c r="AB54" s="154">
        <v>8.0739999999999998</v>
      </c>
      <c r="AC54" s="154">
        <v>8.1219999999999999</v>
      </c>
      <c r="AD54" s="154">
        <v>416.35829000000001</v>
      </c>
      <c r="AE54" s="154">
        <v>416.35829000000001</v>
      </c>
      <c r="AF54" s="154">
        <v>416.35829000000001</v>
      </c>
      <c r="AG54" s="154">
        <v>416.35829000000001</v>
      </c>
      <c r="AH54" s="154">
        <v>400.34451000000001</v>
      </c>
      <c r="AI54" s="154">
        <v>252.75994</v>
      </c>
      <c r="AJ54" s="154">
        <v>294.4776</v>
      </c>
      <c r="AK54" s="154">
        <v>320.2756</v>
      </c>
      <c r="AL54" s="154">
        <v>352.30315999999999</v>
      </c>
      <c r="AM54" s="154"/>
      <c r="AN54" s="154"/>
    </row>
    <row r="55" spans="1:40" ht="24" customHeight="1" x14ac:dyDescent="0.3">
      <c r="A55" s="18" t="s">
        <v>807</v>
      </c>
      <c r="B55" s="18" t="s">
        <v>51</v>
      </c>
      <c r="C55" s="155">
        <v>24</v>
      </c>
      <c r="D55" s="155">
        <v>0</v>
      </c>
      <c r="E55" s="155">
        <v>13.07</v>
      </c>
      <c r="F55" s="155">
        <v>18.649999999999999</v>
      </c>
      <c r="G55" s="155"/>
      <c r="H55" s="155">
        <v>7.7</v>
      </c>
      <c r="I55" s="155">
        <v>9.56</v>
      </c>
      <c r="J55" s="155">
        <v>7.1870000000000003</v>
      </c>
      <c r="K55" s="155">
        <v>3.8</v>
      </c>
      <c r="L55" s="155">
        <v>3.8</v>
      </c>
      <c r="M55" s="155">
        <v>3.8</v>
      </c>
      <c r="N55" s="155">
        <v>3.8</v>
      </c>
      <c r="O55" s="155"/>
      <c r="P55" s="155"/>
      <c r="Q55" s="155">
        <v>6</v>
      </c>
      <c r="R55" s="155">
        <v>7</v>
      </c>
      <c r="S55" s="155"/>
      <c r="T55" s="155"/>
      <c r="U55" s="155"/>
      <c r="V55" s="155"/>
      <c r="W55" s="155">
        <v>7.2264099999999996</v>
      </c>
      <c r="X55" s="155">
        <v>7.0323599999999997</v>
      </c>
      <c r="Y55" s="155"/>
      <c r="Z55" s="155"/>
      <c r="AA55" s="155"/>
      <c r="AB55" s="155">
        <v>9.1140000000000008</v>
      </c>
      <c r="AC55" s="155">
        <v>8.4890000000000008</v>
      </c>
      <c r="AD55" s="155">
        <v>416.35829000000001</v>
      </c>
      <c r="AE55" s="155">
        <v>416.35829000000001</v>
      </c>
      <c r="AF55" s="155">
        <v>416.35829000000001</v>
      </c>
      <c r="AG55" s="155">
        <v>416.35829000000001</v>
      </c>
      <c r="AH55" s="155">
        <v>400.34451000000001</v>
      </c>
      <c r="AI55" s="155">
        <v>252.75994</v>
      </c>
      <c r="AJ55" s="155">
        <v>294.4776</v>
      </c>
      <c r="AK55" s="155">
        <v>320.2756</v>
      </c>
      <c r="AL55" s="155">
        <v>352.30315999999999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12" t="s">
        <v>0</v>
      </c>
      <c r="B3" s="213"/>
      <c r="C3" s="213"/>
      <c r="D3" s="213"/>
      <c r="E3" s="213"/>
      <c r="F3" s="213"/>
      <c r="G3" s="1"/>
      <c r="H3" s="1"/>
      <c r="I3" s="1"/>
      <c r="J3" s="1"/>
    </row>
    <row r="4" spans="1:10" ht="30" customHeight="1" x14ac:dyDescent="0.3">
      <c r="A4" s="246" t="s">
        <v>1662</v>
      </c>
      <c r="B4" s="220"/>
      <c r="C4" s="220"/>
      <c r="D4" s="220"/>
      <c r="E4" s="220"/>
      <c r="F4" s="220"/>
      <c r="G4" s="220"/>
      <c r="H4" s="220"/>
      <c r="I4" s="220"/>
      <c r="J4" s="220"/>
    </row>
    <row r="5" spans="1:10" ht="22.05" hidden="1" customHeight="1" x14ac:dyDescent="0.3">
      <c r="A5" s="220" t="s">
        <v>46</v>
      </c>
      <c r="B5" s="220" t="s">
        <v>535</v>
      </c>
      <c r="C5" s="9">
        <v>42879</v>
      </c>
      <c r="D5" s="9">
        <v>42880</v>
      </c>
      <c r="E5" s="9">
        <v>46665</v>
      </c>
      <c r="F5" s="9">
        <v>47090</v>
      </c>
      <c r="G5" s="9">
        <v>62201</v>
      </c>
      <c r="H5" s="9">
        <v>42881</v>
      </c>
      <c r="I5" s="9">
        <v>44003</v>
      </c>
      <c r="J5" s="220" t="s">
        <v>1663</v>
      </c>
    </row>
    <row r="6" spans="1:10" ht="40.049999999999997" customHeight="1" x14ac:dyDescent="0.3">
      <c r="A6" s="220"/>
      <c r="B6" s="220"/>
      <c r="C6" s="245" t="s">
        <v>589</v>
      </c>
      <c r="D6" s="245" t="s">
        <v>154</v>
      </c>
      <c r="E6" s="245" t="s">
        <v>590</v>
      </c>
      <c r="F6" s="245" t="s">
        <v>587</v>
      </c>
      <c r="G6" s="245" t="s">
        <v>588</v>
      </c>
      <c r="H6" s="245" t="s">
        <v>591</v>
      </c>
      <c r="I6" s="245"/>
      <c r="J6" s="220"/>
    </row>
    <row r="7" spans="1:10" ht="57" customHeight="1" x14ac:dyDescent="0.3">
      <c r="A7" s="220"/>
      <c r="B7" s="220"/>
      <c r="C7" s="9" t="s">
        <v>1664</v>
      </c>
      <c r="D7" s="9" t="s">
        <v>1665</v>
      </c>
      <c r="E7" s="9" t="s">
        <v>1666</v>
      </c>
      <c r="F7" s="9" t="s">
        <v>1667</v>
      </c>
      <c r="G7" s="9" t="s">
        <v>1668</v>
      </c>
      <c r="H7" s="9" t="s">
        <v>1669</v>
      </c>
      <c r="I7" s="9" t="s">
        <v>1670</v>
      </c>
      <c r="J7" s="220" t="s">
        <v>751</v>
      </c>
    </row>
    <row r="8" spans="1:10" ht="24" customHeight="1" x14ac:dyDescent="0.3">
      <c r="A8" s="13" t="s">
        <v>50</v>
      </c>
      <c r="B8" s="13" t="s">
        <v>760</v>
      </c>
      <c r="C8" s="153">
        <v>33</v>
      </c>
      <c r="D8" s="153">
        <v>0</v>
      </c>
      <c r="E8" s="153">
        <v>57.64</v>
      </c>
      <c r="F8" s="153">
        <v>64.260000000000005</v>
      </c>
      <c r="G8" s="153">
        <v>221.25</v>
      </c>
      <c r="H8" s="153">
        <v>28.74</v>
      </c>
      <c r="I8" s="153">
        <v>2.9550000000000001</v>
      </c>
      <c r="J8" s="153">
        <v>407.84500000000003</v>
      </c>
    </row>
    <row r="9" spans="1:10" ht="24" customHeight="1" x14ac:dyDescent="0.3">
      <c r="A9" s="16" t="s">
        <v>50</v>
      </c>
      <c r="B9" s="16" t="s">
        <v>761</v>
      </c>
      <c r="C9" s="154">
        <v>33</v>
      </c>
      <c r="D9" s="154">
        <v>0</v>
      </c>
      <c r="E9" s="154">
        <v>56.97</v>
      </c>
      <c r="F9" s="154">
        <v>64.260000000000005</v>
      </c>
      <c r="G9" s="154">
        <v>232.28</v>
      </c>
      <c r="H9" s="154">
        <v>28.74</v>
      </c>
      <c r="I9" s="154">
        <v>2.9550000000000001</v>
      </c>
      <c r="J9" s="154">
        <v>418.20499999999998</v>
      </c>
    </row>
    <row r="10" spans="1:10" ht="24" customHeight="1" x14ac:dyDescent="0.3">
      <c r="A10" s="16" t="s">
        <v>50</v>
      </c>
      <c r="B10" s="16" t="s">
        <v>762</v>
      </c>
      <c r="C10" s="154">
        <v>32</v>
      </c>
      <c r="D10" s="154">
        <v>0</v>
      </c>
      <c r="E10" s="154">
        <v>55.95</v>
      </c>
      <c r="F10" s="154">
        <v>64.260000000000005</v>
      </c>
      <c r="G10" s="154">
        <v>237.23</v>
      </c>
      <c r="H10" s="154">
        <v>28.74</v>
      </c>
      <c r="I10" s="154">
        <v>2.9550000000000001</v>
      </c>
      <c r="J10" s="154">
        <v>421.13499999999999</v>
      </c>
    </row>
    <row r="11" spans="1:10" ht="24" customHeight="1" x14ac:dyDescent="0.3">
      <c r="A11" s="16" t="s">
        <v>50</v>
      </c>
      <c r="B11" s="16" t="s">
        <v>763</v>
      </c>
      <c r="C11" s="154">
        <v>32</v>
      </c>
      <c r="D11" s="154">
        <v>0</v>
      </c>
      <c r="E11" s="154">
        <v>56.17</v>
      </c>
      <c r="F11" s="154">
        <v>64.260000000000005</v>
      </c>
      <c r="G11" s="154">
        <v>232.62</v>
      </c>
      <c r="H11" s="154">
        <v>28.74</v>
      </c>
      <c r="I11" s="154">
        <v>2.9550000000000001</v>
      </c>
      <c r="J11" s="154">
        <v>416.745</v>
      </c>
    </row>
    <row r="12" spans="1:10" ht="24" customHeight="1" x14ac:dyDescent="0.3">
      <c r="A12" s="16" t="s">
        <v>50</v>
      </c>
      <c r="B12" s="16" t="s">
        <v>764</v>
      </c>
      <c r="C12" s="154">
        <v>33</v>
      </c>
      <c r="D12" s="154">
        <v>0</v>
      </c>
      <c r="E12" s="154">
        <v>59.35</v>
      </c>
      <c r="F12" s="154">
        <v>64.260000000000005</v>
      </c>
      <c r="G12" s="154">
        <v>238.16</v>
      </c>
      <c r="H12" s="154">
        <v>28.74</v>
      </c>
      <c r="I12" s="154">
        <v>2.9550000000000001</v>
      </c>
      <c r="J12" s="154">
        <v>426.46499999999997</v>
      </c>
    </row>
    <row r="13" spans="1:10" ht="24" customHeight="1" x14ac:dyDescent="0.3">
      <c r="A13" s="16" t="s">
        <v>50</v>
      </c>
      <c r="B13" s="16" t="s">
        <v>765</v>
      </c>
      <c r="C13" s="154">
        <v>33</v>
      </c>
      <c r="D13" s="154">
        <v>0</v>
      </c>
      <c r="E13" s="154">
        <v>59.5</v>
      </c>
      <c r="F13" s="154">
        <v>64.260000000000005</v>
      </c>
      <c r="G13" s="154">
        <v>234.08</v>
      </c>
      <c r="H13" s="154">
        <v>28.74</v>
      </c>
      <c r="I13" s="154">
        <v>2.9550000000000001</v>
      </c>
      <c r="J13" s="154">
        <v>422.53500000000003</v>
      </c>
    </row>
    <row r="14" spans="1:10" ht="24" customHeight="1" x14ac:dyDescent="0.3">
      <c r="A14" s="16" t="s">
        <v>50</v>
      </c>
      <c r="B14" s="16" t="s">
        <v>766</v>
      </c>
      <c r="C14" s="154">
        <v>31</v>
      </c>
      <c r="D14" s="154">
        <v>0</v>
      </c>
      <c r="E14" s="154">
        <v>64.010000000000005</v>
      </c>
      <c r="F14" s="154">
        <v>64.260000000000005</v>
      </c>
      <c r="G14" s="154">
        <v>251.12</v>
      </c>
      <c r="H14" s="154">
        <v>28.74</v>
      </c>
      <c r="I14" s="154">
        <v>2.9550000000000001</v>
      </c>
      <c r="J14" s="154">
        <v>442.08499999999998</v>
      </c>
    </row>
    <row r="15" spans="1:10" ht="24" customHeight="1" x14ac:dyDescent="0.3">
      <c r="A15" s="18" t="s">
        <v>50</v>
      </c>
      <c r="B15" s="18" t="s">
        <v>767</v>
      </c>
      <c r="C15" s="155">
        <v>31</v>
      </c>
      <c r="D15" s="155">
        <v>0</v>
      </c>
      <c r="E15" s="155">
        <v>64.88</v>
      </c>
      <c r="F15" s="155">
        <v>64.260000000000005</v>
      </c>
      <c r="G15" s="155">
        <v>261.41000000000003</v>
      </c>
      <c r="H15" s="155">
        <v>28.74</v>
      </c>
      <c r="I15" s="155">
        <v>2.9550000000000001</v>
      </c>
      <c r="J15" s="155">
        <v>453.245</v>
      </c>
    </row>
    <row r="16" spans="1:10" ht="24" customHeight="1" x14ac:dyDescent="0.3">
      <c r="A16" s="13" t="s">
        <v>50</v>
      </c>
      <c r="B16" s="13" t="s">
        <v>768</v>
      </c>
      <c r="C16" s="153">
        <v>30</v>
      </c>
      <c r="D16" s="153">
        <v>0</v>
      </c>
      <c r="E16" s="153">
        <v>57.21</v>
      </c>
      <c r="F16" s="153">
        <v>64.260000000000005</v>
      </c>
      <c r="G16" s="153">
        <v>264.16000000000003</v>
      </c>
      <c r="H16" s="153">
        <v>28.74</v>
      </c>
      <c r="I16" s="153">
        <v>2.9550000000000001</v>
      </c>
      <c r="J16" s="153">
        <v>447.32499999999999</v>
      </c>
    </row>
    <row r="17" spans="1:10" ht="24" customHeight="1" x14ac:dyDescent="0.3">
      <c r="A17" s="16" t="s">
        <v>50</v>
      </c>
      <c r="B17" s="16" t="s">
        <v>769</v>
      </c>
      <c r="C17" s="154">
        <v>30</v>
      </c>
      <c r="D17" s="154">
        <v>0</v>
      </c>
      <c r="E17" s="154">
        <v>57.18</v>
      </c>
      <c r="F17" s="154">
        <v>64.260000000000005</v>
      </c>
      <c r="G17" s="154">
        <v>266.3</v>
      </c>
      <c r="H17" s="154">
        <v>28.74</v>
      </c>
      <c r="I17" s="154">
        <v>2.9550000000000001</v>
      </c>
      <c r="J17" s="154">
        <v>449.435</v>
      </c>
    </row>
    <row r="18" spans="1:10" ht="24" customHeight="1" x14ac:dyDescent="0.3">
      <c r="A18" s="16" t="s">
        <v>50</v>
      </c>
      <c r="B18" s="16" t="s">
        <v>770</v>
      </c>
      <c r="C18" s="154">
        <v>30</v>
      </c>
      <c r="D18" s="154">
        <v>0</v>
      </c>
      <c r="E18" s="154">
        <v>58.67</v>
      </c>
      <c r="F18" s="154">
        <v>64.260000000000005</v>
      </c>
      <c r="G18" s="154">
        <v>263.36</v>
      </c>
      <c r="H18" s="154">
        <v>28.74</v>
      </c>
      <c r="I18" s="154">
        <v>2.9550000000000001</v>
      </c>
      <c r="J18" s="154">
        <v>447.98500000000001</v>
      </c>
    </row>
    <row r="19" spans="1:10" ht="24" customHeight="1" x14ac:dyDescent="0.3">
      <c r="A19" s="16" t="s">
        <v>50</v>
      </c>
      <c r="B19" s="16" t="s">
        <v>771</v>
      </c>
      <c r="C19" s="154">
        <v>30</v>
      </c>
      <c r="D19" s="154">
        <v>0</v>
      </c>
      <c r="E19" s="154">
        <v>61.8</v>
      </c>
      <c r="F19" s="154">
        <v>64.260000000000005</v>
      </c>
      <c r="G19" s="154">
        <v>267.02</v>
      </c>
      <c r="H19" s="154">
        <v>28.74</v>
      </c>
      <c r="I19" s="154">
        <v>2.9550000000000001</v>
      </c>
      <c r="J19" s="154">
        <v>454.77499999999998</v>
      </c>
    </row>
    <row r="20" spans="1:10" ht="24" customHeight="1" x14ac:dyDescent="0.3">
      <c r="A20" s="16" t="s">
        <v>50</v>
      </c>
      <c r="B20" s="16" t="s">
        <v>772</v>
      </c>
      <c r="C20" s="154">
        <v>32</v>
      </c>
      <c r="D20" s="154">
        <v>0</v>
      </c>
      <c r="E20" s="154">
        <v>58.02</v>
      </c>
      <c r="F20" s="154">
        <v>64.260000000000005</v>
      </c>
      <c r="G20" s="154">
        <v>262.76</v>
      </c>
      <c r="H20" s="154">
        <v>28.74</v>
      </c>
      <c r="I20" s="154">
        <v>2.9550000000000001</v>
      </c>
      <c r="J20" s="154">
        <v>448.73500000000001</v>
      </c>
    </row>
    <row r="21" spans="1:10" ht="24" customHeight="1" x14ac:dyDescent="0.3">
      <c r="A21" s="16" t="s">
        <v>50</v>
      </c>
      <c r="B21" s="16" t="s">
        <v>773</v>
      </c>
      <c r="C21" s="154">
        <v>32</v>
      </c>
      <c r="D21" s="154">
        <v>0</v>
      </c>
      <c r="E21" s="154">
        <v>58.61</v>
      </c>
      <c r="F21" s="154">
        <v>64.260000000000005</v>
      </c>
      <c r="G21" s="154">
        <v>264.89999999999998</v>
      </c>
      <c r="H21" s="154">
        <v>28.74</v>
      </c>
      <c r="I21" s="154">
        <v>2.9550000000000001</v>
      </c>
      <c r="J21" s="154">
        <v>451.46499999999997</v>
      </c>
    </row>
    <row r="22" spans="1:10" ht="24" customHeight="1" x14ac:dyDescent="0.3">
      <c r="A22" s="16" t="s">
        <v>50</v>
      </c>
      <c r="B22" s="16" t="s">
        <v>774</v>
      </c>
      <c r="C22" s="154">
        <v>31</v>
      </c>
      <c r="D22" s="154">
        <v>0</v>
      </c>
      <c r="E22" s="154">
        <v>50.29</v>
      </c>
      <c r="F22" s="154">
        <v>64.260000000000005</v>
      </c>
      <c r="G22" s="154">
        <v>260.76</v>
      </c>
      <c r="H22" s="154">
        <v>28.74</v>
      </c>
      <c r="I22" s="154">
        <v>2.9550000000000001</v>
      </c>
      <c r="J22" s="154">
        <v>438.005</v>
      </c>
    </row>
    <row r="23" spans="1:10" ht="24" customHeight="1" x14ac:dyDescent="0.3">
      <c r="A23" s="18" t="s">
        <v>50</v>
      </c>
      <c r="B23" s="18" t="s">
        <v>775</v>
      </c>
      <c r="C23" s="155">
        <v>31</v>
      </c>
      <c r="D23" s="155">
        <v>0</v>
      </c>
      <c r="E23" s="155">
        <v>61.68</v>
      </c>
      <c r="F23" s="155">
        <v>64.260000000000005</v>
      </c>
      <c r="G23" s="155">
        <v>262.24</v>
      </c>
      <c r="H23" s="155">
        <v>28.74</v>
      </c>
      <c r="I23" s="155">
        <v>2.9550000000000001</v>
      </c>
      <c r="J23" s="155">
        <v>450.875</v>
      </c>
    </row>
    <row r="24" spans="1:10" ht="24" customHeight="1" x14ac:dyDescent="0.3">
      <c r="A24" s="13" t="s">
        <v>50</v>
      </c>
      <c r="B24" s="13" t="s">
        <v>776</v>
      </c>
      <c r="C24" s="153">
        <v>32</v>
      </c>
      <c r="D24" s="153">
        <v>0</v>
      </c>
      <c r="E24" s="153">
        <v>57.45</v>
      </c>
      <c r="F24" s="153">
        <v>59.12</v>
      </c>
      <c r="G24" s="153">
        <v>264.06</v>
      </c>
      <c r="H24" s="153">
        <v>28.74</v>
      </c>
      <c r="I24" s="153">
        <v>2.9550000000000001</v>
      </c>
      <c r="J24" s="153">
        <v>444.32499999999999</v>
      </c>
    </row>
    <row r="25" spans="1:10" ht="24" customHeight="1" x14ac:dyDescent="0.3">
      <c r="A25" s="16" t="s">
        <v>50</v>
      </c>
      <c r="B25" s="16" t="s">
        <v>777</v>
      </c>
      <c r="C25" s="154">
        <v>32</v>
      </c>
      <c r="D25" s="154">
        <v>0</v>
      </c>
      <c r="E25" s="154">
        <v>59.66</v>
      </c>
      <c r="F25" s="154">
        <v>59.12</v>
      </c>
      <c r="G25" s="154">
        <v>267.08999999999997</v>
      </c>
      <c r="H25" s="154">
        <v>28.74</v>
      </c>
      <c r="I25" s="154">
        <v>2.9550000000000001</v>
      </c>
      <c r="J25" s="154">
        <v>449.565</v>
      </c>
    </row>
    <row r="26" spans="1:10" ht="24" customHeight="1" x14ac:dyDescent="0.3">
      <c r="A26" s="16" t="s">
        <v>50</v>
      </c>
      <c r="B26" s="16" t="s">
        <v>778</v>
      </c>
      <c r="C26" s="154">
        <v>31</v>
      </c>
      <c r="D26" s="154">
        <v>0</v>
      </c>
      <c r="E26" s="154">
        <v>60.16</v>
      </c>
      <c r="F26" s="154">
        <v>59.12</v>
      </c>
      <c r="G26" s="154">
        <v>265.45</v>
      </c>
      <c r="H26" s="154">
        <v>28.74</v>
      </c>
      <c r="I26" s="154">
        <v>2.9550000000000001</v>
      </c>
      <c r="J26" s="154">
        <v>447.42500000000001</v>
      </c>
    </row>
    <row r="27" spans="1:10" ht="24" customHeight="1" x14ac:dyDescent="0.3">
      <c r="A27" s="16" t="s">
        <v>50</v>
      </c>
      <c r="B27" s="16" t="s">
        <v>779</v>
      </c>
      <c r="C27" s="154">
        <v>31</v>
      </c>
      <c r="D27" s="154">
        <v>0</v>
      </c>
      <c r="E27" s="154">
        <v>57.03</v>
      </c>
      <c r="F27" s="154">
        <v>59.12</v>
      </c>
      <c r="G27" s="154">
        <v>267.08999999999997</v>
      </c>
      <c r="H27" s="154">
        <v>28.74</v>
      </c>
      <c r="I27" s="154">
        <v>2.9550000000000001</v>
      </c>
      <c r="J27" s="154">
        <v>445.935</v>
      </c>
    </row>
    <row r="28" spans="1:10" ht="24" customHeight="1" x14ac:dyDescent="0.3">
      <c r="A28" s="16" t="s">
        <v>50</v>
      </c>
      <c r="B28" s="16" t="s">
        <v>780</v>
      </c>
      <c r="C28" s="154">
        <v>32</v>
      </c>
      <c r="D28" s="154">
        <v>0</v>
      </c>
      <c r="E28" s="154">
        <v>60.01</v>
      </c>
      <c r="F28" s="154">
        <v>59.12</v>
      </c>
      <c r="G28" s="154">
        <v>261.04000000000002</v>
      </c>
      <c r="H28" s="154">
        <v>28.74</v>
      </c>
      <c r="I28" s="154">
        <v>2.9550000000000001</v>
      </c>
      <c r="J28" s="154">
        <v>443.86500000000001</v>
      </c>
    </row>
    <row r="29" spans="1:10" ht="24" customHeight="1" x14ac:dyDescent="0.3">
      <c r="A29" s="16" t="s">
        <v>50</v>
      </c>
      <c r="B29" s="16" t="s">
        <v>781</v>
      </c>
      <c r="C29" s="154">
        <v>32</v>
      </c>
      <c r="D29" s="154">
        <v>0</v>
      </c>
      <c r="E29" s="154">
        <v>57.27</v>
      </c>
      <c r="F29" s="154">
        <v>59.12</v>
      </c>
      <c r="G29" s="154">
        <v>274.97000000000003</v>
      </c>
      <c r="H29" s="154">
        <v>28.74</v>
      </c>
      <c r="I29" s="154">
        <v>2.9550000000000001</v>
      </c>
      <c r="J29" s="154">
        <v>455.05500000000001</v>
      </c>
    </row>
    <row r="30" spans="1:10" ht="24" customHeight="1" x14ac:dyDescent="0.3">
      <c r="A30" s="16" t="s">
        <v>50</v>
      </c>
      <c r="B30" s="16" t="s">
        <v>782</v>
      </c>
      <c r="C30" s="154">
        <v>33</v>
      </c>
      <c r="D30" s="154">
        <v>0</v>
      </c>
      <c r="E30" s="154">
        <v>63.09</v>
      </c>
      <c r="F30" s="154">
        <v>59.12</v>
      </c>
      <c r="G30" s="154">
        <v>276.08999999999997</v>
      </c>
      <c r="H30" s="154">
        <v>28.74</v>
      </c>
      <c r="I30" s="154">
        <v>2.9550000000000001</v>
      </c>
      <c r="J30" s="154">
        <v>462.995</v>
      </c>
    </row>
    <row r="31" spans="1:10" ht="24" customHeight="1" x14ac:dyDescent="0.3">
      <c r="A31" s="18" t="s">
        <v>50</v>
      </c>
      <c r="B31" s="18" t="s">
        <v>783</v>
      </c>
      <c r="C31" s="155">
        <v>33</v>
      </c>
      <c r="D31" s="155">
        <v>0</v>
      </c>
      <c r="E31" s="155">
        <v>58.08</v>
      </c>
      <c r="F31" s="155">
        <v>59.12</v>
      </c>
      <c r="G31" s="155">
        <v>270.97000000000003</v>
      </c>
      <c r="H31" s="155">
        <v>28.74</v>
      </c>
      <c r="I31" s="155">
        <v>2.9550000000000001</v>
      </c>
      <c r="J31" s="155">
        <v>452.86500000000001</v>
      </c>
    </row>
    <row r="32" spans="1:10" ht="24" customHeight="1" x14ac:dyDescent="0.3">
      <c r="A32" s="13" t="s">
        <v>50</v>
      </c>
      <c r="B32" s="13" t="s">
        <v>784</v>
      </c>
      <c r="C32" s="153">
        <v>31</v>
      </c>
      <c r="D32" s="153">
        <v>0</v>
      </c>
      <c r="E32" s="153">
        <v>51.91</v>
      </c>
      <c r="F32" s="153">
        <v>59.12</v>
      </c>
      <c r="G32" s="153">
        <v>273.47000000000003</v>
      </c>
      <c r="H32" s="153">
        <v>28.74</v>
      </c>
      <c r="I32" s="153">
        <v>2.9550000000000001</v>
      </c>
      <c r="J32" s="153">
        <v>447.19499999999999</v>
      </c>
    </row>
    <row r="33" spans="1:10" ht="24" customHeight="1" x14ac:dyDescent="0.3">
      <c r="A33" s="16" t="s">
        <v>50</v>
      </c>
      <c r="B33" s="16" t="s">
        <v>785</v>
      </c>
      <c r="C33" s="154">
        <v>31</v>
      </c>
      <c r="D33" s="154">
        <v>0</v>
      </c>
      <c r="E33" s="154">
        <v>55.41</v>
      </c>
      <c r="F33" s="154">
        <v>59.12</v>
      </c>
      <c r="G33" s="154">
        <v>267.66000000000003</v>
      </c>
      <c r="H33" s="154">
        <v>28.74</v>
      </c>
      <c r="I33" s="154">
        <v>2.9550000000000001</v>
      </c>
      <c r="J33" s="154">
        <v>444.88499999999999</v>
      </c>
    </row>
    <row r="34" spans="1:10" ht="24" customHeight="1" x14ac:dyDescent="0.3">
      <c r="A34" s="16" t="s">
        <v>50</v>
      </c>
      <c r="B34" s="16" t="s">
        <v>786</v>
      </c>
      <c r="C34" s="154">
        <v>27</v>
      </c>
      <c r="D34" s="154">
        <v>0</v>
      </c>
      <c r="E34" s="154">
        <v>62.47</v>
      </c>
      <c r="F34" s="154">
        <v>59.12</v>
      </c>
      <c r="G34" s="154">
        <v>275.06</v>
      </c>
      <c r="H34" s="154">
        <v>28.74</v>
      </c>
      <c r="I34" s="154">
        <v>2.9550000000000001</v>
      </c>
      <c r="J34" s="154">
        <v>455.34500000000003</v>
      </c>
    </row>
    <row r="35" spans="1:10" ht="24" customHeight="1" x14ac:dyDescent="0.3">
      <c r="A35" s="16" t="s">
        <v>50</v>
      </c>
      <c r="B35" s="16" t="s">
        <v>787</v>
      </c>
      <c r="C35" s="154">
        <v>27</v>
      </c>
      <c r="D35" s="154">
        <v>0</v>
      </c>
      <c r="E35" s="154">
        <v>50.92</v>
      </c>
      <c r="F35" s="154">
        <v>59.12</v>
      </c>
      <c r="G35" s="154">
        <v>280.52</v>
      </c>
      <c r="H35" s="154">
        <v>28.74</v>
      </c>
      <c r="I35" s="154">
        <v>2.9550000000000001</v>
      </c>
      <c r="J35" s="154">
        <v>449.255</v>
      </c>
    </row>
    <row r="36" spans="1:10" ht="24" customHeight="1" x14ac:dyDescent="0.3">
      <c r="A36" s="16" t="s">
        <v>50</v>
      </c>
      <c r="B36" s="16" t="s">
        <v>788</v>
      </c>
      <c r="C36" s="154">
        <v>28</v>
      </c>
      <c r="D36" s="154">
        <v>0</v>
      </c>
      <c r="E36" s="154">
        <v>57.95</v>
      </c>
      <c r="F36" s="154">
        <v>59.12</v>
      </c>
      <c r="G36" s="154">
        <v>280.27</v>
      </c>
      <c r="H36" s="154">
        <v>28.74</v>
      </c>
      <c r="I36" s="154">
        <v>2.9550000000000001</v>
      </c>
      <c r="J36" s="154">
        <v>457.03500000000003</v>
      </c>
    </row>
    <row r="37" spans="1:10" ht="24" customHeight="1" x14ac:dyDescent="0.3">
      <c r="A37" s="16" t="s">
        <v>50</v>
      </c>
      <c r="B37" s="16" t="s">
        <v>789</v>
      </c>
      <c r="C37" s="154">
        <v>28</v>
      </c>
      <c r="D37" s="154">
        <v>0</v>
      </c>
      <c r="E37" s="154">
        <v>62.62</v>
      </c>
      <c r="F37" s="154">
        <v>59.12</v>
      </c>
      <c r="G37" s="154">
        <v>285.18</v>
      </c>
      <c r="H37" s="154">
        <v>28.74</v>
      </c>
      <c r="I37" s="154">
        <v>2.9550000000000001</v>
      </c>
      <c r="J37" s="154">
        <v>466.61500000000001</v>
      </c>
    </row>
    <row r="38" spans="1:10" ht="24" customHeight="1" x14ac:dyDescent="0.3">
      <c r="A38" s="16" t="s">
        <v>50</v>
      </c>
      <c r="B38" s="16" t="s">
        <v>790</v>
      </c>
      <c r="C38" s="154">
        <v>30</v>
      </c>
      <c r="D38" s="154">
        <v>0</v>
      </c>
      <c r="E38" s="154">
        <v>64.56</v>
      </c>
      <c r="F38" s="154">
        <v>59.12</v>
      </c>
      <c r="G38" s="154">
        <v>286.08</v>
      </c>
      <c r="H38" s="154">
        <v>28.74</v>
      </c>
      <c r="I38" s="154">
        <v>2.9550000000000001</v>
      </c>
      <c r="J38" s="154">
        <v>471.45499999999998</v>
      </c>
    </row>
    <row r="39" spans="1:10" ht="24" customHeight="1" x14ac:dyDescent="0.3">
      <c r="A39" s="18" t="s">
        <v>50</v>
      </c>
      <c r="B39" s="18" t="s">
        <v>791</v>
      </c>
      <c r="C39" s="155">
        <v>30</v>
      </c>
      <c r="D39" s="155">
        <v>0</v>
      </c>
      <c r="E39" s="155">
        <v>58.26</v>
      </c>
      <c r="F39" s="155">
        <v>59.12</v>
      </c>
      <c r="G39" s="155">
        <v>286.14999999999998</v>
      </c>
      <c r="H39" s="155">
        <v>28.74</v>
      </c>
      <c r="I39" s="155">
        <v>2.9550000000000001</v>
      </c>
      <c r="J39" s="155">
        <v>465.22500000000002</v>
      </c>
    </row>
    <row r="40" spans="1:10" ht="24" customHeight="1" x14ac:dyDescent="0.3">
      <c r="A40" s="13" t="s">
        <v>50</v>
      </c>
      <c r="B40" s="13" t="s">
        <v>792</v>
      </c>
      <c r="C40" s="153">
        <v>33</v>
      </c>
      <c r="D40" s="153">
        <v>0</v>
      </c>
      <c r="E40" s="153">
        <v>56.02</v>
      </c>
      <c r="F40" s="153">
        <v>56.22</v>
      </c>
      <c r="G40" s="153">
        <v>290.89</v>
      </c>
      <c r="H40" s="153">
        <v>28.74</v>
      </c>
      <c r="I40" s="153">
        <v>2.9550000000000001</v>
      </c>
      <c r="J40" s="153">
        <v>467.82499999999999</v>
      </c>
    </row>
    <row r="41" spans="1:10" ht="24" customHeight="1" x14ac:dyDescent="0.3">
      <c r="A41" s="16" t="s">
        <v>50</v>
      </c>
      <c r="B41" s="16" t="s">
        <v>793</v>
      </c>
      <c r="C41" s="154">
        <v>33</v>
      </c>
      <c r="D41" s="154">
        <v>0</v>
      </c>
      <c r="E41" s="154">
        <v>55.02</v>
      </c>
      <c r="F41" s="154">
        <v>56.22</v>
      </c>
      <c r="G41" s="154">
        <v>291.10000000000002</v>
      </c>
      <c r="H41" s="154">
        <v>28.74</v>
      </c>
      <c r="I41" s="154">
        <v>2.9550000000000001</v>
      </c>
      <c r="J41" s="154">
        <v>467.03500000000003</v>
      </c>
    </row>
    <row r="42" spans="1:10" ht="24" customHeight="1" x14ac:dyDescent="0.3">
      <c r="A42" s="16" t="s">
        <v>50</v>
      </c>
      <c r="B42" s="16" t="s">
        <v>794</v>
      </c>
      <c r="C42" s="154">
        <v>33</v>
      </c>
      <c r="D42" s="154">
        <v>0</v>
      </c>
      <c r="E42" s="154">
        <v>60.26</v>
      </c>
      <c r="F42" s="154">
        <v>56.22</v>
      </c>
      <c r="G42" s="154">
        <v>292.27999999999997</v>
      </c>
      <c r="H42" s="154">
        <v>28.74</v>
      </c>
      <c r="I42" s="154">
        <v>2.9550000000000001</v>
      </c>
      <c r="J42" s="154">
        <v>473.45499999999998</v>
      </c>
    </row>
    <row r="43" spans="1:10" ht="24" customHeight="1" x14ac:dyDescent="0.3">
      <c r="A43" s="16" t="s">
        <v>50</v>
      </c>
      <c r="B43" s="16" t="s">
        <v>795</v>
      </c>
      <c r="C43" s="154">
        <v>33</v>
      </c>
      <c r="D43" s="154">
        <v>0</v>
      </c>
      <c r="E43" s="154">
        <v>53.73</v>
      </c>
      <c r="F43" s="154">
        <v>56.22</v>
      </c>
      <c r="G43" s="154">
        <v>292.26</v>
      </c>
      <c r="H43" s="154">
        <v>28.74</v>
      </c>
      <c r="I43" s="154">
        <v>2.9550000000000001</v>
      </c>
      <c r="J43" s="154">
        <v>466.90499999999997</v>
      </c>
    </row>
    <row r="44" spans="1:10" ht="24" customHeight="1" x14ac:dyDescent="0.3">
      <c r="A44" s="16" t="s">
        <v>50</v>
      </c>
      <c r="B44" s="16" t="s">
        <v>796</v>
      </c>
      <c r="C44" s="154">
        <v>31</v>
      </c>
      <c r="D44" s="154">
        <v>0</v>
      </c>
      <c r="E44" s="154">
        <v>54.35</v>
      </c>
      <c r="F44" s="154">
        <v>56.22</v>
      </c>
      <c r="G44" s="154">
        <v>294.66000000000003</v>
      </c>
      <c r="H44" s="154">
        <v>28.74</v>
      </c>
      <c r="I44" s="154">
        <v>2.9550000000000001</v>
      </c>
      <c r="J44" s="154">
        <v>467.92500000000001</v>
      </c>
    </row>
    <row r="45" spans="1:10" ht="24" customHeight="1" x14ac:dyDescent="0.3">
      <c r="A45" s="16" t="s">
        <v>50</v>
      </c>
      <c r="B45" s="16" t="s">
        <v>797</v>
      </c>
      <c r="C45" s="154">
        <v>31</v>
      </c>
      <c r="D45" s="154">
        <v>0</v>
      </c>
      <c r="E45" s="154">
        <v>56.89</v>
      </c>
      <c r="F45" s="154">
        <v>56.22</v>
      </c>
      <c r="G45" s="154">
        <v>296.87</v>
      </c>
      <c r="H45" s="154">
        <v>28.74</v>
      </c>
      <c r="I45" s="154">
        <v>2.9550000000000001</v>
      </c>
      <c r="J45" s="154">
        <v>472.67500000000001</v>
      </c>
    </row>
    <row r="46" spans="1:10" ht="24" customHeight="1" x14ac:dyDescent="0.3">
      <c r="A46" s="16" t="s">
        <v>50</v>
      </c>
      <c r="B46" s="16" t="s">
        <v>798</v>
      </c>
      <c r="C46" s="154">
        <v>31</v>
      </c>
      <c r="D46" s="154">
        <v>0</v>
      </c>
      <c r="E46" s="154">
        <v>57.24</v>
      </c>
      <c r="F46" s="154">
        <v>56.22</v>
      </c>
      <c r="G46" s="154">
        <v>296.58999999999997</v>
      </c>
      <c r="H46" s="154">
        <v>28.74</v>
      </c>
      <c r="I46" s="154">
        <v>2.9550000000000001</v>
      </c>
      <c r="J46" s="154">
        <v>472.745</v>
      </c>
    </row>
    <row r="47" spans="1:10" ht="24" customHeight="1" x14ac:dyDescent="0.3">
      <c r="A47" s="18" t="s">
        <v>50</v>
      </c>
      <c r="B47" s="18" t="s">
        <v>799</v>
      </c>
      <c r="C47" s="155">
        <v>31</v>
      </c>
      <c r="D47" s="155">
        <v>0</v>
      </c>
      <c r="E47" s="155">
        <v>57.48</v>
      </c>
      <c r="F47" s="155">
        <v>56.22</v>
      </c>
      <c r="G47" s="155">
        <v>298.27</v>
      </c>
      <c r="H47" s="155">
        <v>28.74</v>
      </c>
      <c r="I47" s="155">
        <v>2.9550000000000001</v>
      </c>
      <c r="J47" s="155">
        <v>474.66500000000002</v>
      </c>
    </row>
    <row r="48" spans="1:10" ht="24" customHeight="1" x14ac:dyDescent="0.3">
      <c r="A48" s="13" t="s">
        <v>50</v>
      </c>
      <c r="B48" s="13" t="s">
        <v>800</v>
      </c>
      <c r="C48" s="153">
        <v>28</v>
      </c>
      <c r="D48" s="153">
        <v>0</v>
      </c>
      <c r="E48" s="153">
        <v>45.63</v>
      </c>
      <c r="F48" s="153">
        <v>56.22</v>
      </c>
      <c r="G48" s="153">
        <v>297.06</v>
      </c>
      <c r="H48" s="153">
        <v>28.74</v>
      </c>
      <c r="I48" s="153">
        <v>2.9550000000000001</v>
      </c>
      <c r="J48" s="153">
        <v>458.60500000000002</v>
      </c>
    </row>
    <row r="49" spans="1:10" ht="24" customHeight="1" x14ac:dyDescent="0.3">
      <c r="A49" s="16" t="s">
        <v>50</v>
      </c>
      <c r="B49" s="16" t="s">
        <v>801</v>
      </c>
      <c r="C49" s="154">
        <v>28</v>
      </c>
      <c r="D49" s="154">
        <v>0</v>
      </c>
      <c r="E49" s="154">
        <v>45.14</v>
      </c>
      <c r="F49" s="154">
        <v>56.22</v>
      </c>
      <c r="G49" s="154">
        <v>299.14</v>
      </c>
      <c r="H49" s="154">
        <v>28.74</v>
      </c>
      <c r="I49" s="154">
        <v>2.9550000000000001</v>
      </c>
      <c r="J49" s="154">
        <v>460.19499999999999</v>
      </c>
    </row>
    <row r="50" spans="1:10" ht="24" customHeight="1" x14ac:dyDescent="0.3">
      <c r="A50" s="16" t="s">
        <v>50</v>
      </c>
      <c r="B50" s="16" t="s">
        <v>802</v>
      </c>
      <c r="C50" s="154">
        <v>28</v>
      </c>
      <c r="D50" s="154">
        <v>0</v>
      </c>
      <c r="E50" s="154">
        <v>56.09</v>
      </c>
      <c r="F50" s="154">
        <v>56.22</v>
      </c>
      <c r="G50" s="154">
        <v>298.47000000000003</v>
      </c>
      <c r="H50" s="154">
        <v>28.74</v>
      </c>
      <c r="I50" s="154">
        <v>2.9550000000000001</v>
      </c>
      <c r="J50" s="154">
        <v>470.47500000000002</v>
      </c>
    </row>
    <row r="51" spans="1:10" ht="24" customHeight="1" x14ac:dyDescent="0.3">
      <c r="A51" s="16" t="s">
        <v>50</v>
      </c>
      <c r="B51" s="16" t="s">
        <v>803</v>
      </c>
      <c r="C51" s="154">
        <v>28</v>
      </c>
      <c r="D51" s="154">
        <v>0</v>
      </c>
      <c r="E51" s="154">
        <v>55.82</v>
      </c>
      <c r="F51" s="154">
        <v>56.22</v>
      </c>
      <c r="G51" s="154">
        <v>292.45</v>
      </c>
      <c r="H51" s="154">
        <v>28.74</v>
      </c>
      <c r="I51" s="154">
        <v>2.9550000000000001</v>
      </c>
      <c r="J51" s="154">
        <v>464.185</v>
      </c>
    </row>
    <row r="52" spans="1:10" ht="24" customHeight="1" x14ac:dyDescent="0.3">
      <c r="A52" s="16" t="s">
        <v>50</v>
      </c>
      <c r="B52" s="16" t="s">
        <v>804</v>
      </c>
      <c r="C52" s="154">
        <v>31</v>
      </c>
      <c r="D52" s="154">
        <v>0</v>
      </c>
      <c r="E52" s="154">
        <v>59.33</v>
      </c>
      <c r="F52" s="154">
        <v>56.22</v>
      </c>
      <c r="G52" s="154">
        <v>291.14999999999998</v>
      </c>
      <c r="H52" s="154">
        <v>28.74</v>
      </c>
      <c r="I52" s="154">
        <v>2.9550000000000001</v>
      </c>
      <c r="J52" s="154">
        <v>469.39499999999998</v>
      </c>
    </row>
    <row r="53" spans="1:10" ht="24" customHeight="1" x14ac:dyDescent="0.3">
      <c r="A53" s="16" t="s">
        <v>50</v>
      </c>
      <c r="B53" s="16" t="s">
        <v>805</v>
      </c>
      <c r="C53" s="154">
        <v>31</v>
      </c>
      <c r="D53" s="154">
        <v>0</v>
      </c>
      <c r="E53" s="154">
        <v>53.64</v>
      </c>
      <c r="F53" s="154">
        <v>56.22</v>
      </c>
      <c r="G53" s="154">
        <v>281.81</v>
      </c>
      <c r="H53" s="154">
        <v>28.74</v>
      </c>
      <c r="I53" s="154">
        <v>2.9550000000000001</v>
      </c>
      <c r="J53" s="154">
        <v>454.36500000000001</v>
      </c>
    </row>
    <row r="54" spans="1:10" ht="24" customHeight="1" x14ac:dyDescent="0.3">
      <c r="A54" s="16" t="s">
        <v>50</v>
      </c>
      <c r="B54" s="16" t="s">
        <v>806</v>
      </c>
      <c r="C54" s="154">
        <v>32</v>
      </c>
      <c r="D54" s="154">
        <v>0</v>
      </c>
      <c r="E54" s="154">
        <v>58.03</v>
      </c>
      <c r="F54" s="154">
        <v>56.22</v>
      </c>
      <c r="G54" s="154">
        <v>277.83</v>
      </c>
      <c r="H54" s="154">
        <v>28.74</v>
      </c>
      <c r="I54" s="154">
        <v>2.9550000000000001</v>
      </c>
      <c r="J54" s="154">
        <v>455.77499999999998</v>
      </c>
    </row>
    <row r="55" spans="1:10" ht="24" customHeight="1" x14ac:dyDescent="0.3">
      <c r="A55" s="18" t="s">
        <v>807</v>
      </c>
      <c r="B55" s="18" t="s">
        <v>51</v>
      </c>
      <c r="C55" s="155">
        <v>32</v>
      </c>
      <c r="D55" s="155">
        <v>0</v>
      </c>
      <c r="E55" s="155">
        <v>62.47</v>
      </c>
      <c r="F55" s="155">
        <v>56.22</v>
      </c>
      <c r="G55" s="155">
        <v>288.13</v>
      </c>
      <c r="H55" s="155">
        <v>28.74</v>
      </c>
      <c r="I55" s="155">
        <v>2.9550000000000001</v>
      </c>
      <c r="J55" s="155">
        <v>470.51499999999999</v>
      </c>
    </row>
    <row r="56" spans="1:10" ht="15.6" x14ac:dyDescent="0.3">
      <c r="A56" s="218" t="s">
        <v>1028</v>
      </c>
      <c r="B56" s="219"/>
      <c r="C56" s="157">
        <v>743</v>
      </c>
      <c r="D56" s="157">
        <v>0</v>
      </c>
      <c r="E56" s="157">
        <v>1380.96</v>
      </c>
      <c r="F56" s="157">
        <v>1436.8</v>
      </c>
      <c r="G56" s="157">
        <v>6539.88</v>
      </c>
      <c r="H56" s="157">
        <v>689.76</v>
      </c>
      <c r="I56" s="157">
        <v>70.92</v>
      </c>
      <c r="J56" s="157">
        <v>10861.32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3DCE-3AC0-40AA-BE32-DA00D8C0BC76}">
  <dimension ref="A1:KI66"/>
  <sheetViews>
    <sheetView showGridLines="0" zoomScale="70" workbookViewId="0">
      <pane xSplit="2" ySplit="8" topLeftCell="C38" activePane="bottomRight" state="frozen"/>
      <selection pane="topRight" activeCell="C1" sqref="C1"/>
      <selection pane="bottomLeft" activeCell="A9" sqref="A9"/>
      <selection pane="bottomRight"/>
    </sheetView>
  </sheetViews>
  <sheetFormatPr baseColWidth="10" defaultColWidth="8.77734375" defaultRowHeight="14.4" x14ac:dyDescent="0.3"/>
  <cols>
    <col min="1" max="1" width="15" customWidth="1"/>
    <col min="2" max="2" width="10" customWidth="1"/>
    <col min="3" max="295" width="20" customWidth="1"/>
  </cols>
  <sheetData>
    <row r="1" spans="1:295" x14ac:dyDescent="0.3">
      <c r="A1" s="193"/>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c r="AO1" s="193"/>
      <c r="AP1" s="193"/>
      <c r="AQ1" s="193"/>
      <c r="AR1" s="193"/>
      <c r="AS1" s="193"/>
      <c r="AT1" s="193"/>
      <c r="AU1" s="193"/>
      <c r="AV1" s="193"/>
      <c r="AW1" s="193"/>
      <c r="AX1" s="193"/>
      <c r="AY1" s="193"/>
      <c r="AZ1" s="193"/>
      <c r="BA1" s="193"/>
      <c r="BB1" s="193"/>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c r="CB1" s="193"/>
      <c r="CC1" s="193"/>
      <c r="CD1" s="193"/>
      <c r="CE1" s="193"/>
      <c r="CF1" s="193"/>
      <c r="CG1" s="193"/>
      <c r="CH1" s="193"/>
      <c r="CI1" s="193"/>
      <c r="CJ1" s="193"/>
      <c r="CK1" s="193"/>
      <c r="CL1" s="193"/>
      <c r="CM1" s="193"/>
      <c r="CN1" s="193"/>
      <c r="CO1" s="193"/>
      <c r="CP1" s="193"/>
      <c r="CQ1" s="193"/>
      <c r="CR1" s="193"/>
      <c r="CS1" s="193"/>
      <c r="CT1" s="193"/>
      <c r="CU1" s="193"/>
      <c r="CV1" s="193"/>
      <c r="CW1" s="193"/>
      <c r="CX1" s="193"/>
      <c r="CY1" s="193"/>
      <c r="CZ1" s="193"/>
      <c r="DA1" s="193"/>
      <c r="DB1" s="193"/>
      <c r="DC1" s="193"/>
      <c r="DD1" s="193"/>
      <c r="DE1" s="193"/>
      <c r="DF1" s="193"/>
      <c r="DG1" s="193"/>
      <c r="DH1" s="193"/>
      <c r="DI1" s="193"/>
      <c r="DJ1" s="193"/>
      <c r="DK1" s="193"/>
      <c r="DL1" s="193"/>
      <c r="DM1" s="193"/>
      <c r="DN1" s="193"/>
      <c r="DO1" s="193"/>
      <c r="DP1" s="193"/>
      <c r="DQ1" s="193"/>
      <c r="DR1" s="193"/>
      <c r="DS1" s="193"/>
      <c r="DT1" s="193"/>
      <c r="DU1" s="193"/>
      <c r="DV1" s="193"/>
      <c r="DW1" s="193"/>
      <c r="DX1" s="193"/>
      <c r="DY1" s="193"/>
      <c r="DZ1" s="193"/>
      <c r="EA1" s="193"/>
      <c r="EB1" s="193"/>
      <c r="EC1" s="193"/>
      <c r="ED1" s="193"/>
      <c r="EE1" s="193"/>
      <c r="EF1" s="193"/>
      <c r="EG1" s="193"/>
      <c r="EH1" s="193"/>
      <c r="EI1" s="193"/>
      <c r="EJ1" s="193"/>
      <c r="EK1" s="193"/>
      <c r="EL1" s="193"/>
      <c r="EM1" s="193"/>
      <c r="EN1" s="193"/>
      <c r="EO1" s="193"/>
      <c r="EP1" s="193"/>
      <c r="EQ1" s="193"/>
      <c r="ER1" s="193"/>
      <c r="ES1" s="193"/>
      <c r="ET1" s="193"/>
      <c r="EU1" s="193"/>
      <c r="EV1" s="193"/>
      <c r="EW1" s="193"/>
      <c r="EX1" s="193"/>
      <c r="EY1" s="193"/>
      <c r="EZ1" s="193"/>
      <c r="FA1" s="193"/>
      <c r="FB1" s="193"/>
      <c r="FC1" s="193"/>
      <c r="FD1" s="193"/>
      <c r="FE1" s="193"/>
      <c r="FF1" s="193"/>
      <c r="FG1" s="193"/>
      <c r="FH1" s="193"/>
      <c r="FI1" s="193"/>
      <c r="FJ1" s="193"/>
      <c r="FK1" s="193"/>
      <c r="FL1" s="193"/>
      <c r="FM1" s="193"/>
      <c r="FN1" s="193"/>
      <c r="FO1" s="193"/>
      <c r="FP1" s="193"/>
      <c r="FQ1" s="193"/>
      <c r="FR1" s="193"/>
      <c r="FS1" s="193"/>
      <c r="FT1" s="193"/>
      <c r="FU1" s="193"/>
      <c r="FV1" s="193"/>
      <c r="FW1" s="193"/>
      <c r="FX1" s="193"/>
      <c r="FY1" s="193"/>
      <c r="FZ1" s="193"/>
      <c r="GA1" s="193"/>
      <c r="GB1" s="193"/>
      <c r="GC1" s="193"/>
      <c r="GD1" s="193"/>
      <c r="GE1" s="193"/>
      <c r="GF1" s="193"/>
      <c r="GG1" s="193"/>
      <c r="GH1" s="193"/>
      <c r="GI1" s="193"/>
      <c r="GJ1" s="193"/>
      <c r="GK1" s="193"/>
      <c r="GL1" s="193"/>
      <c r="GM1" s="193"/>
      <c r="GN1" s="193"/>
      <c r="GO1" s="193"/>
      <c r="GP1" s="193"/>
      <c r="GQ1" s="193"/>
      <c r="GR1" s="193"/>
      <c r="GS1" s="193"/>
      <c r="GT1" s="193"/>
      <c r="GU1" s="193"/>
      <c r="GV1" s="193"/>
      <c r="GW1" s="193"/>
      <c r="GX1" s="193"/>
      <c r="GY1" s="193"/>
      <c r="GZ1" s="193"/>
      <c r="HA1" s="193"/>
      <c r="HB1" s="193"/>
      <c r="HC1" s="193"/>
      <c r="HD1" s="193"/>
      <c r="HE1" s="193"/>
      <c r="HF1" s="193"/>
      <c r="HG1" s="193"/>
      <c r="HH1" s="193"/>
      <c r="HI1" s="193"/>
      <c r="HJ1" s="193"/>
      <c r="HK1" s="193"/>
      <c r="HL1" s="193"/>
      <c r="HM1" s="193"/>
      <c r="HN1" s="193"/>
      <c r="HO1" s="193"/>
      <c r="HP1" s="193"/>
      <c r="HQ1" s="193"/>
      <c r="HR1" s="193"/>
      <c r="HS1" s="193"/>
      <c r="HT1" s="193"/>
      <c r="HU1" s="193"/>
      <c r="HV1" s="193"/>
      <c r="HW1" s="193"/>
      <c r="HX1" s="193"/>
      <c r="HY1" s="193"/>
      <c r="HZ1" s="193"/>
      <c r="IA1" s="193"/>
      <c r="IB1" s="193"/>
      <c r="IC1" s="193"/>
      <c r="ID1" s="193"/>
      <c r="IE1" s="193"/>
      <c r="IF1" s="193"/>
      <c r="IG1" s="193"/>
      <c r="IH1" s="193"/>
      <c r="II1" s="193"/>
      <c r="IJ1" s="193"/>
      <c r="IK1" s="193"/>
      <c r="IL1" s="193"/>
      <c r="IM1" s="193"/>
      <c r="IN1" s="193"/>
      <c r="IO1" s="193"/>
      <c r="IP1" s="193"/>
      <c r="IQ1" s="193"/>
      <c r="IR1" s="193"/>
      <c r="IS1" s="193"/>
      <c r="IT1" s="193"/>
      <c r="IU1" s="193"/>
      <c r="IV1" s="193"/>
      <c r="IW1" s="193"/>
      <c r="IX1" s="193"/>
      <c r="IY1" s="193"/>
      <c r="IZ1" s="193"/>
      <c r="JA1" s="193"/>
      <c r="JB1" s="193"/>
      <c r="JC1" s="193"/>
      <c r="JD1" s="193"/>
      <c r="JE1" s="193"/>
      <c r="JF1" s="193"/>
      <c r="JG1" s="193"/>
      <c r="JH1" s="193"/>
      <c r="JI1" s="193"/>
      <c r="JJ1" s="193"/>
      <c r="JK1" s="193"/>
      <c r="JL1" s="193"/>
      <c r="JM1" s="193"/>
      <c r="JN1" s="193"/>
      <c r="JO1" s="193"/>
      <c r="JP1" s="193"/>
      <c r="JQ1" s="193"/>
      <c r="JR1" s="193"/>
      <c r="JS1" s="193"/>
      <c r="JT1" s="193"/>
      <c r="JU1" s="193"/>
      <c r="JV1" s="193"/>
      <c r="JW1" s="193"/>
      <c r="JX1" s="193"/>
      <c r="JY1" s="193"/>
      <c r="JZ1" s="193"/>
      <c r="KA1" s="193"/>
      <c r="KB1" s="193"/>
      <c r="KC1" s="193"/>
      <c r="KD1" s="193"/>
      <c r="KE1" s="193"/>
      <c r="KF1" s="193"/>
      <c r="KG1" s="193"/>
      <c r="KH1" s="193"/>
      <c r="KI1" s="193"/>
    </row>
    <row r="2" spans="1:295" x14ac:dyDescent="0.3">
      <c r="A2" s="193"/>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3"/>
      <c r="BY2" s="193"/>
      <c r="BZ2" s="193"/>
      <c r="CA2" s="193"/>
      <c r="CB2" s="193"/>
      <c r="CC2" s="193"/>
      <c r="CD2" s="193"/>
      <c r="CE2" s="193"/>
      <c r="CF2" s="193"/>
      <c r="CG2" s="193"/>
      <c r="CH2" s="193"/>
      <c r="CI2" s="193"/>
      <c r="CJ2" s="193"/>
      <c r="CK2" s="193"/>
      <c r="CL2" s="193"/>
      <c r="CM2" s="193"/>
      <c r="CN2" s="193"/>
      <c r="CO2" s="193"/>
      <c r="CP2" s="193"/>
      <c r="CQ2" s="193"/>
      <c r="CR2" s="193"/>
      <c r="CS2" s="193"/>
      <c r="CT2" s="193"/>
      <c r="CU2" s="193"/>
      <c r="CV2" s="193"/>
      <c r="CW2" s="193"/>
      <c r="CX2" s="193"/>
      <c r="CY2" s="193"/>
      <c r="CZ2" s="193"/>
      <c r="DA2" s="193"/>
      <c r="DB2" s="193"/>
      <c r="DC2" s="193"/>
      <c r="DD2" s="193"/>
      <c r="DE2" s="193"/>
      <c r="DF2" s="193"/>
      <c r="DG2" s="193"/>
      <c r="DH2" s="193"/>
      <c r="DI2" s="193"/>
      <c r="DJ2" s="193"/>
      <c r="DK2" s="193"/>
      <c r="DL2" s="193"/>
      <c r="DM2" s="193"/>
      <c r="DN2" s="193"/>
      <c r="DO2" s="193"/>
      <c r="DP2" s="193"/>
      <c r="DQ2" s="193"/>
      <c r="DR2" s="193"/>
      <c r="DS2" s="193"/>
      <c r="DT2" s="193"/>
      <c r="DU2" s="193"/>
      <c r="DV2" s="193"/>
      <c r="DW2" s="193"/>
      <c r="DX2" s="193"/>
      <c r="DY2" s="193"/>
      <c r="DZ2" s="193"/>
      <c r="EA2" s="193"/>
      <c r="EB2" s="193"/>
      <c r="EC2" s="193"/>
      <c r="ED2" s="193"/>
      <c r="EE2" s="193"/>
      <c r="EF2" s="193"/>
      <c r="EG2" s="193"/>
      <c r="EH2" s="193"/>
      <c r="EI2" s="193"/>
      <c r="EJ2" s="193"/>
      <c r="EK2" s="193"/>
      <c r="EL2" s="193"/>
      <c r="EM2" s="193"/>
      <c r="EN2" s="193"/>
      <c r="EO2" s="193"/>
      <c r="EP2" s="193"/>
      <c r="EQ2" s="193"/>
      <c r="ER2" s="193"/>
      <c r="ES2" s="193"/>
      <c r="ET2" s="193"/>
      <c r="EU2" s="193"/>
      <c r="EV2" s="193"/>
      <c r="EW2" s="193"/>
      <c r="EX2" s="193"/>
      <c r="EY2" s="193"/>
      <c r="EZ2" s="193"/>
      <c r="FA2" s="193"/>
      <c r="FB2" s="193"/>
      <c r="FC2" s="193"/>
      <c r="FD2" s="193"/>
      <c r="FE2" s="193"/>
      <c r="FF2" s="193"/>
      <c r="FG2" s="193"/>
      <c r="FH2" s="193"/>
      <c r="FI2" s="193"/>
      <c r="FJ2" s="193"/>
      <c r="FK2" s="193"/>
      <c r="FL2" s="193"/>
      <c r="FM2" s="193"/>
      <c r="FN2" s="193"/>
      <c r="FO2" s="193"/>
      <c r="FP2" s="193"/>
      <c r="FQ2" s="193"/>
      <c r="FR2" s="193"/>
      <c r="FS2" s="193"/>
      <c r="FT2" s="193"/>
      <c r="FU2" s="193"/>
      <c r="FV2" s="193"/>
      <c r="FW2" s="193"/>
      <c r="FX2" s="193"/>
      <c r="FY2" s="193"/>
      <c r="FZ2" s="193"/>
      <c r="GA2" s="193"/>
      <c r="GB2" s="193"/>
      <c r="GC2" s="193"/>
      <c r="GD2" s="193"/>
      <c r="GE2" s="193"/>
      <c r="GF2" s="193"/>
      <c r="GG2" s="193"/>
      <c r="GH2" s="193"/>
      <c r="GI2" s="193"/>
      <c r="GJ2" s="193"/>
      <c r="GK2" s="193"/>
      <c r="GL2" s="193"/>
      <c r="GM2" s="193"/>
      <c r="GN2" s="193"/>
      <c r="GO2" s="193"/>
      <c r="GP2" s="193"/>
      <c r="GQ2" s="193"/>
      <c r="GR2" s="193"/>
      <c r="GS2" s="193"/>
      <c r="GT2" s="193"/>
      <c r="GU2" s="193"/>
      <c r="GV2" s="193"/>
      <c r="GW2" s="193"/>
      <c r="GX2" s="193"/>
      <c r="GY2" s="193"/>
      <c r="GZ2" s="193"/>
      <c r="HA2" s="193"/>
      <c r="HB2" s="193"/>
      <c r="HC2" s="193"/>
      <c r="HD2" s="193"/>
      <c r="HE2" s="193"/>
      <c r="HF2" s="193"/>
      <c r="HG2" s="193"/>
      <c r="HH2" s="193"/>
      <c r="HI2" s="193"/>
      <c r="HJ2" s="193"/>
      <c r="HK2" s="193"/>
      <c r="HL2" s="193"/>
      <c r="HM2" s="193"/>
      <c r="HN2" s="193"/>
      <c r="HO2" s="193"/>
      <c r="HP2" s="193"/>
      <c r="HQ2" s="193"/>
      <c r="HR2" s="193"/>
      <c r="HS2" s="193"/>
      <c r="HT2" s="193"/>
      <c r="HU2" s="193"/>
      <c r="HV2" s="193"/>
      <c r="HW2" s="193"/>
      <c r="HX2" s="193"/>
      <c r="HY2" s="193"/>
      <c r="HZ2" s="193"/>
      <c r="IA2" s="193"/>
      <c r="IB2" s="193"/>
      <c r="IC2" s="193"/>
      <c r="ID2" s="193"/>
      <c r="IE2" s="193"/>
      <c r="IF2" s="193"/>
      <c r="IG2" s="193"/>
      <c r="IH2" s="193"/>
      <c r="II2" s="193"/>
      <c r="IJ2" s="193"/>
      <c r="IK2" s="193"/>
      <c r="IL2" s="193"/>
      <c r="IM2" s="193"/>
      <c r="IN2" s="193"/>
      <c r="IO2" s="193"/>
      <c r="IP2" s="193"/>
      <c r="IQ2" s="193"/>
      <c r="IR2" s="193"/>
      <c r="IS2" s="193"/>
      <c r="IT2" s="193"/>
      <c r="IU2" s="193"/>
      <c r="IV2" s="193"/>
      <c r="IW2" s="193"/>
      <c r="IX2" s="193"/>
      <c r="IY2" s="193"/>
      <c r="IZ2" s="193"/>
      <c r="JA2" s="193"/>
      <c r="JB2" s="193"/>
      <c r="JC2" s="193"/>
      <c r="JD2" s="193"/>
      <c r="JE2" s="193"/>
      <c r="JF2" s="193"/>
      <c r="JG2" s="193"/>
      <c r="JH2" s="193"/>
      <c r="JI2" s="193"/>
      <c r="JJ2" s="193"/>
      <c r="JK2" s="193"/>
      <c r="JL2" s="193"/>
      <c r="JM2" s="193"/>
      <c r="JN2" s="193"/>
      <c r="JO2" s="193"/>
      <c r="JP2" s="193"/>
      <c r="JQ2" s="193"/>
      <c r="JR2" s="193"/>
      <c r="JS2" s="193"/>
      <c r="JT2" s="193"/>
      <c r="JU2" s="193"/>
      <c r="JV2" s="193"/>
      <c r="JW2" s="193"/>
      <c r="JX2" s="193"/>
      <c r="JY2" s="193"/>
      <c r="JZ2" s="193"/>
      <c r="KA2" s="193"/>
      <c r="KB2" s="193"/>
      <c r="KC2" s="193"/>
      <c r="KD2" s="193"/>
      <c r="KE2" s="193"/>
      <c r="KF2" s="193"/>
      <c r="KG2" s="193"/>
      <c r="KH2" s="193"/>
      <c r="KI2" s="193"/>
    </row>
    <row r="3" spans="1:295" ht="69" customHeight="1" x14ac:dyDescent="0.3">
      <c r="A3" s="193"/>
      <c r="B3" s="247" t="s">
        <v>0</v>
      </c>
      <c r="C3" s="248"/>
      <c r="D3" s="248"/>
      <c r="E3" s="248"/>
      <c r="F3" s="248"/>
      <c r="G3" s="248"/>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193"/>
      <c r="BU3" s="193"/>
      <c r="BV3" s="193"/>
      <c r="BW3" s="193"/>
      <c r="BX3" s="193"/>
      <c r="BY3" s="193"/>
      <c r="BZ3" s="193"/>
      <c r="CA3" s="193"/>
      <c r="CB3" s="193"/>
      <c r="CC3" s="193"/>
      <c r="CD3" s="193"/>
      <c r="CE3" s="193"/>
      <c r="CF3" s="193"/>
      <c r="CG3" s="193"/>
      <c r="CH3" s="193"/>
      <c r="CI3" s="193"/>
      <c r="CJ3" s="193"/>
      <c r="CK3" s="193"/>
      <c r="CL3" s="193"/>
      <c r="CM3" s="193"/>
      <c r="CN3" s="193"/>
      <c r="CO3" s="193"/>
      <c r="CP3" s="193"/>
      <c r="CQ3" s="193"/>
      <c r="CR3" s="193"/>
      <c r="CS3" s="193"/>
      <c r="CT3" s="193"/>
      <c r="CU3" s="193"/>
      <c r="CV3" s="193"/>
      <c r="CW3" s="193"/>
      <c r="CX3" s="193"/>
      <c r="CY3" s="193"/>
      <c r="CZ3" s="193"/>
      <c r="DA3" s="193"/>
      <c r="DB3" s="193"/>
      <c r="DC3" s="193"/>
      <c r="DD3" s="193"/>
      <c r="DE3" s="193"/>
      <c r="DF3" s="193"/>
      <c r="DG3" s="193"/>
      <c r="DH3" s="193"/>
      <c r="DI3" s="193"/>
      <c r="DJ3" s="193"/>
      <c r="DK3" s="193"/>
      <c r="DL3" s="193"/>
      <c r="DM3" s="193"/>
      <c r="DN3" s="193"/>
      <c r="DO3" s="193"/>
      <c r="DP3" s="193"/>
      <c r="DQ3" s="193"/>
      <c r="DR3" s="193"/>
      <c r="DS3" s="193"/>
      <c r="DT3" s="193"/>
      <c r="DU3" s="193"/>
      <c r="DV3" s="193"/>
      <c r="DW3" s="193"/>
      <c r="DX3" s="193"/>
      <c r="DY3" s="193"/>
      <c r="DZ3" s="193"/>
      <c r="EA3" s="193"/>
      <c r="EB3" s="193"/>
      <c r="EC3" s="193"/>
      <c r="ED3" s="193"/>
      <c r="EE3" s="193"/>
      <c r="EF3" s="193"/>
      <c r="EG3" s="193"/>
      <c r="EH3" s="193"/>
      <c r="EI3" s="193"/>
      <c r="EJ3" s="193"/>
      <c r="EK3" s="193"/>
      <c r="EL3" s="193"/>
      <c r="EM3" s="193"/>
      <c r="EN3" s="193"/>
      <c r="EO3" s="193"/>
      <c r="EP3" s="193"/>
      <c r="EQ3" s="193"/>
      <c r="ER3" s="193"/>
      <c r="ES3" s="193"/>
      <c r="ET3" s="193"/>
      <c r="EU3" s="193"/>
      <c r="EV3" s="193"/>
      <c r="EW3" s="193"/>
      <c r="EX3" s="193"/>
      <c r="EY3" s="193"/>
      <c r="EZ3" s="193"/>
      <c r="FA3" s="193"/>
      <c r="FB3" s="193"/>
      <c r="FC3" s="193"/>
      <c r="FD3" s="193"/>
      <c r="FE3" s="193"/>
      <c r="FF3" s="193"/>
      <c r="FG3" s="193"/>
      <c r="FH3" s="193"/>
      <c r="FI3" s="193"/>
      <c r="FJ3" s="193"/>
      <c r="FK3" s="193"/>
      <c r="FL3" s="193"/>
      <c r="FM3" s="193"/>
      <c r="FN3" s="193"/>
      <c r="FO3" s="193"/>
      <c r="FP3" s="193"/>
      <c r="FQ3" s="193"/>
      <c r="FR3" s="193"/>
      <c r="FS3" s="193"/>
      <c r="FT3" s="193"/>
      <c r="FU3" s="193"/>
      <c r="FV3" s="193"/>
      <c r="FW3" s="193"/>
      <c r="FX3" s="193"/>
      <c r="FY3" s="193"/>
      <c r="FZ3" s="193"/>
      <c r="GA3" s="193"/>
      <c r="GB3" s="193"/>
      <c r="GC3" s="193"/>
      <c r="GD3" s="193"/>
      <c r="GE3" s="193"/>
      <c r="GF3" s="193"/>
      <c r="GG3" s="193"/>
      <c r="GH3" s="193"/>
      <c r="GI3" s="193"/>
      <c r="GJ3" s="193"/>
      <c r="GK3" s="193"/>
      <c r="GL3" s="193"/>
      <c r="GM3" s="193"/>
      <c r="GN3" s="193"/>
      <c r="GO3" s="193"/>
      <c r="GP3" s="193"/>
      <c r="GQ3" s="193"/>
      <c r="GR3" s="193"/>
      <c r="GS3" s="193"/>
      <c r="GT3" s="193"/>
      <c r="GU3" s="193"/>
      <c r="GV3" s="193"/>
      <c r="GW3" s="193"/>
      <c r="GX3" s="193"/>
      <c r="GY3" s="193"/>
      <c r="GZ3" s="193"/>
      <c r="HA3" s="193"/>
      <c r="HB3" s="193"/>
      <c r="HC3" s="193"/>
      <c r="HD3" s="193"/>
      <c r="HE3" s="193"/>
      <c r="HF3" s="193"/>
      <c r="HG3" s="193"/>
      <c r="HH3" s="193"/>
      <c r="HI3" s="193"/>
      <c r="HJ3" s="193"/>
      <c r="HK3" s="193"/>
      <c r="HL3" s="193"/>
      <c r="HM3" s="193"/>
      <c r="HN3" s="193"/>
      <c r="HO3" s="193"/>
      <c r="HP3" s="193"/>
      <c r="HQ3" s="193"/>
      <c r="HR3" s="193"/>
      <c r="HS3" s="193"/>
      <c r="HT3" s="193"/>
      <c r="HU3" s="193"/>
      <c r="HV3" s="193"/>
      <c r="HW3" s="193"/>
      <c r="HX3" s="193"/>
      <c r="HY3" s="193"/>
      <c r="HZ3" s="193"/>
      <c r="IA3" s="193"/>
      <c r="IB3" s="193"/>
      <c r="IC3" s="193"/>
      <c r="ID3" s="193"/>
      <c r="IE3" s="193"/>
      <c r="IF3" s="193"/>
      <c r="IG3" s="193"/>
      <c r="IH3" s="193"/>
      <c r="II3" s="193"/>
      <c r="IJ3" s="193"/>
      <c r="IK3" s="193"/>
      <c r="IL3" s="193"/>
      <c r="IM3" s="193"/>
      <c r="IN3" s="193"/>
      <c r="IO3" s="193"/>
      <c r="IP3" s="193"/>
      <c r="IQ3" s="193"/>
      <c r="IR3" s="193"/>
      <c r="IS3" s="193"/>
      <c r="IT3" s="193"/>
      <c r="IU3" s="193"/>
      <c r="IV3" s="193"/>
      <c r="IW3" s="193"/>
      <c r="IX3" s="193"/>
      <c r="IY3" s="193"/>
      <c r="IZ3" s="193"/>
      <c r="JA3" s="193"/>
      <c r="JB3" s="193"/>
      <c r="JC3" s="193"/>
      <c r="JD3" s="193"/>
      <c r="JE3" s="193"/>
      <c r="JF3" s="193"/>
      <c r="JG3" s="193"/>
      <c r="JH3" s="193"/>
      <c r="JI3" s="193"/>
      <c r="JJ3" s="193"/>
      <c r="JK3" s="193"/>
      <c r="JL3" s="193"/>
      <c r="JM3" s="193"/>
      <c r="JN3" s="193"/>
      <c r="JO3" s="193"/>
      <c r="JP3" s="193"/>
      <c r="JQ3" s="193"/>
      <c r="JR3" s="193"/>
      <c r="JS3" s="193"/>
      <c r="JT3" s="193"/>
      <c r="JU3" s="193"/>
      <c r="JV3" s="193"/>
      <c r="JW3" s="193"/>
      <c r="JX3" s="193"/>
      <c r="JY3" s="193"/>
      <c r="JZ3" s="193"/>
      <c r="KA3" s="193"/>
      <c r="KB3" s="193"/>
      <c r="KC3" s="193"/>
      <c r="KD3" s="193"/>
      <c r="KE3" s="193"/>
      <c r="KF3" s="193"/>
      <c r="KG3" s="193"/>
      <c r="KH3" s="193"/>
      <c r="KI3" s="193"/>
    </row>
    <row r="4" spans="1:295" ht="30" customHeight="1" x14ac:dyDescent="0.3">
      <c r="A4" s="251" t="s">
        <v>1671</v>
      </c>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c r="HV4" s="252"/>
      <c r="HW4" s="252"/>
      <c r="HX4" s="252"/>
      <c r="HY4" s="252"/>
      <c r="HZ4" s="252"/>
      <c r="IA4" s="252"/>
      <c r="IB4" s="252"/>
      <c r="IC4" s="252"/>
      <c r="ID4" s="252"/>
      <c r="IE4" s="252"/>
      <c r="IF4" s="252"/>
      <c r="IG4" s="252"/>
      <c r="IH4" s="252"/>
      <c r="II4" s="252"/>
      <c r="IJ4" s="252"/>
      <c r="IK4" s="252"/>
      <c r="IL4" s="252"/>
      <c r="IM4" s="252"/>
      <c r="IN4" s="252"/>
      <c r="IO4" s="252"/>
      <c r="IP4" s="252"/>
      <c r="IQ4" s="252"/>
      <c r="IR4" s="252"/>
      <c r="IS4" s="252"/>
      <c r="IT4" s="252"/>
      <c r="IU4" s="252"/>
      <c r="IV4" s="252"/>
      <c r="IW4" s="252"/>
      <c r="IX4" s="252"/>
      <c r="IY4" s="252"/>
      <c r="IZ4" s="252"/>
      <c r="JA4" s="252"/>
      <c r="JB4" s="252"/>
      <c r="JC4" s="252"/>
      <c r="JD4" s="252"/>
      <c r="JE4" s="252"/>
      <c r="JF4" s="252"/>
      <c r="JG4" s="252"/>
      <c r="JH4" s="252"/>
      <c r="JI4" s="252"/>
      <c r="JJ4" s="252"/>
      <c r="JK4" s="252"/>
      <c r="JL4" s="252"/>
      <c r="JM4" s="252"/>
      <c r="JN4" s="252"/>
      <c r="JO4" s="252"/>
      <c r="JP4" s="252"/>
      <c r="JQ4" s="252"/>
      <c r="JR4" s="252"/>
      <c r="JS4" s="252"/>
      <c r="JT4" s="252"/>
      <c r="JU4" s="252"/>
      <c r="JV4" s="252"/>
      <c r="JW4" s="252"/>
      <c r="JX4" s="252"/>
      <c r="JY4" s="252"/>
      <c r="JZ4" s="252"/>
      <c r="KA4" s="252"/>
      <c r="KB4" s="252"/>
      <c r="KC4" s="252"/>
      <c r="KD4" s="252"/>
      <c r="KE4" s="252"/>
      <c r="KF4" s="252"/>
      <c r="KG4" s="252"/>
      <c r="KH4" s="252"/>
      <c r="KI4" s="252"/>
    </row>
    <row r="5" spans="1:295" ht="19.95" hidden="1" customHeight="1" x14ac:dyDescent="0.3">
      <c r="A5" s="249" t="s">
        <v>1672</v>
      </c>
      <c r="B5" s="249"/>
      <c r="C5" s="198">
        <v>42725</v>
      </c>
      <c r="D5" s="198">
        <v>42726</v>
      </c>
      <c r="E5" s="198">
        <v>42727</v>
      </c>
      <c r="F5" s="198">
        <v>42728</v>
      </c>
      <c r="G5" s="198">
        <v>42729</v>
      </c>
      <c r="H5" s="198">
        <v>60100</v>
      </c>
      <c r="I5" s="198">
        <v>42730</v>
      </c>
      <c r="J5" s="198">
        <v>62254</v>
      </c>
      <c r="K5" s="198">
        <v>60101</v>
      </c>
      <c r="L5" s="198">
        <v>43921</v>
      </c>
      <c r="M5" s="198">
        <v>42732</v>
      </c>
      <c r="N5" s="198">
        <v>43773</v>
      </c>
      <c r="O5" s="198">
        <v>43769</v>
      </c>
      <c r="P5" s="198">
        <v>43770</v>
      </c>
      <c r="Q5" s="198">
        <v>43767</v>
      </c>
      <c r="R5" s="198">
        <v>43768</v>
      </c>
      <c r="S5" s="198">
        <v>43836</v>
      </c>
      <c r="T5" s="198">
        <v>62253</v>
      </c>
      <c r="U5" s="198">
        <v>42733</v>
      </c>
      <c r="V5" s="198">
        <v>42734</v>
      </c>
      <c r="W5" s="198">
        <v>42735</v>
      </c>
      <c r="X5" s="198">
        <v>60135</v>
      </c>
      <c r="Y5" s="198">
        <v>60103</v>
      </c>
      <c r="Z5" s="198">
        <v>60104</v>
      </c>
      <c r="AA5" s="198">
        <v>43778</v>
      </c>
      <c r="AB5" s="198">
        <v>60105</v>
      </c>
      <c r="AC5" s="198">
        <v>43760</v>
      </c>
      <c r="AD5" s="198">
        <v>43761</v>
      </c>
      <c r="AE5" s="198">
        <v>60106</v>
      </c>
      <c r="AF5" s="198">
        <v>43772</v>
      </c>
      <c r="AG5" s="198">
        <v>43771</v>
      </c>
      <c r="AH5" s="198">
        <v>43807</v>
      </c>
      <c r="AI5" s="198">
        <v>43808</v>
      </c>
      <c r="AJ5" s="198">
        <v>43763</v>
      </c>
      <c r="AK5" s="198">
        <v>43764</v>
      </c>
      <c r="AL5" s="198">
        <v>60136</v>
      </c>
      <c r="AM5" s="198">
        <v>43765</v>
      </c>
      <c r="AN5" s="198">
        <v>43766</v>
      </c>
      <c r="AO5" s="198">
        <v>43797</v>
      </c>
      <c r="AP5" s="198">
        <v>60141</v>
      </c>
      <c r="AQ5" s="198">
        <v>42737</v>
      </c>
      <c r="AR5" s="198">
        <v>42738</v>
      </c>
      <c r="AS5" s="198">
        <v>42739</v>
      </c>
      <c r="AT5" s="198">
        <v>42746</v>
      </c>
      <c r="AU5" s="198">
        <v>42741</v>
      </c>
      <c r="AV5" s="198">
        <v>60137</v>
      </c>
      <c r="AW5" s="198">
        <v>60138</v>
      </c>
      <c r="AX5" s="198">
        <v>42744</v>
      </c>
      <c r="AY5" s="198">
        <v>42745</v>
      </c>
      <c r="AZ5" s="198">
        <v>43931</v>
      </c>
      <c r="BA5" s="198">
        <v>43795</v>
      </c>
      <c r="BB5" s="198">
        <v>43825</v>
      </c>
      <c r="BC5" s="198">
        <v>60142</v>
      </c>
      <c r="BD5" s="198">
        <v>60143</v>
      </c>
      <c r="BE5" s="198">
        <v>60144</v>
      </c>
      <c r="BF5" s="198">
        <v>42740</v>
      </c>
      <c r="BG5" s="198">
        <v>42747</v>
      </c>
      <c r="BH5" s="198">
        <v>42748</v>
      </c>
      <c r="BI5" s="198">
        <v>60145</v>
      </c>
      <c r="BJ5" s="198">
        <v>60146</v>
      </c>
      <c r="BK5" s="198">
        <v>60147</v>
      </c>
      <c r="BL5" s="198">
        <v>42752</v>
      </c>
      <c r="BM5" s="198">
        <v>42753</v>
      </c>
      <c r="BN5" s="198">
        <v>43817</v>
      </c>
      <c r="BO5" s="198">
        <v>43814</v>
      </c>
      <c r="BP5" s="198">
        <v>43815</v>
      </c>
      <c r="BQ5" s="198">
        <v>60148</v>
      </c>
      <c r="BR5" s="198">
        <v>60149</v>
      </c>
      <c r="BS5" s="198">
        <v>63040</v>
      </c>
      <c r="BT5" s="198">
        <v>62468</v>
      </c>
      <c r="BU5" s="198">
        <v>62469</v>
      </c>
      <c r="BV5" s="198">
        <v>60150</v>
      </c>
      <c r="BW5" s="198">
        <v>43785</v>
      </c>
      <c r="BX5" s="198">
        <v>43784</v>
      </c>
      <c r="BY5" s="198">
        <v>43786</v>
      </c>
      <c r="BZ5" s="198">
        <v>43787</v>
      </c>
      <c r="CA5" s="198">
        <v>60151</v>
      </c>
      <c r="CB5" s="198">
        <v>60152</v>
      </c>
      <c r="CC5" s="198">
        <v>60153</v>
      </c>
      <c r="CD5" s="198">
        <v>60154</v>
      </c>
      <c r="CE5" s="198">
        <v>43800</v>
      </c>
      <c r="CF5" s="198">
        <v>60155</v>
      </c>
      <c r="CG5" s="198">
        <v>60156</v>
      </c>
      <c r="CH5" s="198">
        <v>60157</v>
      </c>
      <c r="CI5" s="198">
        <v>60158</v>
      </c>
      <c r="CJ5" s="198">
        <v>60159</v>
      </c>
      <c r="CK5" s="198">
        <v>43886</v>
      </c>
      <c r="CL5" s="198">
        <v>43780</v>
      </c>
      <c r="CM5" s="198">
        <v>43779</v>
      </c>
      <c r="CN5" s="198">
        <v>43788</v>
      </c>
      <c r="CO5" s="198">
        <v>42758</v>
      </c>
      <c r="CP5" s="198">
        <v>42759</v>
      </c>
      <c r="CQ5" s="198">
        <v>42760</v>
      </c>
      <c r="CR5" s="198">
        <v>42761</v>
      </c>
      <c r="CS5" s="198">
        <v>42762</v>
      </c>
      <c r="CT5" s="198">
        <v>42763</v>
      </c>
      <c r="CU5" s="198">
        <v>60162</v>
      </c>
      <c r="CV5" s="198">
        <v>42765</v>
      </c>
      <c r="CW5" s="198">
        <v>60163</v>
      </c>
      <c r="CX5" s="198">
        <v>43789</v>
      </c>
      <c r="CY5" s="198">
        <v>43790</v>
      </c>
      <c r="CZ5" s="198">
        <v>43871</v>
      </c>
      <c r="DA5" s="198">
        <v>43872</v>
      </c>
      <c r="DB5" s="198">
        <v>43870</v>
      </c>
      <c r="DC5" s="198">
        <v>43869</v>
      </c>
      <c r="DD5" s="198">
        <v>60164</v>
      </c>
      <c r="DE5" s="198">
        <v>60165</v>
      </c>
      <c r="DF5" s="198">
        <v>60166</v>
      </c>
      <c r="DG5" s="198">
        <v>43867</v>
      </c>
      <c r="DH5" s="198">
        <v>43868</v>
      </c>
      <c r="DI5" s="198">
        <v>60170</v>
      </c>
      <c r="DJ5" s="198">
        <v>60171</v>
      </c>
      <c r="DK5" s="198">
        <v>60173</v>
      </c>
      <c r="DL5" s="198">
        <v>43855</v>
      </c>
      <c r="DM5" s="198">
        <v>43856</v>
      </c>
      <c r="DN5" s="198">
        <v>43857</v>
      </c>
      <c r="DO5" s="198">
        <v>43858</v>
      </c>
      <c r="DP5" s="198">
        <v>60177</v>
      </c>
      <c r="DQ5" s="198">
        <v>43859</v>
      </c>
      <c r="DR5" s="198">
        <v>60178</v>
      </c>
      <c r="DS5" s="198">
        <v>43863</v>
      </c>
      <c r="DT5" s="198">
        <v>43864</v>
      </c>
      <c r="DU5" s="198">
        <v>43865</v>
      </c>
      <c r="DV5" s="198">
        <v>43866</v>
      </c>
      <c r="DW5" s="198">
        <v>60179</v>
      </c>
      <c r="DX5" s="198">
        <v>60180</v>
      </c>
      <c r="DY5" s="198">
        <v>42794</v>
      </c>
      <c r="DZ5" s="198">
        <v>42795</v>
      </c>
      <c r="EA5" s="198">
        <v>60181</v>
      </c>
      <c r="EB5" s="198">
        <v>42769</v>
      </c>
      <c r="EC5" s="198">
        <v>42770</v>
      </c>
      <c r="ED5" s="198">
        <v>42771</v>
      </c>
      <c r="EE5" s="198">
        <v>60182</v>
      </c>
      <c r="EF5" s="198">
        <v>60183</v>
      </c>
      <c r="EG5" s="198">
        <v>43853</v>
      </c>
      <c r="EH5" s="198">
        <v>43824</v>
      </c>
      <c r="EI5" s="198">
        <v>60184</v>
      </c>
      <c r="EJ5" s="198">
        <v>60185</v>
      </c>
      <c r="EK5" s="198">
        <v>42772</v>
      </c>
      <c r="EL5" s="198">
        <v>42773</v>
      </c>
      <c r="EM5" s="198">
        <v>43946</v>
      </c>
      <c r="EN5" s="198">
        <v>42775</v>
      </c>
      <c r="EO5" s="198">
        <v>43944</v>
      </c>
      <c r="EP5" s="198">
        <v>60186</v>
      </c>
      <c r="EQ5" s="198">
        <v>60187</v>
      </c>
      <c r="ER5" s="198">
        <v>42779</v>
      </c>
      <c r="ES5" s="198">
        <v>42780</v>
      </c>
      <c r="ET5" s="198">
        <v>43756</v>
      </c>
      <c r="EU5" s="198">
        <v>43757</v>
      </c>
      <c r="EV5" s="198">
        <v>43758</v>
      </c>
      <c r="EW5" s="198">
        <v>43941</v>
      </c>
      <c r="EX5" s="198">
        <v>60201</v>
      </c>
      <c r="EY5" s="198">
        <v>43952</v>
      </c>
      <c r="EZ5" s="198">
        <v>42784</v>
      </c>
      <c r="FA5" s="198">
        <v>42785</v>
      </c>
      <c r="FB5" s="198">
        <v>42786</v>
      </c>
      <c r="FC5" s="198">
        <v>42774</v>
      </c>
      <c r="FD5" s="198">
        <v>42788</v>
      </c>
      <c r="FE5" s="198">
        <v>42789</v>
      </c>
      <c r="FF5" s="198">
        <v>42790</v>
      </c>
      <c r="FG5" s="198">
        <v>43774</v>
      </c>
      <c r="FH5" s="198">
        <v>43775</v>
      </c>
      <c r="FI5" s="198">
        <v>43776</v>
      </c>
      <c r="FJ5" s="198">
        <v>60198</v>
      </c>
      <c r="FK5" s="198">
        <v>60199</v>
      </c>
      <c r="FL5" s="198">
        <v>60200</v>
      </c>
      <c r="FM5" s="198">
        <v>60188</v>
      </c>
      <c r="FN5" s="198">
        <v>60189</v>
      </c>
      <c r="FO5" s="198">
        <v>60190</v>
      </c>
      <c r="FP5" s="198">
        <v>60191</v>
      </c>
      <c r="FQ5" s="198">
        <v>43901</v>
      </c>
      <c r="FR5" s="198">
        <v>60192</v>
      </c>
      <c r="FS5" s="198">
        <v>60194</v>
      </c>
      <c r="FT5" s="198">
        <v>43902</v>
      </c>
      <c r="FU5" s="198">
        <v>43904</v>
      </c>
      <c r="FV5" s="198">
        <v>43903</v>
      </c>
      <c r="FW5" s="198">
        <v>60193</v>
      </c>
      <c r="FX5" s="198">
        <v>43910</v>
      </c>
      <c r="FY5" s="198">
        <v>43911</v>
      </c>
      <c r="FZ5" s="198">
        <v>43912</v>
      </c>
      <c r="GA5" s="198">
        <v>60195</v>
      </c>
      <c r="GB5" s="198">
        <v>43762</v>
      </c>
      <c r="GC5" s="198">
        <v>60196</v>
      </c>
      <c r="GD5" s="198">
        <v>60197</v>
      </c>
      <c r="GE5" s="198">
        <v>60202</v>
      </c>
      <c r="GF5" s="198">
        <v>43809</v>
      </c>
      <c r="GG5" s="198">
        <v>60203</v>
      </c>
      <c r="GH5" s="198">
        <v>42796</v>
      </c>
      <c r="GI5" s="198">
        <v>43806</v>
      </c>
      <c r="GJ5" s="198">
        <v>60204</v>
      </c>
      <c r="GK5" s="198">
        <v>42797</v>
      </c>
      <c r="GL5" s="198">
        <v>60206</v>
      </c>
      <c r="GM5" s="198">
        <v>61715</v>
      </c>
      <c r="GN5" s="198">
        <v>43906</v>
      </c>
      <c r="GO5" s="198">
        <v>60207</v>
      </c>
      <c r="GP5" s="198">
        <v>60208</v>
      </c>
      <c r="GQ5" s="198">
        <v>60209</v>
      </c>
      <c r="GR5" s="198">
        <v>43873</v>
      </c>
      <c r="GS5" s="198">
        <v>43874</v>
      </c>
      <c r="GT5" s="198">
        <v>43811</v>
      </c>
      <c r="GU5" s="198">
        <v>43810</v>
      </c>
      <c r="GV5" s="198">
        <v>60210</v>
      </c>
      <c r="GW5" s="198">
        <v>43805</v>
      </c>
      <c r="GX5" s="198">
        <v>43900</v>
      </c>
      <c r="GY5" s="198">
        <v>42802</v>
      </c>
      <c r="GZ5" s="198">
        <v>42803</v>
      </c>
      <c r="HA5" s="198">
        <v>43899</v>
      </c>
      <c r="HB5" s="198">
        <v>43822</v>
      </c>
      <c r="HC5" s="198">
        <v>43823</v>
      </c>
      <c r="HD5" s="198">
        <v>43812</v>
      </c>
      <c r="HE5" s="198">
        <v>43826</v>
      </c>
      <c r="HF5" s="198">
        <v>43829</v>
      </c>
      <c r="HG5" s="198">
        <v>43830</v>
      </c>
      <c r="HH5" s="198">
        <v>43828</v>
      </c>
      <c r="HI5" s="198">
        <v>43833</v>
      </c>
      <c r="HJ5" s="198">
        <v>43832</v>
      </c>
      <c r="HK5" s="198">
        <v>43835</v>
      </c>
      <c r="HL5" s="198">
        <v>43834</v>
      </c>
      <c r="HM5" s="198">
        <v>43851</v>
      </c>
      <c r="HN5" s="198">
        <v>43852</v>
      </c>
      <c r="HO5" s="198">
        <v>43842</v>
      </c>
      <c r="HP5" s="198">
        <v>43843</v>
      </c>
      <c r="HQ5" s="198">
        <v>43896</v>
      </c>
      <c r="HR5" s="198">
        <v>43892</v>
      </c>
      <c r="HS5" s="198">
        <v>43840</v>
      </c>
      <c r="HT5" s="198">
        <v>43841</v>
      </c>
      <c r="HU5" s="198">
        <v>43881</v>
      </c>
      <c r="HV5" s="198">
        <v>43882</v>
      </c>
      <c r="HW5" s="198">
        <v>43908</v>
      </c>
      <c r="HX5" s="198">
        <v>43907</v>
      </c>
      <c r="HY5" s="198">
        <v>43877</v>
      </c>
      <c r="HZ5" s="198">
        <v>43919</v>
      </c>
      <c r="IA5" s="198">
        <v>43747</v>
      </c>
      <c r="IB5" s="198">
        <v>43803</v>
      </c>
      <c r="IC5" s="198">
        <v>43804</v>
      </c>
      <c r="ID5" s="198">
        <v>43893</v>
      </c>
      <c r="IE5" s="198">
        <v>62973</v>
      </c>
      <c r="IF5" s="198">
        <v>43891</v>
      </c>
      <c r="IG5" s="198">
        <v>60211</v>
      </c>
      <c r="IH5" s="198">
        <v>43801</v>
      </c>
      <c r="II5" s="198">
        <v>43802</v>
      </c>
      <c r="IJ5" s="198">
        <v>43838</v>
      </c>
      <c r="IK5" s="198">
        <v>43753</v>
      </c>
      <c r="IL5" s="198">
        <v>43839</v>
      </c>
      <c r="IM5" s="198">
        <v>43749</v>
      </c>
      <c r="IN5" s="198">
        <v>43750</v>
      </c>
      <c r="IO5" s="198">
        <v>43752</v>
      </c>
      <c r="IP5" s="198">
        <v>43748</v>
      </c>
      <c r="IQ5" s="198">
        <v>43746</v>
      </c>
      <c r="IR5" s="198">
        <v>43837</v>
      </c>
      <c r="IS5" s="198">
        <v>60212</v>
      </c>
      <c r="IT5" s="198">
        <v>43878</v>
      </c>
      <c r="IU5" s="198">
        <v>43879</v>
      </c>
      <c r="IV5" s="198">
        <v>43754</v>
      </c>
      <c r="IW5" s="198">
        <v>43847</v>
      </c>
      <c r="IX5" s="198">
        <v>43848</v>
      </c>
      <c r="IY5" s="198">
        <v>43849</v>
      </c>
      <c r="IZ5" s="198">
        <v>43850</v>
      </c>
      <c r="JA5" s="198">
        <v>60213</v>
      </c>
      <c r="JB5" s="198">
        <v>43914</v>
      </c>
      <c r="JC5" s="198">
        <v>60214</v>
      </c>
      <c r="JD5" s="198">
        <v>43791</v>
      </c>
      <c r="JE5" s="198">
        <v>43792</v>
      </c>
      <c r="JF5" s="198">
        <v>43918</v>
      </c>
      <c r="JG5" s="198">
        <v>43917</v>
      </c>
      <c r="JH5" s="198">
        <v>60215</v>
      </c>
      <c r="JI5" s="198">
        <v>60216</v>
      </c>
      <c r="JJ5" s="198">
        <v>60217</v>
      </c>
      <c r="JK5" s="198">
        <v>60218</v>
      </c>
      <c r="JL5" s="198">
        <v>43909</v>
      </c>
      <c r="JM5" s="198">
        <v>60219</v>
      </c>
      <c r="JN5" s="198">
        <v>60220</v>
      </c>
      <c r="JO5" s="198">
        <v>43793</v>
      </c>
      <c r="JP5" s="198">
        <v>43794</v>
      </c>
      <c r="JQ5" s="198">
        <v>43883</v>
      </c>
      <c r="JR5" s="198">
        <v>43884</v>
      </c>
      <c r="JS5" s="198">
        <v>60222</v>
      </c>
      <c r="JT5" s="198">
        <v>60221</v>
      </c>
      <c r="JU5" s="198">
        <v>62974</v>
      </c>
      <c r="JV5" s="198">
        <v>43898</v>
      </c>
      <c r="JW5" s="198">
        <v>43799</v>
      </c>
      <c r="JX5" s="198">
        <v>43798</v>
      </c>
      <c r="JY5" s="198">
        <v>43818</v>
      </c>
      <c r="JZ5" s="198">
        <v>43845</v>
      </c>
      <c r="KA5" s="198">
        <v>43846</v>
      </c>
      <c r="KB5" s="198">
        <v>43844</v>
      </c>
      <c r="KC5" s="198">
        <v>43819</v>
      </c>
      <c r="KD5" s="198">
        <v>43820</v>
      </c>
      <c r="KE5" s="198">
        <v>43821</v>
      </c>
      <c r="KF5" s="198">
        <v>63016</v>
      </c>
      <c r="KG5" s="198">
        <v>63017</v>
      </c>
      <c r="KH5" s="198">
        <v>63039</v>
      </c>
      <c r="KI5" s="198">
        <v>63041</v>
      </c>
    </row>
    <row r="6" spans="1:295" ht="15" hidden="1" customHeight="1" x14ac:dyDescent="0.3">
      <c r="A6" s="249" t="s">
        <v>1673</v>
      </c>
      <c r="B6" s="249"/>
      <c r="C6" s="198" t="s">
        <v>1674</v>
      </c>
      <c r="D6" s="198" t="s">
        <v>1675</v>
      </c>
      <c r="E6" s="198" t="s">
        <v>1676</v>
      </c>
      <c r="F6" s="198" t="s">
        <v>1677</v>
      </c>
      <c r="G6" s="198" t="s">
        <v>1678</v>
      </c>
      <c r="H6" s="198" t="s">
        <v>1679</v>
      </c>
      <c r="I6" s="198" t="s">
        <v>1680</v>
      </c>
      <c r="J6" s="198" t="s">
        <v>1681</v>
      </c>
      <c r="K6" s="198" t="s">
        <v>1682</v>
      </c>
      <c r="L6" s="198" t="s">
        <v>1683</v>
      </c>
      <c r="M6" s="198" t="s">
        <v>1684</v>
      </c>
      <c r="N6" s="198" t="s">
        <v>1685</v>
      </c>
      <c r="O6" s="198" t="s">
        <v>1686</v>
      </c>
      <c r="P6" s="198" t="s">
        <v>1687</v>
      </c>
      <c r="Q6" s="198" t="s">
        <v>1688</v>
      </c>
      <c r="R6" s="198" t="s">
        <v>1689</v>
      </c>
      <c r="S6" s="198" t="s">
        <v>1690</v>
      </c>
      <c r="T6" s="198" t="s">
        <v>1691</v>
      </c>
      <c r="U6" s="198" t="s">
        <v>1692</v>
      </c>
      <c r="V6" s="198" t="s">
        <v>1693</v>
      </c>
      <c r="W6" s="198" t="s">
        <v>1694</v>
      </c>
      <c r="X6" s="198" t="s">
        <v>1695</v>
      </c>
      <c r="Y6" s="198" t="s">
        <v>1696</v>
      </c>
      <c r="Z6" s="198" t="s">
        <v>1697</v>
      </c>
      <c r="AA6" s="198" t="s">
        <v>1698</v>
      </c>
      <c r="AB6" s="198" t="s">
        <v>1699</v>
      </c>
      <c r="AC6" s="198" t="s">
        <v>1700</v>
      </c>
      <c r="AD6" s="198" t="s">
        <v>1701</v>
      </c>
      <c r="AE6" s="198" t="s">
        <v>1702</v>
      </c>
      <c r="AF6" s="198" t="s">
        <v>1703</v>
      </c>
      <c r="AG6" s="198" t="s">
        <v>1704</v>
      </c>
      <c r="AH6" s="198" t="s">
        <v>1705</v>
      </c>
      <c r="AI6" s="198" t="s">
        <v>1706</v>
      </c>
      <c r="AJ6" s="198" t="s">
        <v>1707</v>
      </c>
      <c r="AK6" s="198" t="s">
        <v>1708</v>
      </c>
      <c r="AL6" s="198" t="s">
        <v>1709</v>
      </c>
      <c r="AM6" s="198" t="s">
        <v>1710</v>
      </c>
      <c r="AN6" s="198" t="s">
        <v>1711</v>
      </c>
      <c r="AO6" s="198" t="s">
        <v>1712</v>
      </c>
      <c r="AP6" s="198" t="s">
        <v>1713</v>
      </c>
      <c r="AQ6" s="198" t="s">
        <v>1714</v>
      </c>
      <c r="AR6" s="198" t="s">
        <v>1715</v>
      </c>
      <c r="AS6" s="198" t="s">
        <v>1716</v>
      </c>
      <c r="AT6" s="198" t="s">
        <v>1717</v>
      </c>
      <c r="AU6" s="198" t="s">
        <v>1718</v>
      </c>
      <c r="AV6" s="198" t="s">
        <v>1719</v>
      </c>
      <c r="AW6" s="198" t="s">
        <v>1720</v>
      </c>
      <c r="AX6" s="198" t="s">
        <v>1721</v>
      </c>
      <c r="AY6" s="198" t="s">
        <v>1722</v>
      </c>
      <c r="AZ6" s="198" t="s">
        <v>1723</v>
      </c>
      <c r="BA6" s="198" t="s">
        <v>1724</v>
      </c>
      <c r="BB6" s="198" t="s">
        <v>1725</v>
      </c>
      <c r="BC6" s="198" t="s">
        <v>1726</v>
      </c>
      <c r="BD6" s="198" t="s">
        <v>1727</v>
      </c>
      <c r="BE6" s="198" t="s">
        <v>1728</v>
      </c>
      <c r="BF6" s="198" t="s">
        <v>1729</v>
      </c>
      <c r="BG6" s="198" t="s">
        <v>1730</v>
      </c>
      <c r="BH6" s="198" t="s">
        <v>1731</v>
      </c>
      <c r="BI6" s="198" t="s">
        <v>1732</v>
      </c>
      <c r="BJ6" s="198" t="s">
        <v>1733</v>
      </c>
      <c r="BK6" s="198" t="s">
        <v>1734</v>
      </c>
      <c r="BL6" s="198" t="s">
        <v>1735</v>
      </c>
      <c r="BM6" s="198" t="s">
        <v>1736</v>
      </c>
      <c r="BN6" s="198" t="s">
        <v>1737</v>
      </c>
      <c r="BO6" s="198" t="s">
        <v>1738</v>
      </c>
      <c r="BP6" s="198" t="s">
        <v>1739</v>
      </c>
      <c r="BQ6" s="198" t="s">
        <v>1740</v>
      </c>
      <c r="BR6" s="198" t="s">
        <v>1741</v>
      </c>
      <c r="BS6" s="198" t="s">
        <v>1742</v>
      </c>
      <c r="BT6" s="198" t="s">
        <v>1743</v>
      </c>
      <c r="BU6" s="198" t="s">
        <v>1744</v>
      </c>
      <c r="BV6" s="198" t="s">
        <v>1745</v>
      </c>
      <c r="BW6" s="198" t="s">
        <v>1746</v>
      </c>
      <c r="BX6" s="198" t="s">
        <v>1747</v>
      </c>
      <c r="BY6" s="198" t="s">
        <v>1748</v>
      </c>
      <c r="BZ6" s="198" t="s">
        <v>1749</v>
      </c>
      <c r="CA6" s="198" t="s">
        <v>1750</v>
      </c>
      <c r="CB6" s="198" t="s">
        <v>1751</v>
      </c>
      <c r="CC6" s="198" t="s">
        <v>1752</v>
      </c>
      <c r="CD6" s="198" t="s">
        <v>1753</v>
      </c>
      <c r="CE6" s="198" t="s">
        <v>1754</v>
      </c>
      <c r="CF6" s="198" t="s">
        <v>1755</v>
      </c>
      <c r="CG6" s="198" t="s">
        <v>1756</v>
      </c>
      <c r="CH6" s="198" t="s">
        <v>1757</v>
      </c>
      <c r="CI6" s="198" t="s">
        <v>1758</v>
      </c>
      <c r="CJ6" s="198" t="s">
        <v>1759</v>
      </c>
      <c r="CK6" s="198" t="s">
        <v>1760</v>
      </c>
      <c r="CL6" s="198" t="s">
        <v>1761</v>
      </c>
      <c r="CM6" s="198" t="s">
        <v>1762</v>
      </c>
      <c r="CN6" s="198" t="s">
        <v>1763</v>
      </c>
      <c r="CO6" s="198" t="s">
        <v>1764</v>
      </c>
      <c r="CP6" s="198" t="s">
        <v>1765</v>
      </c>
      <c r="CQ6" s="198" t="s">
        <v>1766</v>
      </c>
      <c r="CR6" s="198" t="s">
        <v>1767</v>
      </c>
      <c r="CS6" s="198" t="s">
        <v>1768</v>
      </c>
      <c r="CT6" s="198" t="s">
        <v>1769</v>
      </c>
      <c r="CU6" s="198" t="s">
        <v>1770</v>
      </c>
      <c r="CV6" s="198" t="s">
        <v>1771</v>
      </c>
      <c r="CW6" s="198" t="s">
        <v>1772</v>
      </c>
      <c r="CX6" s="198" t="s">
        <v>1773</v>
      </c>
      <c r="CY6" s="198" t="s">
        <v>1774</v>
      </c>
      <c r="CZ6" s="198" t="s">
        <v>1775</v>
      </c>
      <c r="DA6" s="198" t="s">
        <v>1776</v>
      </c>
      <c r="DB6" s="198" t="s">
        <v>1777</v>
      </c>
      <c r="DC6" s="198" t="s">
        <v>1778</v>
      </c>
      <c r="DD6" s="198" t="s">
        <v>1779</v>
      </c>
      <c r="DE6" s="198" t="s">
        <v>1780</v>
      </c>
      <c r="DF6" s="198" t="s">
        <v>1781</v>
      </c>
      <c r="DG6" s="198" t="s">
        <v>1782</v>
      </c>
      <c r="DH6" s="198" t="s">
        <v>1783</v>
      </c>
      <c r="DI6" s="198" t="s">
        <v>1784</v>
      </c>
      <c r="DJ6" s="198" t="s">
        <v>1785</v>
      </c>
      <c r="DK6" s="198" t="s">
        <v>1786</v>
      </c>
      <c r="DL6" s="198" t="s">
        <v>1787</v>
      </c>
      <c r="DM6" s="198" t="s">
        <v>1788</v>
      </c>
      <c r="DN6" s="198" t="s">
        <v>1789</v>
      </c>
      <c r="DO6" s="198" t="s">
        <v>1790</v>
      </c>
      <c r="DP6" s="198" t="s">
        <v>1791</v>
      </c>
      <c r="DQ6" s="198" t="s">
        <v>1792</v>
      </c>
      <c r="DR6" s="198" t="s">
        <v>1793</v>
      </c>
      <c r="DS6" s="198" t="s">
        <v>1794</v>
      </c>
      <c r="DT6" s="198" t="s">
        <v>1795</v>
      </c>
      <c r="DU6" s="198" t="s">
        <v>1796</v>
      </c>
      <c r="DV6" s="198" t="s">
        <v>1797</v>
      </c>
      <c r="DW6" s="198" t="s">
        <v>1798</v>
      </c>
      <c r="DX6" s="198" t="s">
        <v>1799</v>
      </c>
      <c r="DY6" s="198" t="s">
        <v>1800</v>
      </c>
      <c r="DZ6" s="198" t="s">
        <v>1801</v>
      </c>
      <c r="EA6" s="198" t="s">
        <v>1802</v>
      </c>
      <c r="EB6" s="198" t="s">
        <v>1803</v>
      </c>
      <c r="EC6" s="198" t="s">
        <v>1804</v>
      </c>
      <c r="ED6" s="198" t="s">
        <v>1805</v>
      </c>
      <c r="EE6" s="198" t="s">
        <v>1806</v>
      </c>
      <c r="EF6" s="198" t="s">
        <v>1807</v>
      </c>
      <c r="EG6" s="198" t="s">
        <v>1808</v>
      </c>
      <c r="EH6" s="198" t="s">
        <v>1809</v>
      </c>
      <c r="EI6" s="198" t="s">
        <v>1810</v>
      </c>
      <c r="EJ6" s="198" t="s">
        <v>1811</v>
      </c>
      <c r="EK6" s="198" t="s">
        <v>1812</v>
      </c>
      <c r="EL6" s="198" t="s">
        <v>1813</v>
      </c>
      <c r="EM6" s="198" t="s">
        <v>1814</v>
      </c>
      <c r="EN6" s="198" t="s">
        <v>1815</v>
      </c>
      <c r="EO6" s="198" t="s">
        <v>1816</v>
      </c>
      <c r="EP6" s="198" t="s">
        <v>1817</v>
      </c>
      <c r="EQ6" s="198" t="s">
        <v>1818</v>
      </c>
      <c r="ER6" s="198" t="s">
        <v>1819</v>
      </c>
      <c r="ES6" s="198" t="s">
        <v>1820</v>
      </c>
      <c r="ET6" s="198" t="s">
        <v>1821</v>
      </c>
      <c r="EU6" s="198" t="s">
        <v>1822</v>
      </c>
      <c r="EV6" s="198" t="s">
        <v>1823</v>
      </c>
      <c r="EW6" s="198" t="s">
        <v>1824</v>
      </c>
      <c r="EX6" s="198" t="s">
        <v>1825</v>
      </c>
      <c r="EY6" s="198" t="s">
        <v>1826</v>
      </c>
      <c r="EZ6" s="198" t="s">
        <v>1827</v>
      </c>
      <c r="FA6" s="198" t="s">
        <v>1828</v>
      </c>
      <c r="FB6" s="198" t="s">
        <v>1829</v>
      </c>
      <c r="FC6" s="198" t="s">
        <v>1830</v>
      </c>
      <c r="FD6" s="198" t="s">
        <v>1831</v>
      </c>
      <c r="FE6" s="198" t="s">
        <v>1832</v>
      </c>
      <c r="FF6" s="198" t="s">
        <v>1833</v>
      </c>
      <c r="FG6" s="198" t="s">
        <v>1834</v>
      </c>
      <c r="FH6" s="198" t="s">
        <v>1835</v>
      </c>
      <c r="FI6" s="198" t="s">
        <v>1836</v>
      </c>
      <c r="FJ6" s="198" t="s">
        <v>1837</v>
      </c>
      <c r="FK6" s="198" t="s">
        <v>1838</v>
      </c>
      <c r="FL6" s="198" t="s">
        <v>1839</v>
      </c>
      <c r="FM6" s="198" t="s">
        <v>1840</v>
      </c>
      <c r="FN6" s="198" t="s">
        <v>1841</v>
      </c>
      <c r="FO6" s="198" t="s">
        <v>1842</v>
      </c>
      <c r="FP6" s="198" t="s">
        <v>1843</v>
      </c>
      <c r="FQ6" s="198" t="s">
        <v>1844</v>
      </c>
      <c r="FR6" s="198" t="s">
        <v>1845</v>
      </c>
      <c r="FS6" s="198" t="s">
        <v>1846</v>
      </c>
      <c r="FT6" s="198" t="s">
        <v>1847</v>
      </c>
      <c r="FU6" s="198" t="s">
        <v>1848</v>
      </c>
      <c r="FV6" s="198" t="s">
        <v>1849</v>
      </c>
      <c r="FW6" s="198" t="s">
        <v>1850</v>
      </c>
      <c r="FX6" s="198" t="s">
        <v>1851</v>
      </c>
      <c r="FY6" s="198" t="s">
        <v>1852</v>
      </c>
      <c r="FZ6" s="198" t="s">
        <v>1853</v>
      </c>
      <c r="GA6" s="198" t="s">
        <v>1854</v>
      </c>
      <c r="GB6" s="198" t="s">
        <v>1855</v>
      </c>
      <c r="GC6" s="198" t="s">
        <v>1856</v>
      </c>
      <c r="GD6" s="198" t="s">
        <v>1857</v>
      </c>
      <c r="GE6" s="198" t="s">
        <v>1858</v>
      </c>
      <c r="GF6" s="198" t="s">
        <v>1859</v>
      </c>
      <c r="GG6" s="198" t="s">
        <v>1860</v>
      </c>
      <c r="GH6" s="198" t="s">
        <v>1861</v>
      </c>
      <c r="GI6" s="198" t="s">
        <v>1862</v>
      </c>
      <c r="GJ6" s="198" t="s">
        <v>1863</v>
      </c>
      <c r="GK6" s="198" t="s">
        <v>1864</v>
      </c>
      <c r="GL6" s="198" t="s">
        <v>1865</v>
      </c>
      <c r="GM6" s="198" t="s">
        <v>1866</v>
      </c>
      <c r="GN6" s="198" t="s">
        <v>1867</v>
      </c>
      <c r="GO6" s="198" t="s">
        <v>1868</v>
      </c>
      <c r="GP6" s="198" t="s">
        <v>1869</v>
      </c>
      <c r="GQ6" s="198" t="s">
        <v>1870</v>
      </c>
      <c r="GR6" s="198" t="s">
        <v>1871</v>
      </c>
      <c r="GS6" s="198" t="s">
        <v>1872</v>
      </c>
      <c r="GT6" s="198" t="s">
        <v>1873</v>
      </c>
      <c r="GU6" s="198" t="s">
        <v>1874</v>
      </c>
      <c r="GV6" s="198" t="s">
        <v>1875</v>
      </c>
      <c r="GW6" s="198" t="s">
        <v>1876</v>
      </c>
      <c r="GX6" s="198" t="s">
        <v>1877</v>
      </c>
      <c r="GY6" s="198" t="s">
        <v>1878</v>
      </c>
      <c r="GZ6" s="198" t="s">
        <v>1879</v>
      </c>
      <c r="HA6" s="198" t="s">
        <v>1880</v>
      </c>
      <c r="HB6" s="198" t="s">
        <v>1881</v>
      </c>
      <c r="HC6" s="198" t="s">
        <v>1882</v>
      </c>
      <c r="HD6" s="198" t="s">
        <v>1883</v>
      </c>
      <c r="HE6" s="198" t="s">
        <v>1884</v>
      </c>
      <c r="HF6" s="198" t="s">
        <v>1885</v>
      </c>
      <c r="HG6" s="198" t="s">
        <v>1886</v>
      </c>
      <c r="HH6" s="198" t="s">
        <v>1887</v>
      </c>
      <c r="HI6" s="198" t="s">
        <v>1888</v>
      </c>
      <c r="HJ6" s="198" t="s">
        <v>1889</v>
      </c>
      <c r="HK6" s="198" t="s">
        <v>1890</v>
      </c>
      <c r="HL6" s="198" t="s">
        <v>1891</v>
      </c>
      <c r="HM6" s="198" t="s">
        <v>1892</v>
      </c>
      <c r="HN6" s="198" t="s">
        <v>1893</v>
      </c>
      <c r="HO6" s="198" t="s">
        <v>1894</v>
      </c>
      <c r="HP6" s="198" t="s">
        <v>1895</v>
      </c>
      <c r="HQ6" s="198" t="s">
        <v>1896</v>
      </c>
      <c r="HR6" s="198" t="s">
        <v>1897</v>
      </c>
      <c r="HS6" s="198" t="s">
        <v>1898</v>
      </c>
      <c r="HT6" s="198" t="s">
        <v>1899</v>
      </c>
      <c r="HU6" s="198" t="s">
        <v>1900</v>
      </c>
      <c r="HV6" s="198" t="s">
        <v>1901</v>
      </c>
      <c r="HW6" s="198" t="s">
        <v>1902</v>
      </c>
      <c r="HX6" s="198" t="s">
        <v>1903</v>
      </c>
      <c r="HY6" s="198" t="s">
        <v>1904</v>
      </c>
      <c r="HZ6" s="198" t="s">
        <v>1905</v>
      </c>
      <c r="IA6" s="198" t="s">
        <v>1906</v>
      </c>
      <c r="IB6" s="198" t="s">
        <v>1907</v>
      </c>
      <c r="IC6" s="198" t="s">
        <v>1908</v>
      </c>
      <c r="ID6" s="198" t="s">
        <v>1909</v>
      </c>
      <c r="IE6" s="198" t="s">
        <v>1910</v>
      </c>
      <c r="IF6" s="198" t="s">
        <v>1911</v>
      </c>
      <c r="IG6" s="198" t="s">
        <v>1912</v>
      </c>
      <c r="IH6" s="198" t="s">
        <v>1913</v>
      </c>
      <c r="II6" s="198" t="s">
        <v>1914</v>
      </c>
      <c r="IJ6" s="198" t="s">
        <v>1915</v>
      </c>
      <c r="IK6" s="198" t="s">
        <v>1916</v>
      </c>
      <c r="IL6" s="198" t="s">
        <v>1917</v>
      </c>
      <c r="IM6" s="198" t="s">
        <v>1918</v>
      </c>
      <c r="IN6" s="198" t="s">
        <v>1919</v>
      </c>
      <c r="IO6" s="198" t="s">
        <v>1920</v>
      </c>
      <c r="IP6" s="198" t="s">
        <v>1921</v>
      </c>
      <c r="IQ6" s="198" t="s">
        <v>1922</v>
      </c>
      <c r="IR6" s="198" t="s">
        <v>1923</v>
      </c>
      <c r="IS6" s="198" t="s">
        <v>1924</v>
      </c>
      <c r="IT6" s="198" t="s">
        <v>1925</v>
      </c>
      <c r="IU6" s="198" t="s">
        <v>1926</v>
      </c>
      <c r="IV6" s="198" t="s">
        <v>1927</v>
      </c>
      <c r="IW6" s="198" t="s">
        <v>1928</v>
      </c>
      <c r="IX6" s="198" t="s">
        <v>1929</v>
      </c>
      <c r="IY6" s="198" t="s">
        <v>1930</v>
      </c>
      <c r="IZ6" s="198" t="s">
        <v>1931</v>
      </c>
      <c r="JA6" s="198" t="s">
        <v>1932</v>
      </c>
      <c r="JB6" s="198" t="s">
        <v>1933</v>
      </c>
      <c r="JC6" s="198" t="s">
        <v>1934</v>
      </c>
      <c r="JD6" s="198" t="s">
        <v>1935</v>
      </c>
      <c r="JE6" s="198" t="s">
        <v>1936</v>
      </c>
      <c r="JF6" s="198" t="s">
        <v>1937</v>
      </c>
      <c r="JG6" s="198" t="s">
        <v>1938</v>
      </c>
      <c r="JH6" s="198" t="s">
        <v>1939</v>
      </c>
      <c r="JI6" s="198" t="s">
        <v>1940</v>
      </c>
      <c r="JJ6" s="198" t="s">
        <v>1941</v>
      </c>
      <c r="JK6" s="198" t="s">
        <v>1942</v>
      </c>
      <c r="JL6" s="198" t="s">
        <v>1943</v>
      </c>
      <c r="JM6" s="198" t="s">
        <v>1944</v>
      </c>
      <c r="JN6" s="198" t="s">
        <v>1945</v>
      </c>
      <c r="JO6" s="198" t="s">
        <v>1946</v>
      </c>
      <c r="JP6" s="198" t="s">
        <v>1947</v>
      </c>
      <c r="JQ6" s="198" t="s">
        <v>1948</v>
      </c>
      <c r="JR6" s="198" t="s">
        <v>1949</v>
      </c>
      <c r="JS6" s="198" t="s">
        <v>1950</v>
      </c>
      <c r="JT6" s="198" t="s">
        <v>1951</v>
      </c>
      <c r="JU6" s="198" t="s">
        <v>1952</v>
      </c>
      <c r="JV6" s="198" t="s">
        <v>1953</v>
      </c>
      <c r="JW6" s="198" t="s">
        <v>1954</v>
      </c>
      <c r="JX6" s="198" t="s">
        <v>1955</v>
      </c>
      <c r="JY6" s="198" t="s">
        <v>1956</v>
      </c>
      <c r="JZ6" s="198" t="s">
        <v>1957</v>
      </c>
      <c r="KA6" s="198" t="s">
        <v>1958</v>
      </c>
      <c r="KB6" s="198" t="s">
        <v>1959</v>
      </c>
      <c r="KC6" s="198" t="s">
        <v>1960</v>
      </c>
      <c r="KD6" s="198" t="s">
        <v>1961</v>
      </c>
      <c r="KE6" s="198" t="s">
        <v>1962</v>
      </c>
      <c r="KF6" s="198" t="s">
        <v>1963</v>
      </c>
      <c r="KG6" s="198" t="s">
        <v>1964</v>
      </c>
      <c r="KH6" s="198" t="s">
        <v>1965</v>
      </c>
      <c r="KI6" s="198" t="s">
        <v>1966</v>
      </c>
    </row>
    <row r="7" spans="1:295" ht="27" customHeight="1" x14ac:dyDescent="0.3">
      <c r="A7" s="249" t="s">
        <v>34</v>
      </c>
      <c r="B7" s="249"/>
      <c r="C7" s="250" t="s">
        <v>1967</v>
      </c>
      <c r="D7" s="250"/>
      <c r="E7" s="250"/>
      <c r="F7" s="250" t="s">
        <v>1968</v>
      </c>
      <c r="G7" s="250" t="s">
        <v>1969</v>
      </c>
      <c r="H7" s="250"/>
      <c r="I7" s="250"/>
      <c r="J7" s="250"/>
      <c r="K7" s="250" t="s">
        <v>1970</v>
      </c>
      <c r="L7" s="250"/>
      <c r="M7" s="250"/>
      <c r="N7" s="250" t="s">
        <v>1971</v>
      </c>
      <c r="O7" s="250" t="s">
        <v>1972</v>
      </c>
      <c r="P7" s="250"/>
      <c r="Q7" s="250" t="s">
        <v>1973</v>
      </c>
      <c r="R7" s="250"/>
      <c r="S7" s="250" t="s">
        <v>1974</v>
      </c>
      <c r="T7" s="250"/>
      <c r="U7" s="250" t="s">
        <v>1975</v>
      </c>
      <c r="V7" s="250"/>
      <c r="W7" s="250"/>
      <c r="X7" s="250" t="s">
        <v>1976</v>
      </c>
      <c r="Y7" s="250"/>
      <c r="Z7" s="250"/>
      <c r="AA7" s="250" t="s">
        <v>1977</v>
      </c>
      <c r="AB7" s="250"/>
      <c r="AC7" s="250"/>
      <c r="AD7" s="250"/>
      <c r="AE7" s="250"/>
      <c r="AF7" s="250"/>
      <c r="AG7" s="250"/>
      <c r="AH7" s="250"/>
      <c r="AI7" s="250"/>
      <c r="AJ7" s="250" t="s">
        <v>1978</v>
      </c>
      <c r="AK7" s="250"/>
      <c r="AL7" s="250"/>
      <c r="AM7" s="250" t="s">
        <v>1979</v>
      </c>
      <c r="AN7" s="250"/>
      <c r="AO7" s="250" t="s">
        <v>1980</v>
      </c>
      <c r="AP7" s="250"/>
      <c r="AQ7" s="250" t="s">
        <v>1981</v>
      </c>
      <c r="AR7" s="250"/>
      <c r="AS7" s="250"/>
      <c r="AT7" s="250" t="s">
        <v>1982</v>
      </c>
      <c r="AU7" s="250"/>
      <c r="AV7" s="250" t="s">
        <v>1983</v>
      </c>
      <c r="AW7" s="250"/>
      <c r="AX7" s="250" t="s">
        <v>1982</v>
      </c>
      <c r="AY7" s="250"/>
      <c r="AZ7" s="250"/>
      <c r="BA7" s="250" t="s">
        <v>1984</v>
      </c>
      <c r="BB7" s="250" t="s">
        <v>1985</v>
      </c>
      <c r="BC7" s="250" t="s">
        <v>1986</v>
      </c>
      <c r="BD7" s="250"/>
      <c r="BE7" s="250"/>
      <c r="BF7" s="250" t="s">
        <v>1987</v>
      </c>
      <c r="BG7" s="250"/>
      <c r="BH7" s="250"/>
      <c r="BI7" s="250"/>
      <c r="BJ7" s="250"/>
      <c r="BK7" s="250" t="s">
        <v>1988</v>
      </c>
      <c r="BL7" s="250" t="s">
        <v>1989</v>
      </c>
      <c r="BM7" s="250"/>
      <c r="BN7" s="250" t="s">
        <v>1990</v>
      </c>
      <c r="BO7" s="250"/>
      <c r="BP7" s="250"/>
      <c r="BQ7" s="250" t="s">
        <v>1991</v>
      </c>
      <c r="BR7" s="250"/>
      <c r="BS7" s="250"/>
      <c r="BT7" s="250"/>
      <c r="BU7" s="250" t="s">
        <v>1992</v>
      </c>
      <c r="BV7" s="250" t="s">
        <v>1993</v>
      </c>
      <c r="BW7" s="250" t="s">
        <v>1994</v>
      </c>
      <c r="BX7" s="250"/>
      <c r="BY7" s="250"/>
      <c r="BZ7" s="250"/>
      <c r="CA7" s="250" t="s">
        <v>1995</v>
      </c>
      <c r="CB7" s="250"/>
      <c r="CC7" s="250"/>
      <c r="CD7" s="250"/>
      <c r="CE7" s="250"/>
      <c r="CF7" s="250" t="s">
        <v>1996</v>
      </c>
      <c r="CG7" s="250"/>
      <c r="CH7" s="250"/>
      <c r="CI7" s="250"/>
      <c r="CJ7" s="250" t="s">
        <v>1997</v>
      </c>
      <c r="CK7" s="250"/>
      <c r="CL7" s="250" t="s">
        <v>1998</v>
      </c>
      <c r="CM7" s="250"/>
      <c r="CN7" s="250" t="s">
        <v>1999</v>
      </c>
      <c r="CO7" s="250" t="s">
        <v>2000</v>
      </c>
      <c r="CP7" s="250"/>
      <c r="CQ7" s="250"/>
      <c r="CR7" s="250" t="s">
        <v>2001</v>
      </c>
      <c r="CS7" s="250"/>
      <c r="CT7" s="250"/>
      <c r="CU7" s="250"/>
      <c r="CV7" s="250"/>
      <c r="CW7" s="250" t="s">
        <v>2002</v>
      </c>
      <c r="CX7" s="250" t="s">
        <v>2003</v>
      </c>
      <c r="CY7" s="250"/>
      <c r="CZ7" s="250"/>
      <c r="DA7" s="250"/>
      <c r="DB7" s="250"/>
      <c r="DC7" s="250"/>
      <c r="DD7" s="250" t="s">
        <v>2004</v>
      </c>
      <c r="DE7" s="250"/>
      <c r="DF7" s="250"/>
      <c r="DG7" s="250" t="s">
        <v>2005</v>
      </c>
      <c r="DH7" s="250"/>
      <c r="DI7" s="250" t="s">
        <v>2006</v>
      </c>
      <c r="DJ7" s="250"/>
      <c r="DK7" s="250" t="s">
        <v>2007</v>
      </c>
      <c r="DL7" s="250" t="s">
        <v>2008</v>
      </c>
      <c r="DM7" s="250"/>
      <c r="DN7" s="250"/>
      <c r="DO7" s="250"/>
      <c r="DP7" s="250"/>
      <c r="DQ7" s="250" t="s">
        <v>2009</v>
      </c>
      <c r="DR7" s="250" t="s">
        <v>2010</v>
      </c>
      <c r="DS7" s="250" t="s">
        <v>2011</v>
      </c>
      <c r="DT7" s="250"/>
      <c r="DU7" s="250"/>
      <c r="DV7" s="250"/>
      <c r="DW7" s="250"/>
      <c r="DX7" s="250"/>
      <c r="DY7" s="250"/>
      <c r="DZ7" s="250"/>
      <c r="EA7" s="250" t="s">
        <v>2012</v>
      </c>
      <c r="EB7" s="250" t="s">
        <v>2013</v>
      </c>
      <c r="EC7" s="250"/>
      <c r="ED7" s="250"/>
      <c r="EE7" s="250" t="s">
        <v>2012</v>
      </c>
      <c r="EF7" s="250"/>
      <c r="EG7" s="250" t="s">
        <v>2014</v>
      </c>
      <c r="EH7" s="250" t="s">
        <v>2015</v>
      </c>
      <c r="EI7" s="250"/>
      <c r="EJ7" s="250" t="s">
        <v>2016</v>
      </c>
      <c r="EK7" s="250"/>
      <c r="EL7" s="250"/>
      <c r="EM7" s="250"/>
      <c r="EN7" s="250"/>
      <c r="EO7" s="250"/>
      <c r="EP7" s="250"/>
      <c r="EQ7" s="250"/>
      <c r="ER7" s="250"/>
      <c r="ES7" s="250"/>
      <c r="ET7" s="250" t="s">
        <v>2017</v>
      </c>
      <c r="EU7" s="250" t="s">
        <v>2018</v>
      </c>
      <c r="EV7" s="250" t="s">
        <v>2019</v>
      </c>
      <c r="EW7" s="250" t="s">
        <v>2020</v>
      </c>
      <c r="EX7" s="250" t="s">
        <v>2021</v>
      </c>
      <c r="EY7" s="250" t="s">
        <v>2022</v>
      </c>
      <c r="EZ7" s="250" t="s">
        <v>2023</v>
      </c>
      <c r="FA7" s="250"/>
      <c r="FB7" s="250" t="s">
        <v>2024</v>
      </c>
      <c r="FC7" s="250"/>
      <c r="FD7" s="250" t="s">
        <v>2025</v>
      </c>
      <c r="FE7" s="250"/>
      <c r="FF7" s="250"/>
      <c r="FG7" s="250" t="s">
        <v>2026</v>
      </c>
      <c r="FH7" s="250"/>
      <c r="FI7" s="250"/>
      <c r="FJ7" s="250" t="s">
        <v>2027</v>
      </c>
      <c r="FK7" s="250"/>
      <c r="FL7" s="250"/>
      <c r="FM7" s="250" t="s">
        <v>2028</v>
      </c>
      <c r="FN7" s="250"/>
      <c r="FO7" s="250"/>
      <c r="FP7" s="250" t="s">
        <v>2029</v>
      </c>
      <c r="FQ7" s="250"/>
      <c r="FR7" s="250"/>
      <c r="FS7" s="250" t="s">
        <v>2030</v>
      </c>
      <c r="FT7" s="250" t="s">
        <v>2029</v>
      </c>
      <c r="FU7" s="250"/>
      <c r="FV7" s="250"/>
      <c r="FW7" s="250"/>
      <c r="FX7" s="250" t="s">
        <v>2031</v>
      </c>
      <c r="FY7" s="250" t="s">
        <v>2032</v>
      </c>
      <c r="FZ7" s="250" t="s">
        <v>2033</v>
      </c>
      <c r="GA7" s="250" t="s">
        <v>2034</v>
      </c>
      <c r="GB7" s="250" t="s">
        <v>2035</v>
      </c>
      <c r="GC7" s="250" t="s">
        <v>2036</v>
      </c>
      <c r="GD7" s="250"/>
      <c r="GE7" s="250" t="s">
        <v>2037</v>
      </c>
      <c r="GF7" s="250" t="s">
        <v>2038</v>
      </c>
      <c r="GG7" s="250" t="s">
        <v>2039</v>
      </c>
      <c r="GH7" s="250" t="s">
        <v>2040</v>
      </c>
      <c r="GI7" s="250" t="s">
        <v>2041</v>
      </c>
      <c r="GJ7" s="250"/>
      <c r="GK7" s="250" t="s">
        <v>2040</v>
      </c>
      <c r="GL7" s="250" t="s">
        <v>2042</v>
      </c>
      <c r="GM7" s="250"/>
      <c r="GN7" s="250" t="s">
        <v>2043</v>
      </c>
      <c r="GO7" s="250" t="s">
        <v>2044</v>
      </c>
      <c r="GP7" s="250" t="s">
        <v>2039</v>
      </c>
      <c r="GQ7" s="250"/>
      <c r="GR7" s="250" t="s">
        <v>2045</v>
      </c>
      <c r="GS7" s="250"/>
      <c r="GT7" s="250"/>
      <c r="GU7" s="250" t="s">
        <v>2046</v>
      </c>
      <c r="GV7" s="250" t="s">
        <v>2041</v>
      </c>
      <c r="GW7" s="250"/>
      <c r="GX7" s="250" t="s">
        <v>2047</v>
      </c>
      <c r="GY7" s="250" t="s">
        <v>2048</v>
      </c>
      <c r="GZ7" s="250"/>
      <c r="HA7" s="250" t="s">
        <v>2047</v>
      </c>
      <c r="HB7" s="250" t="s">
        <v>2049</v>
      </c>
      <c r="HC7" s="250"/>
      <c r="HD7" s="250" t="s">
        <v>2050</v>
      </c>
      <c r="HE7" s="250" t="s">
        <v>2051</v>
      </c>
      <c r="HF7" s="250" t="s">
        <v>2052</v>
      </c>
      <c r="HG7" s="250" t="s">
        <v>2053</v>
      </c>
      <c r="HH7" s="250" t="s">
        <v>2051</v>
      </c>
      <c r="HI7" s="250" t="s">
        <v>2054</v>
      </c>
      <c r="HJ7" s="250"/>
      <c r="HK7" s="250"/>
      <c r="HL7" s="250"/>
      <c r="HM7" s="250"/>
      <c r="HN7" s="250"/>
      <c r="HO7" s="250" t="s">
        <v>2055</v>
      </c>
      <c r="HP7" s="250"/>
      <c r="HQ7" s="250"/>
      <c r="HR7" s="250"/>
      <c r="HS7" s="250"/>
      <c r="HT7" s="250"/>
      <c r="HU7" s="250"/>
      <c r="HV7" s="250"/>
      <c r="HW7" s="250"/>
      <c r="HX7" s="250"/>
      <c r="HY7" s="250" t="s">
        <v>2056</v>
      </c>
      <c r="HZ7" s="250"/>
      <c r="IA7" s="250" t="s">
        <v>2057</v>
      </c>
      <c r="IB7" s="250"/>
      <c r="IC7" s="250"/>
      <c r="ID7" s="250"/>
      <c r="IE7" s="250"/>
      <c r="IF7" s="250"/>
      <c r="IG7" s="250"/>
      <c r="IH7" s="250"/>
      <c r="II7" s="250"/>
      <c r="IJ7" s="250" t="s">
        <v>2058</v>
      </c>
      <c r="IK7" s="250"/>
      <c r="IL7" s="250"/>
      <c r="IM7" s="250"/>
      <c r="IN7" s="250"/>
      <c r="IO7" s="250" t="s">
        <v>2059</v>
      </c>
      <c r="IP7" s="250"/>
      <c r="IQ7" s="250" t="s">
        <v>2060</v>
      </c>
      <c r="IR7" s="250"/>
      <c r="IS7" s="250" t="s">
        <v>2061</v>
      </c>
      <c r="IT7" s="250"/>
      <c r="IU7" s="250"/>
      <c r="IV7" s="250"/>
      <c r="IW7" s="250" t="s">
        <v>2062</v>
      </c>
      <c r="IX7" s="250"/>
      <c r="IY7" s="250" t="s">
        <v>2063</v>
      </c>
      <c r="IZ7" s="250" t="s">
        <v>2064</v>
      </c>
      <c r="JA7" s="250" t="s">
        <v>2065</v>
      </c>
      <c r="JB7" s="250" t="s">
        <v>2066</v>
      </c>
      <c r="JC7" s="250"/>
      <c r="JD7" s="250" t="s">
        <v>2067</v>
      </c>
      <c r="JE7" s="250"/>
      <c r="JF7" s="250" t="s">
        <v>2068</v>
      </c>
      <c r="JG7" s="250"/>
      <c r="JH7" s="250"/>
      <c r="JI7" s="250" t="s">
        <v>2069</v>
      </c>
      <c r="JJ7" s="250"/>
      <c r="JK7" s="250"/>
      <c r="JL7" s="250"/>
      <c r="JM7" s="250"/>
      <c r="JN7" s="250"/>
      <c r="JO7" s="250" t="s">
        <v>2070</v>
      </c>
      <c r="JP7" s="250"/>
      <c r="JQ7" s="250" t="s">
        <v>2071</v>
      </c>
      <c r="JR7" s="250"/>
      <c r="JS7" s="250"/>
      <c r="JT7" s="250" t="s">
        <v>2072</v>
      </c>
      <c r="JU7" s="250" t="s">
        <v>2073</v>
      </c>
      <c r="JV7" s="250" t="s">
        <v>2074</v>
      </c>
      <c r="JW7" s="250" t="s">
        <v>2057</v>
      </c>
      <c r="JX7" s="250" t="s">
        <v>2075</v>
      </c>
      <c r="JY7" s="250" t="s">
        <v>2076</v>
      </c>
      <c r="JZ7" s="250" t="s">
        <v>2077</v>
      </c>
      <c r="KA7" s="250"/>
      <c r="KB7" s="250"/>
      <c r="KC7" s="250" t="s">
        <v>2078</v>
      </c>
      <c r="KD7" s="250"/>
      <c r="KE7" s="250"/>
      <c r="KF7" s="250" t="s">
        <v>2073</v>
      </c>
      <c r="KG7" s="250" t="s">
        <v>2079</v>
      </c>
      <c r="KH7" s="250" t="s">
        <v>2080</v>
      </c>
      <c r="KI7" s="250"/>
    </row>
    <row r="8" spans="1:295" ht="27" customHeight="1" x14ac:dyDescent="0.3">
      <c r="A8" s="199" t="s">
        <v>46</v>
      </c>
      <c r="B8" s="199" t="s">
        <v>535</v>
      </c>
      <c r="C8" s="198" t="s">
        <v>391</v>
      </c>
      <c r="D8" s="198" t="s">
        <v>2081</v>
      </c>
      <c r="E8" s="198" t="s">
        <v>2082</v>
      </c>
      <c r="F8" s="198" t="s">
        <v>2083</v>
      </c>
      <c r="G8" s="198" t="s">
        <v>2084</v>
      </c>
      <c r="H8" s="198" t="s">
        <v>417</v>
      </c>
      <c r="I8" s="198" t="s">
        <v>2085</v>
      </c>
      <c r="J8" s="198" t="s">
        <v>2086</v>
      </c>
      <c r="K8" s="198" t="s">
        <v>2087</v>
      </c>
      <c r="L8" s="198" t="s">
        <v>2088</v>
      </c>
      <c r="M8" s="198" t="s">
        <v>400</v>
      </c>
      <c r="N8" s="198" t="s">
        <v>2089</v>
      </c>
      <c r="O8" s="211" t="s">
        <v>2090</v>
      </c>
      <c r="P8" s="198" t="s">
        <v>2091</v>
      </c>
      <c r="Q8" s="198" t="s">
        <v>2092</v>
      </c>
      <c r="R8" s="198" t="s">
        <v>2091</v>
      </c>
      <c r="S8" s="198" t="s">
        <v>2093</v>
      </c>
      <c r="T8" s="198" t="s">
        <v>2086</v>
      </c>
      <c r="U8" s="198" t="s">
        <v>2094</v>
      </c>
      <c r="V8" s="198" t="s">
        <v>2095</v>
      </c>
      <c r="W8" s="198" t="s">
        <v>2096</v>
      </c>
      <c r="X8" s="198" t="s">
        <v>2097</v>
      </c>
      <c r="Y8" s="198" t="s">
        <v>2098</v>
      </c>
      <c r="Z8" s="198" t="s">
        <v>2099</v>
      </c>
      <c r="AA8" s="198" t="s">
        <v>2100</v>
      </c>
      <c r="AB8" s="198" t="s">
        <v>2101</v>
      </c>
      <c r="AC8" s="198" t="s">
        <v>2102</v>
      </c>
      <c r="AD8" s="198" t="s">
        <v>2103</v>
      </c>
      <c r="AE8" s="198" t="s">
        <v>2104</v>
      </c>
      <c r="AF8" s="198" t="s">
        <v>2089</v>
      </c>
      <c r="AG8" s="198" t="s">
        <v>2090</v>
      </c>
      <c r="AH8" s="198" t="s">
        <v>2105</v>
      </c>
      <c r="AI8" s="198" t="s">
        <v>2106</v>
      </c>
      <c r="AJ8" s="211" t="s">
        <v>2107</v>
      </c>
      <c r="AK8" s="211" t="s">
        <v>2108</v>
      </c>
      <c r="AL8" s="198" t="s">
        <v>2109</v>
      </c>
      <c r="AM8" s="198" t="s">
        <v>2107</v>
      </c>
      <c r="AN8" s="198" t="s">
        <v>2108</v>
      </c>
      <c r="AO8" s="198" t="s">
        <v>2110</v>
      </c>
      <c r="AP8" s="198" t="s">
        <v>2111</v>
      </c>
      <c r="AQ8" s="198" t="s">
        <v>2112</v>
      </c>
      <c r="AR8" s="198" t="s">
        <v>2113</v>
      </c>
      <c r="AS8" s="198" t="s">
        <v>2114</v>
      </c>
      <c r="AT8" s="211" t="s">
        <v>2115</v>
      </c>
      <c r="AU8" s="211" t="s">
        <v>2116</v>
      </c>
      <c r="AV8" s="198" t="s">
        <v>2117</v>
      </c>
      <c r="AW8" s="198" t="s">
        <v>2118</v>
      </c>
      <c r="AX8" s="198" t="s">
        <v>2119</v>
      </c>
      <c r="AY8" s="198" t="s">
        <v>2120</v>
      </c>
      <c r="AZ8" s="198" t="s">
        <v>2121</v>
      </c>
      <c r="BA8" s="198" t="s">
        <v>2122</v>
      </c>
      <c r="BB8" s="211" t="s">
        <v>2123</v>
      </c>
      <c r="BC8" s="198" t="s">
        <v>481</v>
      </c>
      <c r="BD8" s="198" t="s">
        <v>2124</v>
      </c>
      <c r="BE8" s="198" t="s">
        <v>2125</v>
      </c>
      <c r="BF8" s="198" t="s">
        <v>2115</v>
      </c>
      <c r="BG8" s="198" t="s">
        <v>2116</v>
      </c>
      <c r="BH8" s="198" t="s">
        <v>2126</v>
      </c>
      <c r="BI8" s="198" t="s">
        <v>2127</v>
      </c>
      <c r="BJ8" s="198" t="s">
        <v>2128</v>
      </c>
      <c r="BK8" s="198" t="s">
        <v>2129</v>
      </c>
      <c r="BL8" s="198" t="s">
        <v>2130</v>
      </c>
      <c r="BM8" s="198" t="s">
        <v>2131</v>
      </c>
      <c r="BN8" s="198" t="s">
        <v>2123</v>
      </c>
      <c r="BO8" s="198" t="s">
        <v>2132</v>
      </c>
      <c r="BP8" s="198" t="s">
        <v>2133</v>
      </c>
      <c r="BQ8" s="198" t="s">
        <v>2134</v>
      </c>
      <c r="BR8" s="198" t="s">
        <v>2135</v>
      </c>
      <c r="BS8" s="198" t="s">
        <v>2136</v>
      </c>
      <c r="BT8" s="198" t="s">
        <v>2137</v>
      </c>
      <c r="BU8" s="198" t="s">
        <v>2137</v>
      </c>
      <c r="BV8" s="198" t="s">
        <v>2138</v>
      </c>
      <c r="BW8" s="198" t="s">
        <v>2139</v>
      </c>
      <c r="BX8" s="198" t="s">
        <v>2140</v>
      </c>
      <c r="BY8" s="198" t="s">
        <v>2141</v>
      </c>
      <c r="BZ8" s="198" t="s">
        <v>2142</v>
      </c>
      <c r="CA8" s="198" t="s">
        <v>2143</v>
      </c>
      <c r="CB8" s="198" t="s">
        <v>2144</v>
      </c>
      <c r="CC8" s="198" t="s">
        <v>2145</v>
      </c>
      <c r="CD8" s="198" t="s">
        <v>2146</v>
      </c>
      <c r="CE8" s="198" t="s">
        <v>2147</v>
      </c>
      <c r="CF8" s="198" t="s">
        <v>2148</v>
      </c>
      <c r="CG8" s="198" t="s">
        <v>2149</v>
      </c>
      <c r="CH8" s="198" t="s">
        <v>2150</v>
      </c>
      <c r="CI8" s="198" t="s">
        <v>2151</v>
      </c>
      <c r="CJ8" s="198" t="s">
        <v>2152</v>
      </c>
      <c r="CK8" s="198" t="s">
        <v>2153</v>
      </c>
      <c r="CL8" s="198" t="s">
        <v>2154</v>
      </c>
      <c r="CM8" s="198" t="s">
        <v>2155</v>
      </c>
      <c r="CN8" s="198" t="s">
        <v>2156</v>
      </c>
      <c r="CO8" s="198" t="s">
        <v>2157</v>
      </c>
      <c r="CP8" s="198" t="s">
        <v>2158</v>
      </c>
      <c r="CQ8" s="198" t="s">
        <v>2159</v>
      </c>
      <c r="CR8" s="198" t="s">
        <v>2160</v>
      </c>
      <c r="CS8" s="198" t="s">
        <v>2161</v>
      </c>
      <c r="CT8" s="198" t="s">
        <v>2162</v>
      </c>
      <c r="CU8" s="198" t="s">
        <v>2163</v>
      </c>
      <c r="CV8" s="198" t="s">
        <v>2164</v>
      </c>
      <c r="CW8" s="198" t="s">
        <v>2165</v>
      </c>
      <c r="CX8" s="198" t="s">
        <v>2166</v>
      </c>
      <c r="CY8" s="198" t="s">
        <v>2167</v>
      </c>
      <c r="CZ8" s="198" t="s">
        <v>2168</v>
      </c>
      <c r="DA8" s="198" t="s">
        <v>2169</v>
      </c>
      <c r="DB8" s="198" t="s">
        <v>2170</v>
      </c>
      <c r="DC8" s="198" t="s">
        <v>2171</v>
      </c>
      <c r="DD8" s="198" t="s">
        <v>2150</v>
      </c>
      <c r="DE8" s="198" t="s">
        <v>2151</v>
      </c>
      <c r="DF8" s="198" t="s">
        <v>2172</v>
      </c>
      <c r="DG8" s="198" t="s">
        <v>2173</v>
      </c>
      <c r="DH8" s="198" t="s">
        <v>2174</v>
      </c>
      <c r="DI8" s="198" t="s">
        <v>2175</v>
      </c>
      <c r="DJ8" s="198" t="s">
        <v>2176</v>
      </c>
      <c r="DK8" s="198" t="s">
        <v>2177</v>
      </c>
      <c r="DL8" s="198" t="s">
        <v>2167</v>
      </c>
      <c r="DM8" s="198" t="s">
        <v>2168</v>
      </c>
      <c r="DN8" s="198" t="s">
        <v>2169</v>
      </c>
      <c r="DO8" s="198" t="s">
        <v>2178</v>
      </c>
      <c r="DP8" s="198" t="s">
        <v>2179</v>
      </c>
      <c r="DQ8" s="198" t="s">
        <v>2180</v>
      </c>
      <c r="DR8" s="198" t="s">
        <v>2181</v>
      </c>
      <c r="DS8" s="198" t="s">
        <v>2182</v>
      </c>
      <c r="DT8" s="198" t="s">
        <v>2183</v>
      </c>
      <c r="DU8" s="198" t="s">
        <v>2166</v>
      </c>
      <c r="DV8" s="198" t="s">
        <v>2167</v>
      </c>
      <c r="DW8" s="198" t="s">
        <v>2172</v>
      </c>
      <c r="DX8" s="198" t="s">
        <v>2181</v>
      </c>
      <c r="DY8" s="198" t="s">
        <v>2184</v>
      </c>
      <c r="DZ8" s="198" t="s">
        <v>2185</v>
      </c>
      <c r="EA8" s="198" t="s">
        <v>2186</v>
      </c>
      <c r="EB8" s="198" t="s">
        <v>2187</v>
      </c>
      <c r="EC8" s="198" t="s">
        <v>2188</v>
      </c>
      <c r="ED8" s="198" t="s">
        <v>2189</v>
      </c>
      <c r="EE8" s="198" t="s">
        <v>2190</v>
      </c>
      <c r="EF8" s="198" t="s">
        <v>2191</v>
      </c>
      <c r="EG8" s="198" t="s">
        <v>2124</v>
      </c>
      <c r="EH8" s="198" t="s">
        <v>2134</v>
      </c>
      <c r="EI8" s="198" t="s">
        <v>2192</v>
      </c>
      <c r="EJ8" s="198" t="s">
        <v>2193</v>
      </c>
      <c r="EK8" s="198" t="s">
        <v>2194</v>
      </c>
      <c r="EL8" s="198" t="s">
        <v>2195</v>
      </c>
      <c r="EM8" s="198" t="s">
        <v>2196</v>
      </c>
      <c r="EN8" s="198" t="s">
        <v>2197</v>
      </c>
      <c r="EO8" s="198" t="s">
        <v>2198</v>
      </c>
      <c r="EP8" s="198" t="s">
        <v>2199</v>
      </c>
      <c r="EQ8" s="198" t="s">
        <v>2200</v>
      </c>
      <c r="ER8" s="198" t="s">
        <v>2201</v>
      </c>
      <c r="ES8" s="198" t="s">
        <v>2202</v>
      </c>
      <c r="ET8" s="198" t="s">
        <v>2203</v>
      </c>
      <c r="EU8" s="198" t="s">
        <v>2204</v>
      </c>
      <c r="EV8" s="198" t="s">
        <v>2205</v>
      </c>
      <c r="EW8" s="198" t="s">
        <v>2206</v>
      </c>
      <c r="EX8" s="198" t="s">
        <v>2207</v>
      </c>
      <c r="EY8" s="198" t="s">
        <v>2208</v>
      </c>
      <c r="EZ8" s="198" t="s">
        <v>2209</v>
      </c>
      <c r="FA8" s="198" t="s">
        <v>2210</v>
      </c>
      <c r="FB8" s="198" t="s">
        <v>2191</v>
      </c>
      <c r="FC8" s="198" t="s">
        <v>2196</v>
      </c>
      <c r="FD8" s="198" t="s">
        <v>2211</v>
      </c>
      <c r="FE8" s="198" t="s">
        <v>2212</v>
      </c>
      <c r="FF8" s="198" t="s">
        <v>2213</v>
      </c>
      <c r="FG8" s="198" t="s">
        <v>2214</v>
      </c>
      <c r="FH8" s="198" t="s">
        <v>2215</v>
      </c>
      <c r="FI8" s="198" t="s">
        <v>2216</v>
      </c>
      <c r="FJ8" s="198" t="s">
        <v>2143</v>
      </c>
      <c r="FK8" s="198" t="s">
        <v>2144</v>
      </c>
      <c r="FL8" s="198" t="s">
        <v>2217</v>
      </c>
      <c r="FM8" s="198" t="s">
        <v>2184</v>
      </c>
      <c r="FN8" s="198" t="s">
        <v>2185</v>
      </c>
      <c r="FO8" s="198" t="s">
        <v>2218</v>
      </c>
      <c r="FP8" s="198" t="s">
        <v>2219</v>
      </c>
      <c r="FQ8" s="211" t="s">
        <v>2220</v>
      </c>
      <c r="FR8" s="198" t="s">
        <v>2221</v>
      </c>
      <c r="FS8" s="198" t="s">
        <v>2222</v>
      </c>
      <c r="FT8" s="198" t="s">
        <v>2223</v>
      </c>
      <c r="FU8" s="198" t="s">
        <v>2224</v>
      </c>
      <c r="FV8" s="198" t="s">
        <v>2225</v>
      </c>
      <c r="FW8" s="198" t="s">
        <v>2226</v>
      </c>
      <c r="FX8" s="198" t="s">
        <v>2227</v>
      </c>
      <c r="FY8" s="198" t="s">
        <v>2228</v>
      </c>
      <c r="FZ8" s="198" t="s">
        <v>2229</v>
      </c>
      <c r="GA8" s="198" t="s">
        <v>2193</v>
      </c>
      <c r="GB8" s="211" t="s">
        <v>2230</v>
      </c>
      <c r="GC8" s="198" t="s">
        <v>2219</v>
      </c>
      <c r="GD8" s="198" t="s">
        <v>2218</v>
      </c>
      <c r="GE8" s="198" t="s">
        <v>2231</v>
      </c>
      <c r="GF8" s="211" t="s">
        <v>2232</v>
      </c>
      <c r="GG8" s="198" t="s">
        <v>2233</v>
      </c>
      <c r="GH8" s="198" t="s">
        <v>2234</v>
      </c>
      <c r="GI8" s="198" t="s">
        <v>2166</v>
      </c>
      <c r="GJ8" s="198" t="s">
        <v>2235</v>
      </c>
      <c r="GK8" s="198" t="s">
        <v>2236</v>
      </c>
      <c r="GL8" s="198" t="s">
        <v>2237</v>
      </c>
      <c r="GM8" s="198" t="s">
        <v>2238</v>
      </c>
      <c r="GN8" s="198" t="s">
        <v>2239</v>
      </c>
      <c r="GO8" s="198" t="s">
        <v>2240</v>
      </c>
      <c r="GP8" s="198" t="s">
        <v>2241</v>
      </c>
      <c r="GQ8" s="211" t="s">
        <v>2240</v>
      </c>
      <c r="GR8" s="198" t="s">
        <v>2242</v>
      </c>
      <c r="GS8" s="198" t="s">
        <v>2243</v>
      </c>
      <c r="GT8" s="198" t="s">
        <v>2244</v>
      </c>
      <c r="GU8" s="198" t="s">
        <v>2245</v>
      </c>
      <c r="GV8" s="198" t="s">
        <v>2246</v>
      </c>
      <c r="GW8" s="198" t="s">
        <v>2247</v>
      </c>
      <c r="GX8" s="198" t="s">
        <v>2248</v>
      </c>
      <c r="GY8" s="198" t="s">
        <v>2249</v>
      </c>
      <c r="GZ8" s="198" t="s">
        <v>2250</v>
      </c>
      <c r="HA8" s="198" t="s">
        <v>2251</v>
      </c>
      <c r="HB8" s="211" t="s">
        <v>2252</v>
      </c>
      <c r="HC8" s="211" t="s">
        <v>2253</v>
      </c>
      <c r="HD8" s="198" t="s">
        <v>2254</v>
      </c>
      <c r="HE8" s="198" t="s">
        <v>2254</v>
      </c>
      <c r="HF8" s="198" t="s">
        <v>500</v>
      </c>
      <c r="HG8" s="198" t="s">
        <v>500</v>
      </c>
      <c r="HH8" s="198" t="s">
        <v>2255</v>
      </c>
      <c r="HI8" s="211" t="s">
        <v>2252</v>
      </c>
      <c r="HJ8" s="211" t="s">
        <v>2253</v>
      </c>
      <c r="HK8" s="198" t="s">
        <v>2256</v>
      </c>
      <c r="HL8" s="198" t="s">
        <v>2257</v>
      </c>
      <c r="HM8" s="198" t="s">
        <v>2258</v>
      </c>
      <c r="HN8" s="198" t="s">
        <v>2259</v>
      </c>
      <c r="HO8" s="198" t="s">
        <v>2260</v>
      </c>
      <c r="HP8" s="198" t="s">
        <v>2261</v>
      </c>
      <c r="HQ8" s="198" t="s">
        <v>2262</v>
      </c>
      <c r="HR8" s="198" t="s">
        <v>2263</v>
      </c>
      <c r="HS8" s="198" t="s">
        <v>2264</v>
      </c>
      <c r="HT8" s="198" t="s">
        <v>2265</v>
      </c>
      <c r="HU8" s="198" t="s">
        <v>2266</v>
      </c>
      <c r="HV8" s="198" t="s">
        <v>2267</v>
      </c>
      <c r="HW8" s="198" t="s">
        <v>2268</v>
      </c>
      <c r="HX8" s="198" t="s">
        <v>2269</v>
      </c>
      <c r="HY8" s="198" t="s">
        <v>2270</v>
      </c>
      <c r="HZ8" s="198" t="s">
        <v>2271</v>
      </c>
      <c r="IA8" s="198" t="s">
        <v>2272</v>
      </c>
      <c r="IB8" s="198" t="s">
        <v>2273</v>
      </c>
      <c r="IC8" s="198" t="s">
        <v>2274</v>
      </c>
      <c r="ID8" s="198" t="s">
        <v>2275</v>
      </c>
      <c r="IE8" s="198" t="s">
        <v>2276</v>
      </c>
      <c r="IF8" s="198" t="s">
        <v>2262</v>
      </c>
      <c r="IG8" s="198" t="s">
        <v>2263</v>
      </c>
      <c r="IH8" s="198" t="s">
        <v>2277</v>
      </c>
      <c r="II8" s="198" t="s">
        <v>2278</v>
      </c>
      <c r="IJ8" s="198" t="s">
        <v>2255</v>
      </c>
      <c r="IK8" s="198" t="s">
        <v>2192</v>
      </c>
      <c r="IL8" s="211" t="s">
        <v>2279</v>
      </c>
      <c r="IM8" s="211" t="s">
        <v>2280</v>
      </c>
      <c r="IN8" s="198" t="s">
        <v>2281</v>
      </c>
      <c r="IO8" s="198" t="s">
        <v>2280</v>
      </c>
      <c r="IP8" s="198" t="s">
        <v>2282</v>
      </c>
      <c r="IQ8" s="198" t="s">
        <v>2283</v>
      </c>
      <c r="IR8" s="198" t="s">
        <v>2284</v>
      </c>
      <c r="IS8" s="211" t="s">
        <v>2282</v>
      </c>
      <c r="IT8" s="198" t="s">
        <v>2285</v>
      </c>
      <c r="IU8" s="198" t="s">
        <v>2286</v>
      </c>
      <c r="IV8" s="198" t="s">
        <v>2283</v>
      </c>
      <c r="IW8" s="211" t="s">
        <v>2279</v>
      </c>
      <c r="IX8" s="198" t="s">
        <v>2284</v>
      </c>
      <c r="IY8" s="198" t="s">
        <v>520</v>
      </c>
      <c r="IZ8" s="198" t="s">
        <v>520</v>
      </c>
      <c r="JA8" s="198" t="s">
        <v>2287</v>
      </c>
      <c r="JB8" s="198" t="s">
        <v>2288</v>
      </c>
      <c r="JC8" s="198" t="s">
        <v>2289</v>
      </c>
      <c r="JD8" s="198" t="s">
        <v>2290</v>
      </c>
      <c r="JE8" s="198" t="s">
        <v>2291</v>
      </c>
      <c r="JF8" s="198" t="s">
        <v>2289</v>
      </c>
      <c r="JG8" s="198" t="s">
        <v>2292</v>
      </c>
      <c r="JH8" s="198" t="s">
        <v>2293</v>
      </c>
      <c r="JI8" s="198" t="s">
        <v>2292</v>
      </c>
      <c r="JJ8" s="198" t="s">
        <v>2294</v>
      </c>
      <c r="JK8" s="198" t="s">
        <v>2295</v>
      </c>
      <c r="JL8" s="198" t="s">
        <v>2296</v>
      </c>
      <c r="JM8" s="198" t="s">
        <v>2297</v>
      </c>
      <c r="JN8" s="198" t="s">
        <v>2298</v>
      </c>
      <c r="JO8" s="198" t="s">
        <v>2299</v>
      </c>
      <c r="JP8" s="198" t="s">
        <v>2300</v>
      </c>
      <c r="JQ8" s="198" t="s">
        <v>2301</v>
      </c>
      <c r="JR8" s="198" t="s">
        <v>2302</v>
      </c>
      <c r="JS8" s="198" t="s">
        <v>2303</v>
      </c>
      <c r="JT8" s="198" t="s">
        <v>2304</v>
      </c>
      <c r="JU8" s="198" t="s">
        <v>2276</v>
      </c>
      <c r="JV8" s="198" t="s">
        <v>2305</v>
      </c>
      <c r="JW8" s="198" t="s">
        <v>2306</v>
      </c>
      <c r="JX8" s="198" t="s">
        <v>2307</v>
      </c>
      <c r="JY8" s="198" t="s">
        <v>2308</v>
      </c>
      <c r="JZ8" s="198" t="s">
        <v>2309</v>
      </c>
      <c r="KA8" s="198" t="s">
        <v>2256</v>
      </c>
      <c r="KB8" s="198" t="s">
        <v>2310</v>
      </c>
      <c r="KC8" s="198" t="s">
        <v>2309</v>
      </c>
      <c r="KD8" s="198" t="s">
        <v>2257</v>
      </c>
      <c r="KE8" s="198" t="s">
        <v>2311</v>
      </c>
      <c r="KF8" s="198" t="s">
        <v>2312</v>
      </c>
      <c r="KG8" s="198" t="s">
        <v>2312</v>
      </c>
      <c r="KH8" s="198" t="s">
        <v>502</v>
      </c>
      <c r="KI8" s="198" t="s">
        <v>2136</v>
      </c>
    </row>
    <row r="9" spans="1:295" ht="18" customHeight="1" x14ac:dyDescent="0.3">
      <c r="A9" s="203" t="s">
        <v>50</v>
      </c>
      <c r="B9" s="203" t="s">
        <v>760</v>
      </c>
      <c r="C9" s="207">
        <v>0</v>
      </c>
      <c r="D9" s="207">
        <v>16.183399999999999</v>
      </c>
      <c r="E9" s="207">
        <v>-19.731400000000001</v>
      </c>
      <c r="F9" s="207">
        <v>-37.054400000000001</v>
      </c>
      <c r="G9" s="207">
        <v>26.877199999999998</v>
      </c>
      <c r="H9" s="207">
        <v>0</v>
      </c>
      <c r="I9" s="207">
        <v>30.9438</v>
      </c>
      <c r="J9" s="207">
        <v>0</v>
      </c>
      <c r="K9" s="207">
        <v>45.586500000000001</v>
      </c>
      <c r="L9" s="207">
        <v>23.3233</v>
      </c>
      <c r="M9" s="207">
        <v>22.8324</v>
      </c>
      <c r="N9" s="207">
        <v>22.2</v>
      </c>
      <c r="O9" s="207">
        <v>-42.753999999999998</v>
      </c>
      <c r="P9" s="207">
        <v>37.4</v>
      </c>
      <c r="Q9" s="207">
        <v>18.216000000000001</v>
      </c>
      <c r="R9" s="207">
        <v>-37.4</v>
      </c>
      <c r="S9" s="207">
        <v>13.5388</v>
      </c>
      <c r="T9" s="207">
        <v>0</v>
      </c>
      <c r="U9" s="207">
        <v>13.437200000000001</v>
      </c>
      <c r="V9" s="207">
        <v>13.5077</v>
      </c>
      <c r="W9" s="207">
        <v>22.5199</v>
      </c>
      <c r="X9" s="207">
        <v>16.854800000000001</v>
      </c>
      <c r="Y9" s="207">
        <v>5.3015999999999996</v>
      </c>
      <c r="Z9" s="207">
        <v>7.3993000000000002</v>
      </c>
      <c r="AA9" s="208"/>
      <c r="AB9" s="208"/>
      <c r="AC9" s="207">
        <v>0</v>
      </c>
      <c r="AD9" s="207">
        <v>-71.36</v>
      </c>
      <c r="AE9" s="208"/>
      <c r="AF9" s="207">
        <v>-22.2</v>
      </c>
      <c r="AG9" s="207">
        <v>41.8</v>
      </c>
      <c r="AH9" s="207">
        <v>7.2489999999999997</v>
      </c>
      <c r="AI9" s="207">
        <v>0.214</v>
      </c>
      <c r="AJ9" s="207">
        <v>-40.85</v>
      </c>
      <c r="AK9" s="207">
        <v>-40.71</v>
      </c>
      <c r="AL9" s="207">
        <v>-39.06</v>
      </c>
      <c r="AM9" s="207">
        <v>40.96</v>
      </c>
      <c r="AN9" s="207">
        <v>41.42</v>
      </c>
      <c r="AO9" s="207">
        <v>11.4169</v>
      </c>
      <c r="AP9" s="207">
        <v>5.6280000000000001</v>
      </c>
      <c r="AQ9" s="207">
        <v>55.444699999999997</v>
      </c>
      <c r="AR9" s="207">
        <v>57.510599999999997</v>
      </c>
      <c r="AS9" s="207">
        <v>47.837800000000001</v>
      </c>
      <c r="AT9" s="207">
        <v>-44.474400000000003</v>
      </c>
      <c r="AU9" s="207">
        <v>-43.811700000000002</v>
      </c>
      <c r="AV9" s="207">
        <v>6.5614999999999997</v>
      </c>
      <c r="AW9" s="207">
        <v>7.3947000000000003</v>
      </c>
      <c r="AX9" s="207">
        <v>55.860999999999997</v>
      </c>
      <c r="AY9" s="207">
        <v>59.745800000000003</v>
      </c>
      <c r="AZ9" s="207">
        <v>0.53979999999999995</v>
      </c>
      <c r="BA9" s="207">
        <v>1.4077</v>
      </c>
      <c r="BB9" s="207">
        <v>-346.68619999999999</v>
      </c>
      <c r="BC9" s="207">
        <v>-6.6367000000000003</v>
      </c>
      <c r="BD9" s="207">
        <v>-14.2</v>
      </c>
      <c r="BE9" s="207">
        <v>-15.1</v>
      </c>
      <c r="BF9" s="207">
        <v>49.5062</v>
      </c>
      <c r="BG9" s="207">
        <v>48.383499999999998</v>
      </c>
      <c r="BH9" s="207">
        <v>-3.6783000000000001</v>
      </c>
      <c r="BI9" s="208"/>
      <c r="BJ9" s="207">
        <v>-45.490900000000003</v>
      </c>
      <c r="BK9" s="207">
        <v>3.7572000000000001</v>
      </c>
      <c r="BL9" s="208"/>
      <c r="BM9" s="207">
        <v>0</v>
      </c>
      <c r="BN9" s="207">
        <v>399.12090000000001</v>
      </c>
      <c r="BO9" s="207">
        <v>51.21</v>
      </c>
      <c r="BP9" s="207">
        <v>51.6068</v>
      </c>
      <c r="BQ9" s="207">
        <v>-300.29450000000003</v>
      </c>
      <c r="BR9" s="207">
        <v>350.59089999999998</v>
      </c>
      <c r="BS9" s="208"/>
      <c r="BT9" s="207">
        <v>-40.746400000000001</v>
      </c>
      <c r="BU9" s="207">
        <v>42.2149</v>
      </c>
      <c r="BV9" s="207">
        <v>75.505300000000005</v>
      </c>
      <c r="BW9" s="207">
        <v>25.87</v>
      </c>
      <c r="BX9" s="207">
        <v>21.79</v>
      </c>
      <c r="BY9" s="207">
        <v>54.26</v>
      </c>
      <c r="BZ9" s="207">
        <v>72.53</v>
      </c>
      <c r="CA9" s="207">
        <v>-34.8247</v>
      </c>
      <c r="CB9" s="207">
        <v>-34.020899999999997</v>
      </c>
      <c r="CC9" s="207">
        <v>95.730500000000006</v>
      </c>
      <c r="CD9" s="207">
        <v>95.5732</v>
      </c>
      <c r="CE9" s="207">
        <v>35.149799999999999</v>
      </c>
      <c r="CF9" s="207">
        <v>-35.5488</v>
      </c>
      <c r="CG9" s="207">
        <v>-35.164299999999997</v>
      </c>
      <c r="CH9" s="207">
        <v>-7.6327999999999996</v>
      </c>
      <c r="CI9" s="207">
        <v>-57.967500000000001</v>
      </c>
      <c r="CJ9" s="208"/>
      <c r="CK9" s="208"/>
      <c r="CL9" s="207">
        <v>39.200000000000003</v>
      </c>
      <c r="CM9" s="207">
        <v>116.3</v>
      </c>
      <c r="CN9" s="207">
        <v>-14.68</v>
      </c>
      <c r="CO9" s="207">
        <v>49.613599999999998</v>
      </c>
      <c r="CP9" s="207">
        <v>49.323999999999998</v>
      </c>
      <c r="CQ9" s="207">
        <v>48.653799999999997</v>
      </c>
      <c r="CR9" s="207">
        <v>-51.157899999999998</v>
      </c>
      <c r="CS9" s="207">
        <v>-50.1648</v>
      </c>
      <c r="CT9" s="207">
        <v>23.420100000000001</v>
      </c>
      <c r="CU9" s="207">
        <v>-13.751799999999999</v>
      </c>
      <c r="CV9" s="207">
        <v>26.3139</v>
      </c>
      <c r="CW9" s="207">
        <v>12.558</v>
      </c>
      <c r="CX9" s="207">
        <v>29.04</v>
      </c>
      <c r="CY9" s="207">
        <v>59.47</v>
      </c>
      <c r="CZ9" s="207">
        <v>36.569800000000001</v>
      </c>
      <c r="DA9" s="207">
        <v>34.867899999999999</v>
      </c>
      <c r="DB9" s="207">
        <v>-26.5</v>
      </c>
      <c r="DC9" s="207">
        <v>-3.6423000000000001</v>
      </c>
      <c r="DD9" s="207">
        <v>58.277799999999999</v>
      </c>
      <c r="DE9" s="207">
        <v>57.646700000000003</v>
      </c>
      <c r="DF9" s="207">
        <v>-139.79490000000001</v>
      </c>
      <c r="DG9" s="207">
        <v>-2.0000000000000001E-4</v>
      </c>
      <c r="DH9" s="207">
        <v>-16.117000000000001</v>
      </c>
      <c r="DI9" s="207">
        <v>-78.599999999999994</v>
      </c>
      <c r="DJ9" s="207">
        <v>-78.400000000000006</v>
      </c>
      <c r="DK9" s="207">
        <v>26.507300000000001</v>
      </c>
      <c r="DL9" s="207">
        <v>41.903700000000001</v>
      </c>
      <c r="DM9" s="207">
        <v>46.04</v>
      </c>
      <c r="DN9" s="207">
        <v>59.783900000000003</v>
      </c>
      <c r="DO9" s="207">
        <v>41.72</v>
      </c>
      <c r="DP9" s="207">
        <v>-5.09</v>
      </c>
      <c r="DQ9" s="207">
        <v>50.975999999999999</v>
      </c>
      <c r="DR9" s="207">
        <v>138.6129</v>
      </c>
      <c r="DS9" s="207">
        <v>-25.91</v>
      </c>
      <c r="DT9" s="207">
        <v>-26.01</v>
      </c>
      <c r="DU9" s="207">
        <v>99.43</v>
      </c>
      <c r="DV9" s="207">
        <v>54.66</v>
      </c>
      <c r="DW9" s="207">
        <v>139.32730000000001</v>
      </c>
      <c r="DX9" s="207">
        <v>136.70910000000001</v>
      </c>
      <c r="DY9" s="207">
        <v>-5.5148000000000001</v>
      </c>
      <c r="DZ9" s="207">
        <v>-6.2363999999999997</v>
      </c>
      <c r="EA9" s="207">
        <v>207.17670000000001</v>
      </c>
      <c r="EB9" s="207">
        <v>170.85820000000001</v>
      </c>
      <c r="EC9" s="207">
        <v>162.84289999999999</v>
      </c>
      <c r="ED9" s="207">
        <v>166.14</v>
      </c>
      <c r="EE9" s="207">
        <v>72.140199999999993</v>
      </c>
      <c r="EF9" s="207">
        <v>60.8003</v>
      </c>
      <c r="EG9" s="207">
        <v>-23.343</v>
      </c>
      <c r="EH9" s="207">
        <v>316.90620000000001</v>
      </c>
      <c r="EI9" s="207">
        <v>234.30350000000001</v>
      </c>
      <c r="EJ9" s="208"/>
      <c r="EK9" s="207">
        <v>-28.929099999999998</v>
      </c>
      <c r="EL9" s="207">
        <v>-26.625900000000001</v>
      </c>
      <c r="EM9" s="207">
        <v>17.652799999999999</v>
      </c>
      <c r="EN9" s="207">
        <v>5.1707999999999998</v>
      </c>
      <c r="EO9" s="207">
        <v>4.7133000000000003</v>
      </c>
      <c r="EP9" s="207">
        <v>58.415999999999997</v>
      </c>
      <c r="EQ9" s="207">
        <v>-41.299799999999998</v>
      </c>
      <c r="ER9" s="207">
        <v>-41.721400000000003</v>
      </c>
      <c r="ES9" s="207">
        <v>-21.964700000000001</v>
      </c>
      <c r="ET9" s="207">
        <v>14.54</v>
      </c>
      <c r="EU9" s="207">
        <v>-10.1</v>
      </c>
      <c r="EV9" s="207">
        <v>1</v>
      </c>
      <c r="EW9" s="207">
        <v>10.770799999999999</v>
      </c>
      <c r="EX9" s="207">
        <v>-35.894100000000002</v>
      </c>
      <c r="EY9" s="207">
        <v>-12.272600000000001</v>
      </c>
      <c r="EZ9" s="207">
        <v>-11.8056</v>
      </c>
      <c r="FA9" s="207">
        <v>2.9805999999999999</v>
      </c>
      <c r="FB9" s="207">
        <v>-57.721200000000003</v>
      </c>
      <c r="FC9" s="207">
        <v>22.004000000000001</v>
      </c>
      <c r="FD9" s="207">
        <v>2.1478000000000002</v>
      </c>
      <c r="FE9" s="208"/>
      <c r="FF9" s="207">
        <v>2.0973999999999999</v>
      </c>
      <c r="FG9" s="207">
        <v>39.270000000000003</v>
      </c>
      <c r="FH9" s="207">
        <v>40.115499999999997</v>
      </c>
      <c r="FI9" s="207">
        <v>38.088200000000001</v>
      </c>
      <c r="FJ9" s="207">
        <v>35.668199999999999</v>
      </c>
      <c r="FK9" s="207">
        <v>34.8309</v>
      </c>
      <c r="FL9" s="207">
        <v>-40.859299999999998</v>
      </c>
      <c r="FM9" s="207">
        <v>7.5174000000000003</v>
      </c>
      <c r="FN9" s="207">
        <v>7.9741</v>
      </c>
      <c r="FO9" s="207">
        <v>-41.8078</v>
      </c>
      <c r="FP9" s="207">
        <v>-36.366700000000002</v>
      </c>
      <c r="FQ9" s="207">
        <v>-2.9205999999999999</v>
      </c>
      <c r="FR9" s="207">
        <v>-15.36</v>
      </c>
      <c r="FS9" s="207">
        <v>14.478400000000001</v>
      </c>
      <c r="FT9" s="207">
        <v>0.92679999999999996</v>
      </c>
      <c r="FU9" s="207">
        <v>-9.08</v>
      </c>
      <c r="FV9" s="207">
        <v>19.11</v>
      </c>
      <c r="FW9" s="207">
        <v>0</v>
      </c>
      <c r="FX9" s="207">
        <v>2.7978999999999998</v>
      </c>
      <c r="FY9" s="207">
        <v>-5.6120000000000001</v>
      </c>
      <c r="FZ9" s="207">
        <v>4.3280000000000003</v>
      </c>
      <c r="GA9" s="207">
        <v>8.2509999999999994</v>
      </c>
      <c r="GB9" s="207">
        <v>38.42</v>
      </c>
      <c r="GC9" s="207">
        <v>36.291200000000003</v>
      </c>
      <c r="GD9" s="207">
        <v>41.490900000000003</v>
      </c>
      <c r="GE9" s="207">
        <v>15.15</v>
      </c>
      <c r="GF9" s="207">
        <v>98.338099999999997</v>
      </c>
      <c r="GG9" s="207">
        <v>28.1</v>
      </c>
      <c r="GH9" s="207">
        <v>-25.3184</v>
      </c>
      <c r="GI9" s="207">
        <v>5.9867999999999997</v>
      </c>
      <c r="GJ9" s="207">
        <v>6.0994999999999999</v>
      </c>
      <c r="GK9" s="207">
        <v>1.7181</v>
      </c>
      <c r="GL9" s="208"/>
      <c r="GM9" s="208"/>
      <c r="GN9" s="207">
        <v>-14.9724</v>
      </c>
      <c r="GO9" s="207">
        <v>-41.2697</v>
      </c>
      <c r="GP9" s="207">
        <v>22.5457</v>
      </c>
      <c r="GQ9" s="207">
        <v>64.788700000000006</v>
      </c>
      <c r="GR9" s="207">
        <v>65.735600000000005</v>
      </c>
      <c r="GS9" s="207">
        <v>68.082999999999998</v>
      </c>
      <c r="GT9" s="207">
        <v>-115.2097</v>
      </c>
      <c r="GU9" s="207">
        <v>-18.060199999999998</v>
      </c>
      <c r="GV9" s="207">
        <v>27.637599999999999</v>
      </c>
      <c r="GW9" s="207">
        <v>0</v>
      </c>
      <c r="GX9" s="207">
        <v>11.0627</v>
      </c>
      <c r="GY9" s="207">
        <v>8.6538000000000004</v>
      </c>
      <c r="GZ9" s="207">
        <v>8.4917999999999996</v>
      </c>
      <c r="HA9" s="207">
        <v>13</v>
      </c>
      <c r="HB9" s="207">
        <v>210.1816</v>
      </c>
      <c r="HC9" s="207">
        <v>210.59100000000001</v>
      </c>
      <c r="HD9" s="207">
        <v>191.9</v>
      </c>
      <c r="HE9" s="207">
        <v>-193.44820000000001</v>
      </c>
      <c r="HF9" s="207">
        <v>-412.57940000000002</v>
      </c>
      <c r="HG9" s="207">
        <v>418.68880000000001</v>
      </c>
      <c r="HH9" s="207">
        <v>415.16489999999999</v>
      </c>
      <c r="HI9" s="207">
        <v>-201.3579</v>
      </c>
      <c r="HJ9" s="207">
        <v>-199.3135</v>
      </c>
      <c r="HK9" s="207">
        <v>-48.986499999999999</v>
      </c>
      <c r="HL9" s="207">
        <v>-40.145600000000002</v>
      </c>
      <c r="HM9" s="207">
        <v>76.742599999999996</v>
      </c>
      <c r="HN9" s="207">
        <v>76.2667</v>
      </c>
      <c r="HO9" s="208"/>
      <c r="HP9" s="208"/>
      <c r="HQ9" s="207">
        <v>66.591899999999995</v>
      </c>
      <c r="HR9" s="207">
        <v>64.900000000000006</v>
      </c>
      <c r="HS9" s="207">
        <v>-44.907299999999999</v>
      </c>
      <c r="HT9" s="207">
        <v>-44.756900000000002</v>
      </c>
      <c r="HU9" s="207">
        <v>106.76</v>
      </c>
      <c r="HV9" s="207">
        <v>106.38</v>
      </c>
      <c r="HW9" s="207">
        <v>32.200000000000003</v>
      </c>
      <c r="HX9" s="207">
        <v>30.8</v>
      </c>
      <c r="HY9" s="207">
        <v>21.699100000000001</v>
      </c>
      <c r="HZ9" s="207">
        <v>23.04</v>
      </c>
      <c r="IA9" s="207">
        <v>-321.24770000000001</v>
      </c>
      <c r="IB9" s="207">
        <v>112.4757</v>
      </c>
      <c r="IC9" s="207">
        <v>112.80710000000001</v>
      </c>
      <c r="ID9" s="207">
        <v>12.8</v>
      </c>
      <c r="IE9" s="207">
        <v>-17</v>
      </c>
      <c r="IF9" s="207">
        <v>-63.4</v>
      </c>
      <c r="IG9" s="207">
        <v>-66.099999999999994</v>
      </c>
      <c r="IH9" s="207">
        <v>1.6359999999999999</v>
      </c>
      <c r="II9" s="207">
        <v>1.2672000000000001</v>
      </c>
      <c r="IJ9" s="207">
        <v>-411.0009</v>
      </c>
      <c r="IK9" s="207">
        <v>-197.06649999999999</v>
      </c>
      <c r="IL9" s="207">
        <v>424.32569999999998</v>
      </c>
      <c r="IM9" s="207">
        <v>346.18959999999998</v>
      </c>
      <c r="IN9" s="207">
        <v>-29.207999999999998</v>
      </c>
      <c r="IO9" s="207">
        <v>-335.88029999999998</v>
      </c>
      <c r="IP9" s="207">
        <v>336.6662</v>
      </c>
      <c r="IQ9" s="207">
        <v>-143.65700000000001</v>
      </c>
      <c r="IR9" s="207">
        <v>-210.63839999999999</v>
      </c>
      <c r="IS9" s="207">
        <v>-332.1266</v>
      </c>
      <c r="IT9" s="207">
        <v>95.204599999999999</v>
      </c>
      <c r="IU9" s="207">
        <v>96.129599999999996</v>
      </c>
      <c r="IV9" s="207">
        <v>143.5889</v>
      </c>
      <c r="IW9" s="207">
        <v>-412.8039</v>
      </c>
      <c r="IX9" s="207">
        <v>214.20910000000001</v>
      </c>
      <c r="IY9" s="207">
        <v>-195.09800000000001</v>
      </c>
      <c r="IZ9" s="207">
        <v>197.5591</v>
      </c>
      <c r="JA9" s="207">
        <v>-9.6502999999999997</v>
      </c>
      <c r="JB9" s="208"/>
      <c r="JC9" s="207">
        <v>16.72</v>
      </c>
      <c r="JD9" s="207">
        <v>7.3879999999999999</v>
      </c>
      <c r="JE9" s="207">
        <v>7.3840000000000003</v>
      </c>
      <c r="JF9" s="207">
        <v>-17.2</v>
      </c>
      <c r="JG9" s="207">
        <v>-3.76</v>
      </c>
      <c r="JH9" s="208"/>
      <c r="JI9" s="207">
        <v>5.0979999999999999</v>
      </c>
      <c r="JJ9" s="207">
        <v>-37.148099999999999</v>
      </c>
      <c r="JK9" s="207">
        <v>-14.412100000000001</v>
      </c>
      <c r="JL9" s="207">
        <v>18</v>
      </c>
      <c r="JM9" s="207">
        <v>52.112000000000002</v>
      </c>
      <c r="JN9" s="207">
        <v>53.329000000000001</v>
      </c>
      <c r="JO9" s="207">
        <v>11.0588</v>
      </c>
      <c r="JP9" s="207">
        <v>13.2879</v>
      </c>
      <c r="JQ9" s="207">
        <v>49.8172</v>
      </c>
      <c r="JR9" s="207">
        <v>50.055</v>
      </c>
      <c r="JS9" s="207">
        <v>49.982100000000003</v>
      </c>
      <c r="JT9" s="208"/>
      <c r="JU9" s="207">
        <v>20</v>
      </c>
      <c r="JV9" s="207">
        <v>16.4389</v>
      </c>
      <c r="JW9" s="207">
        <v>6.16</v>
      </c>
      <c r="JX9" s="208"/>
      <c r="JY9" s="207">
        <v>-35.562800000000003</v>
      </c>
      <c r="JZ9" s="207">
        <v>71.824600000000004</v>
      </c>
      <c r="KA9" s="207">
        <v>49.2455</v>
      </c>
      <c r="KB9" s="207">
        <v>-36.332000000000001</v>
      </c>
      <c r="KC9" s="207">
        <v>-69.814099999999996</v>
      </c>
      <c r="KD9" s="207">
        <v>39.9758</v>
      </c>
      <c r="KE9" s="207">
        <v>30.8142</v>
      </c>
      <c r="KF9" s="207">
        <v>-28.6</v>
      </c>
      <c r="KG9" s="207">
        <v>29</v>
      </c>
      <c r="KH9" s="207">
        <v>0</v>
      </c>
      <c r="KI9" s="207">
        <v>104.43729999999999</v>
      </c>
    </row>
    <row r="10" spans="1:295" ht="18" customHeight="1" x14ac:dyDescent="0.3">
      <c r="A10" s="203" t="s">
        <v>50</v>
      </c>
      <c r="B10" s="203" t="s">
        <v>761</v>
      </c>
      <c r="C10" s="204">
        <v>0</v>
      </c>
      <c r="D10" s="204">
        <v>15.6004</v>
      </c>
      <c r="E10" s="204">
        <v>-18.993600000000001</v>
      </c>
      <c r="F10" s="204">
        <v>-37.674799999999998</v>
      </c>
      <c r="G10" s="204">
        <v>26.3203</v>
      </c>
      <c r="H10" s="204">
        <v>0</v>
      </c>
      <c r="I10" s="204">
        <v>29.832100000000001</v>
      </c>
      <c r="J10" s="204">
        <v>0</v>
      </c>
      <c r="K10" s="204">
        <v>43.2575</v>
      </c>
      <c r="L10" s="204">
        <v>22.031300000000002</v>
      </c>
      <c r="M10" s="204">
        <v>21.524100000000001</v>
      </c>
      <c r="N10" s="204">
        <v>22.2</v>
      </c>
      <c r="O10" s="204">
        <v>-39.703000000000003</v>
      </c>
      <c r="P10" s="204">
        <v>35.200000000000003</v>
      </c>
      <c r="Q10" s="204">
        <v>17.388000000000002</v>
      </c>
      <c r="R10" s="204">
        <v>-35.200000000000003</v>
      </c>
      <c r="S10" s="204">
        <v>13.379</v>
      </c>
      <c r="T10" s="204">
        <v>0</v>
      </c>
      <c r="U10" s="204">
        <v>12.9976</v>
      </c>
      <c r="V10" s="204">
        <v>13.1328</v>
      </c>
      <c r="W10" s="204">
        <v>21.702300000000001</v>
      </c>
      <c r="X10" s="204">
        <v>16.595300000000002</v>
      </c>
      <c r="Y10" s="204">
        <v>5.0019</v>
      </c>
      <c r="Z10" s="204">
        <v>7.7937000000000003</v>
      </c>
      <c r="AA10" s="205"/>
      <c r="AB10" s="205"/>
      <c r="AC10" s="204">
        <v>0</v>
      </c>
      <c r="AD10" s="204">
        <v>-70</v>
      </c>
      <c r="AE10" s="205"/>
      <c r="AF10" s="204">
        <v>-22.2</v>
      </c>
      <c r="AG10" s="204">
        <v>39.6</v>
      </c>
      <c r="AH10" s="204">
        <v>6.6989999999999998</v>
      </c>
      <c r="AI10" s="204">
        <v>0.20799999999999999</v>
      </c>
      <c r="AJ10" s="204">
        <v>-40.53</v>
      </c>
      <c r="AK10" s="204">
        <v>-40.590000000000003</v>
      </c>
      <c r="AL10" s="204">
        <v>-38.46</v>
      </c>
      <c r="AM10" s="204">
        <v>40.840000000000003</v>
      </c>
      <c r="AN10" s="204">
        <v>40.96</v>
      </c>
      <c r="AO10" s="204">
        <v>11.2196</v>
      </c>
      <c r="AP10" s="204">
        <v>6.0560999999999998</v>
      </c>
      <c r="AQ10" s="204">
        <v>53.354700000000001</v>
      </c>
      <c r="AR10" s="204">
        <v>55.1038</v>
      </c>
      <c r="AS10" s="204">
        <v>50.6828</v>
      </c>
      <c r="AT10" s="204">
        <v>-47.153599999999997</v>
      </c>
      <c r="AU10" s="204">
        <v>-43.918100000000003</v>
      </c>
      <c r="AV10" s="204">
        <v>7.665</v>
      </c>
      <c r="AW10" s="204">
        <v>7.3240999999999996</v>
      </c>
      <c r="AX10" s="204">
        <v>54.5214</v>
      </c>
      <c r="AY10" s="204">
        <v>58.674100000000003</v>
      </c>
      <c r="AZ10" s="204">
        <v>0.53979999999999995</v>
      </c>
      <c r="BA10" s="204">
        <v>1.4226000000000001</v>
      </c>
      <c r="BB10" s="204">
        <v>-336.76940000000002</v>
      </c>
      <c r="BC10" s="204">
        <v>-5.8643999999999998</v>
      </c>
      <c r="BD10" s="204">
        <v>-14.4</v>
      </c>
      <c r="BE10" s="204">
        <v>-15.2</v>
      </c>
      <c r="BF10" s="204">
        <v>49.569800000000001</v>
      </c>
      <c r="BG10" s="204">
        <v>49.003900000000002</v>
      </c>
      <c r="BH10" s="204">
        <v>-3.4870999999999999</v>
      </c>
      <c r="BI10" s="205"/>
      <c r="BJ10" s="204">
        <v>-44.674799999999998</v>
      </c>
      <c r="BK10" s="204">
        <v>2.9943</v>
      </c>
      <c r="BL10" s="205"/>
      <c r="BM10" s="204">
        <v>0</v>
      </c>
      <c r="BN10" s="204">
        <v>386.63889999999998</v>
      </c>
      <c r="BO10" s="204">
        <v>38.544899999999998</v>
      </c>
      <c r="BP10" s="204">
        <v>38.972099999999998</v>
      </c>
      <c r="BQ10" s="204">
        <v>-264.05869999999999</v>
      </c>
      <c r="BR10" s="204">
        <v>336.35950000000003</v>
      </c>
      <c r="BS10" s="205"/>
      <c r="BT10" s="204">
        <v>-47.944899999999997</v>
      </c>
      <c r="BU10" s="204">
        <v>49.4893</v>
      </c>
      <c r="BV10" s="204">
        <v>70.914699999999996</v>
      </c>
      <c r="BW10" s="204">
        <v>25.01</v>
      </c>
      <c r="BX10" s="204">
        <v>20.48</v>
      </c>
      <c r="BY10" s="204">
        <v>50.99</v>
      </c>
      <c r="BZ10" s="204">
        <v>70.31</v>
      </c>
      <c r="CA10" s="204">
        <v>-34.6907</v>
      </c>
      <c r="CB10" s="204">
        <v>-34.6907</v>
      </c>
      <c r="CC10" s="204">
        <v>97.226299999999995</v>
      </c>
      <c r="CD10" s="204">
        <v>97.514499999999998</v>
      </c>
      <c r="CE10" s="204">
        <v>35.6419</v>
      </c>
      <c r="CF10" s="204">
        <v>-30.2897</v>
      </c>
      <c r="CG10" s="204">
        <v>-29.5535</v>
      </c>
      <c r="CH10" s="204">
        <v>-6.1150000000000002</v>
      </c>
      <c r="CI10" s="204">
        <v>-52.262300000000003</v>
      </c>
      <c r="CJ10" s="205"/>
      <c r="CK10" s="205"/>
      <c r="CL10" s="204">
        <v>45.6</v>
      </c>
      <c r="CM10" s="204">
        <v>105.5</v>
      </c>
      <c r="CN10" s="204">
        <v>-14.12</v>
      </c>
      <c r="CO10" s="204">
        <v>50.292900000000003</v>
      </c>
      <c r="CP10" s="204">
        <v>50.514200000000002</v>
      </c>
      <c r="CQ10" s="204">
        <v>49.748699999999999</v>
      </c>
      <c r="CR10" s="204">
        <v>-55.413899999999998</v>
      </c>
      <c r="CS10" s="204">
        <v>-55.5871</v>
      </c>
      <c r="CT10" s="204">
        <v>22.247399999999999</v>
      </c>
      <c r="CU10" s="204">
        <v>-4.5495999999999999</v>
      </c>
      <c r="CV10" s="204">
        <v>24.1965</v>
      </c>
      <c r="CW10" s="204">
        <v>11.635300000000001</v>
      </c>
      <c r="CX10" s="204">
        <v>25.6</v>
      </c>
      <c r="CY10" s="204">
        <v>56.12</v>
      </c>
      <c r="CZ10" s="204">
        <v>34.694800000000001</v>
      </c>
      <c r="DA10" s="204">
        <v>33.11</v>
      </c>
      <c r="DB10" s="204">
        <v>-25.38</v>
      </c>
      <c r="DC10" s="204">
        <v>-0.78149999999999997</v>
      </c>
      <c r="DD10" s="204">
        <v>52.185200000000002</v>
      </c>
      <c r="DE10" s="204">
        <v>51.8613</v>
      </c>
      <c r="DF10" s="204">
        <v>-124.4104</v>
      </c>
      <c r="DG10" s="204">
        <v>-1E-4</v>
      </c>
      <c r="DH10" s="204">
        <v>-15.4145</v>
      </c>
      <c r="DI10" s="204">
        <v>-73.7</v>
      </c>
      <c r="DJ10" s="204">
        <v>-73.7</v>
      </c>
      <c r="DK10" s="204">
        <v>26.9467</v>
      </c>
      <c r="DL10" s="204">
        <v>40.145899999999997</v>
      </c>
      <c r="DM10" s="204">
        <v>41.343499999999999</v>
      </c>
      <c r="DN10" s="204">
        <v>56.854199999999999</v>
      </c>
      <c r="DO10" s="204">
        <v>39.56</v>
      </c>
      <c r="DP10" s="204">
        <v>-3.88</v>
      </c>
      <c r="DQ10" s="204">
        <v>49.869</v>
      </c>
      <c r="DR10" s="204">
        <v>122.0294</v>
      </c>
      <c r="DS10" s="204">
        <v>-27.92</v>
      </c>
      <c r="DT10" s="204">
        <v>-28.17</v>
      </c>
      <c r="DU10" s="204">
        <v>99.23</v>
      </c>
      <c r="DV10" s="204">
        <v>53.33</v>
      </c>
      <c r="DW10" s="204">
        <v>122.8909</v>
      </c>
      <c r="DX10" s="204">
        <v>120.67270000000001</v>
      </c>
      <c r="DY10" s="204">
        <v>-9.9617000000000004</v>
      </c>
      <c r="DZ10" s="204">
        <v>-9.4</v>
      </c>
      <c r="EA10" s="204">
        <v>193.29900000000001</v>
      </c>
      <c r="EB10" s="204">
        <v>157.137</v>
      </c>
      <c r="EC10" s="204">
        <v>151.64689999999999</v>
      </c>
      <c r="ED10" s="204">
        <v>153.5949</v>
      </c>
      <c r="EE10" s="204">
        <v>69.781000000000006</v>
      </c>
      <c r="EF10" s="204">
        <v>56.840299999999999</v>
      </c>
      <c r="EG10" s="204">
        <v>-24.327999999999999</v>
      </c>
      <c r="EH10" s="204">
        <v>279.39440000000002</v>
      </c>
      <c r="EI10" s="204">
        <v>224.5812</v>
      </c>
      <c r="EJ10" s="205"/>
      <c r="EK10" s="204">
        <v>-27.967600000000001</v>
      </c>
      <c r="EL10" s="204">
        <v>-26.2117</v>
      </c>
      <c r="EM10" s="204">
        <v>20.653500000000001</v>
      </c>
      <c r="EN10" s="204">
        <v>12.2211</v>
      </c>
      <c r="EO10" s="204">
        <v>11.372299999999999</v>
      </c>
      <c r="EP10" s="204">
        <v>41.52</v>
      </c>
      <c r="EQ10" s="204">
        <v>-43.428800000000003</v>
      </c>
      <c r="ER10" s="204">
        <v>-44.0246</v>
      </c>
      <c r="ES10" s="204">
        <v>-18.1142</v>
      </c>
      <c r="ET10" s="204">
        <v>0</v>
      </c>
      <c r="EU10" s="204">
        <v>-11.92</v>
      </c>
      <c r="EV10" s="204">
        <v>1</v>
      </c>
      <c r="EW10" s="204">
        <v>10.479200000000001</v>
      </c>
      <c r="EX10" s="204">
        <v>-20.366199999999999</v>
      </c>
      <c r="EY10" s="204">
        <v>-11.7677</v>
      </c>
      <c r="EZ10" s="204">
        <v>-11.3283</v>
      </c>
      <c r="FA10" s="204">
        <v>2.7732999999999999</v>
      </c>
      <c r="FB10" s="204">
        <v>-54.362900000000003</v>
      </c>
      <c r="FC10" s="204">
        <v>18.5745</v>
      </c>
      <c r="FD10" s="204">
        <v>2.0926999999999998</v>
      </c>
      <c r="FE10" s="205"/>
      <c r="FF10" s="204">
        <v>2.0354000000000001</v>
      </c>
      <c r="FG10" s="204">
        <v>38.500599999999999</v>
      </c>
      <c r="FH10" s="204">
        <v>39.008800000000001</v>
      </c>
      <c r="FI10" s="204">
        <v>37.392600000000002</v>
      </c>
      <c r="FJ10" s="204">
        <v>35.333300000000001</v>
      </c>
      <c r="FK10" s="204">
        <v>34.496000000000002</v>
      </c>
      <c r="FL10" s="204">
        <v>-44.878300000000003</v>
      </c>
      <c r="FM10" s="204">
        <v>11.8238</v>
      </c>
      <c r="FN10" s="204">
        <v>12.066800000000001</v>
      </c>
      <c r="FO10" s="204">
        <v>-44.377899999999997</v>
      </c>
      <c r="FP10" s="204">
        <v>-36.716099999999997</v>
      </c>
      <c r="FQ10" s="204">
        <v>-3.8874</v>
      </c>
      <c r="FR10" s="204">
        <v>-14.2</v>
      </c>
      <c r="FS10" s="204">
        <v>14.463699999999999</v>
      </c>
      <c r="FT10" s="204">
        <v>0.88039999999999996</v>
      </c>
      <c r="FU10" s="204">
        <v>-8.99</v>
      </c>
      <c r="FV10" s="204">
        <v>18.850000000000001</v>
      </c>
      <c r="FW10" s="204">
        <v>0</v>
      </c>
      <c r="FX10" s="204">
        <v>2.8018000000000001</v>
      </c>
      <c r="FY10" s="204">
        <v>-5.7990000000000004</v>
      </c>
      <c r="FZ10" s="204">
        <v>4.2789999999999999</v>
      </c>
      <c r="GA10" s="204">
        <v>8.2761999999999993</v>
      </c>
      <c r="GB10" s="204">
        <v>38.130000000000003</v>
      </c>
      <c r="GC10" s="204">
        <v>40.656700000000001</v>
      </c>
      <c r="GD10" s="204">
        <v>45.147199999999998</v>
      </c>
      <c r="GE10" s="204">
        <v>14.34</v>
      </c>
      <c r="GF10" s="204">
        <v>95.701899999999995</v>
      </c>
      <c r="GG10" s="204">
        <v>26.7</v>
      </c>
      <c r="GH10" s="204">
        <v>-23.566400000000002</v>
      </c>
      <c r="GI10" s="204">
        <v>5.1100000000000003</v>
      </c>
      <c r="GJ10" s="204">
        <v>5.6322999999999999</v>
      </c>
      <c r="GK10" s="204">
        <v>1.5902000000000001</v>
      </c>
      <c r="GL10" s="205"/>
      <c r="GM10" s="205"/>
      <c r="GN10" s="204">
        <v>-15.237</v>
      </c>
      <c r="GO10" s="204">
        <v>-38.445900000000002</v>
      </c>
      <c r="GP10" s="204">
        <v>21.6493</v>
      </c>
      <c r="GQ10" s="204">
        <v>60.671100000000003</v>
      </c>
      <c r="GR10" s="204">
        <v>66.351600000000005</v>
      </c>
      <c r="GS10" s="204">
        <v>67.929199999999994</v>
      </c>
      <c r="GT10" s="204">
        <v>-115.7897</v>
      </c>
      <c r="GU10" s="204">
        <v>-17.255199999999999</v>
      </c>
      <c r="GV10" s="204">
        <v>27.595600000000001</v>
      </c>
      <c r="GW10" s="204">
        <v>0</v>
      </c>
      <c r="GX10" s="204">
        <v>11.698499999999999</v>
      </c>
      <c r="GY10" s="204">
        <v>7.7065000000000001</v>
      </c>
      <c r="GZ10" s="204">
        <v>7.3738000000000001</v>
      </c>
      <c r="HA10" s="205"/>
      <c r="HB10" s="204">
        <v>208.8143</v>
      </c>
      <c r="HC10" s="204">
        <v>206.15180000000001</v>
      </c>
      <c r="HD10" s="204">
        <v>186.9</v>
      </c>
      <c r="HE10" s="204">
        <v>-187.16220000000001</v>
      </c>
      <c r="HF10" s="204">
        <v>-414.4436</v>
      </c>
      <c r="HG10" s="204">
        <v>415.99799999999999</v>
      </c>
      <c r="HH10" s="204">
        <v>418.09519999999998</v>
      </c>
      <c r="HI10" s="204">
        <v>-198.0419</v>
      </c>
      <c r="HJ10" s="204">
        <v>-195.4658</v>
      </c>
      <c r="HK10" s="204">
        <v>-53.1571</v>
      </c>
      <c r="HL10" s="204">
        <v>-44.917099999999998</v>
      </c>
      <c r="HM10" s="204">
        <v>82.1571</v>
      </c>
      <c r="HN10" s="204">
        <v>81.346599999999995</v>
      </c>
      <c r="HO10" s="205"/>
      <c r="HP10" s="205"/>
      <c r="HQ10" s="204">
        <v>64.229799999999997</v>
      </c>
      <c r="HR10" s="204">
        <v>64.087000000000003</v>
      </c>
      <c r="HS10" s="204">
        <v>-42.837800000000001</v>
      </c>
      <c r="HT10" s="204">
        <v>-43.335799999999999</v>
      </c>
      <c r="HU10" s="204">
        <v>103.61</v>
      </c>
      <c r="HV10" s="204">
        <v>103.39</v>
      </c>
      <c r="HW10" s="204">
        <v>30.7</v>
      </c>
      <c r="HX10" s="204">
        <v>31.3</v>
      </c>
      <c r="HY10" s="204">
        <v>22.0473</v>
      </c>
      <c r="HZ10" s="204">
        <v>22</v>
      </c>
      <c r="IA10" s="204">
        <v>-316.15890000000002</v>
      </c>
      <c r="IB10" s="204">
        <v>111.012</v>
      </c>
      <c r="IC10" s="204">
        <v>111.4448</v>
      </c>
      <c r="ID10" s="204">
        <v>12.7</v>
      </c>
      <c r="IE10" s="204">
        <v>-19.899999999999999</v>
      </c>
      <c r="IF10" s="204">
        <v>-61.8</v>
      </c>
      <c r="IG10" s="204">
        <v>-64.400000000000006</v>
      </c>
      <c r="IH10" s="205"/>
      <c r="II10" s="204">
        <v>1.3624000000000001</v>
      </c>
      <c r="IJ10" s="204">
        <v>-407.40570000000002</v>
      </c>
      <c r="IK10" s="204">
        <v>-179.1979</v>
      </c>
      <c r="IL10" s="204">
        <v>412.2484</v>
      </c>
      <c r="IM10" s="204">
        <v>337.2826</v>
      </c>
      <c r="IN10" s="204">
        <v>-26.0075</v>
      </c>
      <c r="IO10" s="204">
        <v>-327.36200000000002</v>
      </c>
      <c r="IP10" s="204">
        <v>326.73790000000002</v>
      </c>
      <c r="IQ10" s="204">
        <v>-135.8759</v>
      </c>
      <c r="IR10" s="204">
        <v>-204.65700000000001</v>
      </c>
      <c r="IS10" s="204">
        <v>-319.66129999999998</v>
      </c>
      <c r="IT10" s="204">
        <v>86.3369</v>
      </c>
      <c r="IU10" s="204">
        <v>92.031999999999996</v>
      </c>
      <c r="IV10" s="204">
        <v>143.15799999999999</v>
      </c>
      <c r="IW10" s="204">
        <v>-395.62090000000001</v>
      </c>
      <c r="IX10" s="204">
        <v>210.81559999999999</v>
      </c>
      <c r="IY10" s="204">
        <v>-189.85550000000001</v>
      </c>
      <c r="IZ10" s="204">
        <v>190.66130000000001</v>
      </c>
      <c r="JA10" s="204">
        <v>-10.597799999999999</v>
      </c>
      <c r="JB10" s="205"/>
      <c r="JC10" s="204">
        <v>17.36</v>
      </c>
      <c r="JD10" s="204">
        <v>7.4720000000000004</v>
      </c>
      <c r="JE10" s="204">
        <v>7.4649999999999999</v>
      </c>
      <c r="JF10" s="204">
        <v>-16.8</v>
      </c>
      <c r="JG10" s="204">
        <v>-4.8</v>
      </c>
      <c r="JH10" s="205"/>
      <c r="JI10" s="204">
        <v>4.7470999999999997</v>
      </c>
      <c r="JJ10" s="204">
        <v>-38.701500000000003</v>
      </c>
      <c r="JK10" s="204">
        <v>-14.6197</v>
      </c>
      <c r="JL10" s="204">
        <v>20.2</v>
      </c>
      <c r="JM10" s="204">
        <v>52.918999999999997</v>
      </c>
      <c r="JN10" s="204">
        <v>54.043999999999997</v>
      </c>
      <c r="JO10" s="205"/>
      <c r="JP10" s="204">
        <v>13.2887</v>
      </c>
      <c r="JQ10" s="204">
        <v>50.384</v>
      </c>
      <c r="JR10" s="204">
        <v>51.9313</v>
      </c>
      <c r="JS10" s="204">
        <v>51.323799999999999</v>
      </c>
      <c r="JT10" s="205"/>
      <c r="JU10" s="204">
        <v>20.5</v>
      </c>
      <c r="JV10" s="204">
        <v>17.0017</v>
      </c>
      <c r="JW10" s="204">
        <v>5.79</v>
      </c>
      <c r="JX10" s="205"/>
      <c r="JY10" s="204">
        <v>-41.331000000000003</v>
      </c>
      <c r="JZ10" s="204">
        <v>73.572400000000002</v>
      </c>
      <c r="KA10" s="204">
        <v>52.862000000000002</v>
      </c>
      <c r="KB10" s="204">
        <v>-42.255000000000003</v>
      </c>
      <c r="KC10" s="204">
        <v>-73.743399999999994</v>
      </c>
      <c r="KD10" s="204">
        <v>44.226500000000001</v>
      </c>
      <c r="KE10" s="204">
        <v>28.409800000000001</v>
      </c>
      <c r="KF10" s="204">
        <v>-29.6</v>
      </c>
      <c r="KG10" s="204">
        <v>29.4</v>
      </c>
      <c r="KH10" s="204">
        <v>0</v>
      </c>
      <c r="KI10" s="204">
        <v>108.1754</v>
      </c>
    </row>
    <row r="11" spans="1:295" ht="18" customHeight="1" x14ac:dyDescent="0.3">
      <c r="A11" s="203" t="s">
        <v>50</v>
      </c>
      <c r="B11" s="203" t="s">
        <v>762</v>
      </c>
      <c r="C11" s="204">
        <v>0</v>
      </c>
      <c r="D11" s="204">
        <v>15.2423</v>
      </c>
      <c r="E11" s="204">
        <v>-18.383199999999999</v>
      </c>
      <c r="F11" s="204">
        <v>-37.238700000000001</v>
      </c>
      <c r="G11" s="204">
        <v>27.500399999999999</v>
      </c>
      <c r="H11" s="204">
        <v>0</v>
      </c>
      <c r="I11" s="204">
        <v>28.2957</v>
      </c>
      <c r="J11" s="204">
        <v>0</v>
      </c>
      <c r="K11" s="204">
        <v>41.209400000000002</v>
      </c>
      <c r="L11" s="204">
        <v>20.923400000000001</v>
      </c>
      <c r="M11" s="204">
        <v>20.439900000000002</v>
      </c>
      <c r="N11" s="204">
        <v>24.42</v>
      </c>
      <c r="O11" s="204">
        <v>-38.654000000000003</v>
      </c>
      <c r="P11" s="204">
        <v>35.200000000000003</v>
      </c>
      <c r="Q11" s="204">
        <v>17.388000000000002</v>
      </c>
      <c r="R11" s="204">
        <v>-35.200000000000003</v>
      </c>
      <c r="S11" s="204">
        <v>13.8131</v>
      </c>
      <c r="T11" s="204">
        <v>0</v>
      </c>
      <c r="U11" s="204">
        <v>13.0573</v>
      </c>
      <c r="V11" s="204">
        <v>13.028700000000001</v>
      </c>
      <c r="W11" s="204">
        <v>22.158000000000001</v>
      </c>
      <c r="X11" s="204">
        <v>17.1205</v>
      </c>
      <c r="Y11" s="204">
        <v>5.7497999999999996</v>
      </c>
      <c r="Z11" s="204">
        <v>8.6273999999999997</v>
      </c>
      <c r="AA11" s="205"/>
      <c r="AB11" s="205"/>
      <c r="AC11" s="204">
        <v>0</v>
      </c>
      <c r="AD11" s="204">
        <v>-67.930000000000007</v>
      </c>
      <c r="AE11" s="205"/>
      <c r="AF11" s="204">
        <v>-24.42</v>
      </c>
      <c r="AG11" s="204">
        <v>37.4</v>
      </c>
      <c r="AH11" s="204">
        <v>6.8250000000000002</v>
      </c>
      <c r="AI11" s="204">
        <v>0.21</v>
      </c>
      <c r="AJ11" s="204">
        <v>-39.99</v>
      </c>
      <c r="AK11" s="204">
        <v>-40.479999999999997</v>
      </c>
      <c r="AL11" s="204">
        <v>-37.83</v>
      </c>
      <c r="AM11" s="204">
        <v>40.18</v>
      </c>
      <c r="AN11" s="204">
        <v>40.26</v>
      </c>
      <c r="AO11" s="204">
        <v>10.776999999999999</v>
      </c>
      <c r="AP11" s="204">
        <v>6.2142999999999997</v>
      </c>
      <c r="AQ11" s="204">
        <v>52.517400000000002</v>
      </c>
      <c r="AR11" s="204">
        <v>54.333500000000001</v>
      </c>
      <c r="AS11" s="204">
        <v>46.4255</v>
      </c>
      <c r="AT11" s="204">
        <v>-44.742400000000004</v>
      </c>
      <c r="AU11" s="204">
        <v>-44.5336</v>
      </c>
      <c r="AV11" s="204">
        <v>7.5826000000000002</v>
      </c>
      <c r="AW11" s="204">
        <v>7.2164999999999999</v>
      </c>
      <c r="AX11" s="204">
        <v>55.5931</v>
      </c>
      <c r="AY11" s="204">
        <v>56.6648</v>
      </c>
      <c r="AZ11" s="204">
        <v>0</v>
      </c>
      <c r="BA11" s="204">
        <v>1.3002</v>
      </c>
      <c r="BB11" s="204">
        <v>-313.95229999999998</v>
      </c>
      <c r="BC11" s="204">
        <v>-7.2729999999999997</v>
      </c>
      <c r="BD11" s="204">
        <v>-13.7</v>
      </c>
      <c r="BE11" s="204">
        <v>-14.5</v>
      </c>
      <c r="BF11" s="204">
        <v>50.973999999999997</v>
      </c>
      <c r="BG11" s="204">
        <v>50.054200000000002</v>
      </c>
      <c r="BH11" s="204">
        <v>-3.1707000000000001</v>
      </c>
      <c r="BI11" s="205"/>
      <c r="BJ11" s="204">
        <v>-45.660600000000002</v>
      </c>
      <c r="BK11" s="204">
        <v>2.8889999999999998</v>
      </c>
      <c r="BL11" s="205"/>
      <c r="BM11" s="205"/>
      <c r="BN11" s="204">
        <v>362.5598</v>
      </c>
      <c r="BO11" s="204">
        <v>27.1615</v>
      </c>
      <c r="BP11" s="204">
        <v>27.3141</v>
      </c>
      <c r="BQ11" s="204">
        <v>-230.9556</v>
      </c>
      <c r="BR11" s="204">
        <v>314.81799999999998</v>
      </c>
      <c r="BS11" s="205"/>
      <c r="BT11" s="204">
        <v>-50.9208</v>
      </c>
      <c r="BU11" s="204">
        <v>53.243200000000002</v>
      </c>
      <c r="BV11" s="204">
        <v>67.890900000000002</v>
      </c>
      <c r="BW11" s="204">
        <v>23.93</v>
      </c>
      <c r="BX11" s="204">
        <v>19.170000000000002</v>
      </c>
      <c r="BY11" s="204">
        <v>48.37</v>
      </c>
      <c r="BZ11" s="204">
        <v>67.39</v>
      </c>
      <c r="CA11" s="204">
        <v>-33.619</v>
      </c>
      <c r="CB11" s="204">
        <v>-33.887</v>
      </c>
      <c r="CC11" s="204">
        <v>99.750500000000002</v>
      </c>
      <c r="CD11" s="204">
        <v>99.255700000000004</v>
      </c>
      <c r="CE11" s="204">
        <v>36.354900000000001</v>
      </c>
      <c r="CF11" s="204">
        <v>-24.274699999999999</v>
      </c>
      <c r="CG11" s="204">
        <v>-24.224399999999999</v>
      </c>
      <c r="CH11" s="204">
        <v>-7.0007999999999999</v>
      </c>
      <c r="CI11" s="204">
        <v>-43.440300000000001</v>
      </c>
      <c r="CJ11" s="205"/>
      <c r="CK11" s="205"/>
      <c r="CL11" s="204">
        <v>56.2</v>
      </c>
      <c r="CM11" s="204">
        <v>87.6</v>
      </c>
      <c r="CN11" s="204">
        <v>-13.66</v>
      </c>
      <c r="CO11" s="204">
        <v>53.664499999999997</v>
      </c>
      <c r="CP11" s="204">
        <v>53.051200000000001</v>
      </c>
      <c r="CQ11" s="204">
        <v>52.820399999999999</v>
      </c>
      <c r="CR11" s="204">
        <v>-51.646500000000003</v>
      </c>
      <c r="CS11" s="204">
        <v>-51.1935</v>
      </c>
      <c r="CT11" s="204">
        <v>12.9572</v>
      </c>
      <c r="CU11" s="204">
        <v>3.4445000000000001</v>
      </c>
      <c r="CV11" s="204">
        <v>13.6168</v>
      </c>
      <c r="CW11" s="204">
        <v>11.170999999999999</v>
      </c>
      <c r="CX11" s="204">
        <v>23.26</v>
      </c>
      <c r="CY11" s="204">
        <v>52.28</v>
      </c>
      <c r="CZ11" s="204">
        <v>34.694800000000001</v>
      </c>
      <c r="DA11" s="204">
        <v>32.6706</v>
      </c>
      <c r="DB11" s="204">
        <v>-25.76</v>
      </c>
      <c r="DC11" s="204">
        <v>-3.6423000000000001</v>
      </c>
      <c r="DD11" s="204">
        <v>43.580199999999998</v>
      </c>
      <c r="DE11" s="204">
        <v>43.735300000000002</v>
      </c>
      <c r="DF11" s="204">
        <v>-103.54689999999999</v>
      </c>
      <c r="DG11" s="204">
        <v>-2.0000000000000001E-4</v>
      </c>
      <c r="DH11" s="204">
        <v>-15.6159</v>
      </c>
      <c r="DI11" s="204">
        <v>-71.3</v>
      </c>
      <c r="DJ11" s="204">
        <v>-71.3</v>
      </c>
      <c r="DK11" s="204">
        <v>26.567699999999999</v>
      </c>
      <c r="DL11" s="204">
        <v>38.388100000000001</v>
      </c>
      <c r="DM11" s="204">
        <v>36.647100000000002</v>
      </c>
      <c r="DN11" s="204">
        <v>54.5105</v>
      </c>
      <c r="DO11" s="204">
        <v>37.950000000000003</v>
      </c>
      <c r="DP11" s="204">
        <v>-2.82</v>
      </c>
      <c r="DQ11" s="204">
        <v>49.41</v>
      </c>
      <c r="DR11" s="204">
        <v>102.1033</v>
      </c>
      <c r="DS11" s="204">
        <v>-27.79</v>
      </c>
      <c r="DT11" s="204">
        <v>-28.05</v>
      </c>
      <c r="DU11" s="204">
        <v>96.95</v>
      </c>
      <c r="DV11" s="204">
        <v>52.29</v>
      </c>
      <c r="DW11" s="204">
        <v>102.87269999999999</v>
      </c>
      <c r="DX11" s="204">
        <v>101.6909</v>
      </c>
      <c r="DY11" s="204">
        <v>-16.142800000000001</v>
      </c>
      <c r="DZ11" s="204">
        <v>-15.554500000000001</v>
      </c>
      <c r="EA11" s="204">
        <v>175.85890000000001</v>
      </c>
      <c r="EB11" s="204">
        <v>140.4008</v>
      </c>
      <c r="EC11" s="204">
        <v>133.48439999999999</v>
      </c>
      <c r="ED11" s="204">
        <v>135.40610000000001</v>
      </c>
      <c r="EE11" s="204">
        <v>92.155600000000007</v>
      </c>
      <c r="EF11" s="204">
        <v>80.867900000000006</v>
      </c>
      <c r="EG11" s="204">
        <v>-22.747</v>
      </c>
      <c r="EH11" s="204">
        <v>245.06659999999999</v>
      </c>
      <c r="EI11" s="204">
        <v>230.48660000000001</v>
      </c>
      <c r="EJ11" s="205"/>
      <c r="EK11" s="204">
        <v>-27.726900000000001</v>
      </c>
      <c r="EL11" s="204">
        <v>-26.081399999999999</v>
      </c>
      <c r="EM11" s="204">
        <v>0</v>
      </c>
      <c r="EN11" s="204">
        <v>13.228899999999999</v>
      </c>
      <c r="EO11" s="204">
        <v>12.736800000000001</v>
      </c>
      <c r="EP11" s="204">
        <v>150.58799999999999</v>
      </c>
      <c r="EQ11" s="204">
        <v>-64.046099999999996</v>
      </c>
      <c r="ER11" s="204">
        <v>-64.900400000000005</v>
      </c>
      <c r="ES11" s="204">
        <v>-41.1952</v>
      </c>
      <c r="ET11" s="204">
        <v>0</v>
      </c>
      <c r="EU11" s="204">
        <v>-10.97</v>
      </c>
      <c r="EV11" s="204">
        <v>115</v>
      </c>
      <c r="EW11" s="204">
        <v>10.1608</v>
      </c>
      <c r="EX11" s="204">
        <v>-17.474699999999999</v>
      </c>
      <c r="EY11" s="204">
        <v>-12.0344</v>
      </c>
      <c r="EZ11" s="204">
        <v>-11.7006</v>
      </c>
      <c r="FA11" s="204">
        <v>3.0190000000000001</v>
      </c>
      <c r="FB11" s="204">
        <v>-77.800799999999995</v>
      </c>
      <c r="FC11" s="204">
        <v>40.107900000000001</v>
      </c>
      <c r="FD11" s="204">
        <v>2.1718999999999999</v>
      </c>
      <c r="FE11" s="205"/>
      <c r="FF11" s="204">
        <v>2.1198000000000001</v>
      </c>
      <c r="FG11" s="204">
        <v>38.731200000000001</v>
      </c>
      <c r="FH11" s="204">
        <v>39.240299999999998</v>
      </c>
      <c r="FI11" s="204">
        <v>37.750900000000001</v>
      </c>
      <c r="FJ11" s="204">
        <v>34.8309</v>
      </c>
      <c r="FK11" s="204">
        <v>34.998399999999997</v>
      </c>
      <c r="FL11" s="204">
        <v>-54.758200000000002</v>
      </c>
      <c r="FM11" s="204">
        <v>18.0258</v>
      </c>
      <c r="FN11" s="204">
        <v>18.4008</v>
      </c>
      <c r="FO11" s="204">
        <v>-49.724499999999999</v>
      </c>
      <c r="FP11" s="204">
        <v>-45.41</v>
      </c>
      <c r="FQ11" s="204">
        <v>-6.2312000000000003</v>
      </c>
      <c r="FR11" s="204">
        <v>-16.989999999999998</v>
      </c>
      <c r="FS11" s="204">
        <v>14.5809</v>
      </c>
      <c r="FT11" s="204">
        <v>0.84499999999999997</v>
      </c>
      <c r="FU11" s="204">
        <v>-9.18</v>
      </c>
      <c r="FV11" s="204">
        <v>18.61</v>
      </c>
      <c r="FW11" s="204">
        <v>0</v>
      </c>
      <c r="FX11" s="204">
        <v>2.7669999999999999</v>
      </c>
      <c r="FY11" s="204">
        <v>-5.9870000000000001</v>
      </c>
      <c r="FZ11" s="204">
        <v>4.5579999999999998</v>
      </c>
      <c r="GA11" s="204">
        <v>8.5351999999999997</v>
      </c>
      <c r="GB11" s="204">
        <v>36.06</v>
      </c>
      <c r="GC11" s="204">
        <v>45.720100000000002</v>
      </c>
      <c r="GD11" s="204">
        <v>52.0488</v>
      </c>
      <c r="GE11" s="204">
        <v>13.69</v>
      </c>
      <c r="GF11" s="204">
        <v>93.527600000000007</v>
      </c>
      <c r="GG11" s="204">
        <v>25.9</v>
      </c>
      <c r="GH11" s="204">
        <v>-22.666399999999999</v>
      </c>
      <c r="GI11" s="204">
        <v>4.6604000000000001</v>
      </c>
      <c r="GJ11" s="204">
        <v>4.7777000000000003</v>
      </c>
      <c r="GK11" s="204">
        <v>1.4945999999999999</v>
      </c>
      <c r="GL11" s="205"/>
      <c r="GM11" s="205"/>
      <c r="GN11" s="204">
        <v>-15.825100000000001</v>
      </c>
      <c r="GO11" s="204">
        <v>-36.813200000000002</v>
      </c>
      <c r="GP11" s="204">
        <v>22.0275</v>
      </c>
      <c r="GQ11" s="204">
        <v>57.73</v>
      </c>
      <c r="GR11" s="204">
        <v>66.176000000000002</v>
      </c>
      <c r="GS11" s="204">
        <v>65.278800000000004</v>
      </c>
      <c r="GT11" s="204">
        <v>-113.3308</v>
      </c>
      <c r="GU11" s="204">
        <v>-16.745799999999999</v>
      </c>
      <c r="GV11" s="204">
        <v>27.577300000000001</v>
      </c>
      <c r="GW11" s="204">
        <v>0</v>
      </c>
      <c r="GX11" s="204">
        <v>11.8659</v>
      </c>
      <c r="GY11" s="204">
        <v>6.9154999999999998</v>
      </c>
      <c r="GZ11" s="204">
        <v>6.7199</v>
      </c>
      <c r="HA11" s="205"/>
      <c r="HB11" s="204">
        <v>213.7586</v>
      </c>
      <c r="HC11" s="204">
        <v>210.70679999999999</v>
      </c>
      <c r="HD11" s="204">
        <v>238.9</v>
      </c>
      <c r="HE11" s="204">
        <v>-237.53890000000001</v>
      </c>
      <c r="HF11" s="204">
        <v>-464.10579999999999</v>
      </c>
      <c r="HG11" s="204">
        <v>463.41969999999998</v>
      </c>
      <c r="HH11" s="204">
        <v>463.50799999999998</v>
      </c>
      <c r="HI11" s="204">
        <v>-201.36439999999999</v>
      </c>
      <c r="HJ11" s="204">
        <v>-200.2551</v>
      </c>
      <c r="HK11" s="204">
        <v>-52.1873</v>
      </c>
      <c r="HL11" s="204">
        <v>-43.6616</v>
      </c>
      <c r="HM11" s="204">
        <v>82.055599999999998</v>
      </c>
      <c r="HN11" s="204">
        <v>80.636600000000001</v>
      </c>
      <c r="HO11" s="205"/>
      <c r="HP11" s="205"/>
      <c r="HQ11" s="204">
        <v>63.350900000000003</v>
      </c>
      <c r="HR11" s="204">
        <v>63.328899999999997</v>
      </c>
      <c r="HS11" s="204">
        <v>-44.179099999999998</v>
      </c>
      <c r="HT11" s="204">
        <v>-43.450400000000002</v>
      </c>
      <c r="HU11" s="204">
        <v>93.61</v>
      </c>
      <c r="HV11" s="204">
        <v>93.56</v>
      </c>
      <c r="HW11" s="204">
        <v>41.9</v>
      </c>
      <c r="HX11" s="204">
        <v>42.7</v>
      </c>
      <c r="HY11" s="204">
        <v>22.0473</v>
      </c>
      <c r="HZ11" s="204">
        <v>22</v>
      </c>
      <c r="IA11" s="204">
        <v>-318.8544</v>
      </c>
      <c r="IB11" s="204">
        <v>107.4312</v>
      </c>
      <c r="IC11" s="204">
        <v>107.20950000000001</v>
      </c>
      <c r="ID11" s="204">
        <v>11.6</v>
      </c>
      <c r="IE11" s="204">
        <v>-1</v>
      </c>
      <c r="IF11" s="204">
        <v>-61.6</v>
      </c>
      <c r="IG11" s="204">
        <v>-64.5</v>
      </c>
      <c r="IH11" s="204">
        <v>1.5495000000000001</v>
      </c>
      <c r="II11" s="205"/>
      <c r="IJ11" s="204">
        <v>-456.29250000000002</v>
      </c>
      <c r="IK11" s="204">
        <v>-188.4794</v>
      </c>
      <c r="IL11" s="204">
        <v>407.00020000000001</v>
      </c>
      <c r="IM11" s="204">
        <v>333.41669999999999</v>
      </c>
      <c r="IN11" s="204">
        <v>-15.985799999999999</v>
      </c>
      <c r="IO11" s="204">
        <v>-322.87040000000002</v>
      </c>
      <c r="IP11" s="204">
        <v>325.96260000000001</v>
      </c>
      <c r="IQ11" s="204">
        <v>-143.02500000000001</v>
      </c>
      <c r="IR11" s="204">
        <v>-201.71700000000001</v>
      </c>
      <c r="IS11" s="204">
        <v>-317.04809999999998</v>
      </c>
      <c r="IT11" s="204">
        <v>83.083699999999993</v>
      </c>
      <c r="IU11" s="204">
        <v>85.016499999999994</v>
      </c>
      <c r="IV11" s="204">
        <v>147.0882</v>
      </c>
      <c r="IW11" s="204">
        <v>-396.02839999999998</v>
      </c>
      <c r="IX11" s="204">
        <v>204.72399999999999</v>
      </c>
      <c r="IY11" s="204">
        <v>-189.03129999999999</v>
      </c>
      <c r="IZ11" s="204">
        <v>189.8407</v>
      </c>
      <c r="JA11" s="204">
        <v>-10.334199999999999</v>
      </c>
      <c r="JB11" s="205"/>
      <c r="JC11" s="204">
        <v>20.72</v>
      </c>
      <c r="JD11" s="204">
        <v>6.9649999999999999</v>
      </c>
      <c r="JE11" s="204">
        <v>6.96</v>
      </c>
      <c r="JF11" s="204">
        <v>-20.56</v>
      </c>
      <c r="JG11" s="204">
        <v>-0.8</v>
      </c>
      <c r="JH11" s="205"/>
      <c r="JI11" s="204">
        <v>0.88039999999999996</v>
      </c>
      <c r="JJ11" s="204">
        <v>-42.891599999999997</v>
      </c>
      <c r="JK11" s="204">
        <v>-8.7601999999999993</v>
      </c>
      <c r="JL11" s="204">
        <v>22.4</v>
      </c>
      <c r="JM11" s="204">
        <v>51.636000000000003</v>
      </c>
      <c r="JN11" s="204">
        <v>53.472000000000001</v>
      </c>
      <c r="JO11" s="205"/>
      <c r="JP11" s="204">
        <v>13.493</v>
      </c>
      <c r="JQ11" s="204">
        <v>52.600299999999997</v>
      </c>
      <c r="JR11" s="204">
        <v>51.518799999999999</v>
      </c>
      <c r="JS11" s="204">
        <v>53.247100000000003</v>
      </c>
      <c r="JT11" s="205"/>
      <c r="JU11" s="204">
        <v>1.8</v>
      </c>
      <c r="JV11" s="204">
        <v>18.4588</v>
      </c>
      <c r="JW11" s="204">
        <v>5.61</v>
      </c>
      <c r="JX11" s="205"/>
      <c r="JY11" s="204">
        <v>-41.412500000000001</v>
      </c>
      <c r="JZ11" s="204">
        <v>73.727400000000003</v>
      </c>
      <c r="KA11" s="204">
        <v>53.052399999999999</v>
      </c>
      <c r="KB11" s="204">
        <v>-40.287300000000002</v>
      </c>
      <c r="KC11" s="204">
        <v>-71.8339</v>
      </c>
      <c r="KD11" s="204">
        <v>43.053100000000001</v>
      </c>
      <c r="KE11" s="204">
        <v>28.855599999999999</v>
      </c>
      <c r="KF11" s="204">
        <v>-10.9</v>
      </c>
      <c r="KG11" s="204">
        <v>10.6</v>
      </c>
      <c r="KH11" s="204">
        <v>0</v>
      </c>
      <c r="KI11" s="204">
        <v>109.5184</v>
      </c>
    </row>
    <row r="12" spans="1:295" ht="18" customHeight="1" x14ac:dyDescent="0.3">
      <c r="A12" s="203" t="s">
        <v>50</v>
      </c>
      <c r="B12" s="203" t="s">
        <v>763</v>
      </c>
      <c r="C12" s="204">
        <v>0</v>
      </c>
      <c r="D12" s="204">
        <v>14.7674</v>
      </c>
      <c r="E12" s="204">
        <v>-17.949100000000001</v>
      </c>
      <c r="F12" s="204">
        <v>-37.877899999999997</v>
      </c>
      <c r="G12" s="204">
        <v>26.854399999999998</v>
      </c>
      <c r="H12" s="204">
        <v>0</v>
      </c>
      <c r="I12" s="204">
        <v>27.5563</v>
      </c>
      <c r="J12" s="204">
        <v>0</v>
      </c>
      <c r="K12" s="204">
        <v>40.127699999999997</v>
      </c>
      <c r="L12" s="204">
        <v>20.2014</v>
      </c>
      <c r="M12" s="204">
        <v>19.821200000000001</v>
      </c>
      <c r="N12" s="204">
        <v>26.64</v>
      </c>
      <c r="O12" s="204">
        <v>-36.700000000000003</v>
      </c>
      <c r="P12" s="204">
        <v>33</v>
      </c>
      <c r="Q12" s="206">
        <v>17.388000000000002</v>
      </c>
      <c r="R12" s="204">
        <v>-33</v>
      </c>
      <c r="S12" s="204">
        <v>14.145</v>
      </c>
      <c r="T12" s="204">
        <v>0</v>
      </c>
      <c r="U12" s="204">
        <v>12.6562</v>
      </c>
      <c r="V12" s="204">
        <v>12.5657</v>
      </c>
      <c r="W12" s="204">
        <v>21.636399999999998</v>
      </c>
      <c r="X12" s="204">
        <v>16.700399999999998</v>
      </c>
      <c r="Y12" s="204">
        <v>5.2243000000000004</v>
      </c>
      <c r="Z12" s="204">
        <v>8.0284999999999993</v>
      </c>
      <c r="AA12" s="205"/>
      <c r="AB12" s="205"/>
      <c r="AC12" s="204">
        <v>0</v>
      </c>
      <c r="AD12" s="204">
        <v>-65.239999999999995</v>
      </c>
      <c r="AE12" s="205"/>
      <c r="AF12" s="204">
        <v>-26.64</v>
      </c>
      <c r="AG12" s="204">
        <v>35.200000000000003</v>
      </c>
      <c r="AH12" s="204">
        <v>6.06</v>
      </c>
      <c r="AI12" s="204">
        <v>0.20599999999999999</v>
      </c>
      <c r="AJ12" s="204">
        <v>-43.2</v>
      </c>
      <c r="AK12" s="204">
        <v>-43.1</v>
      </c>
      <c r="AL12" s="204">
        <v>-31.45</v>
      </c>
      <c r="AM12" s="204">
        <v>43.07</v>
      </c>
      <c r="AN12" s="204">
        <v>43.4</v>
      </c>
      <c r="AO12" s="204">
        <v>11.0777</v>
      </c>
      <c r="AP12" s="204">
        <v>6.3472999999999997</v>
      </c>
      <c r="AQ12" s="204">
        <v>51.446100000000001</v>
      </c>
      <c r="AR12" s="204">
        <v>52.514699999999998</v>
      </c>
      <c r="AS12" s="204">
        <v>43.992100000000001</v>
      </c>
      <c r="AT12" s="204">
        <v>-48.761099999999999</v>
      </c>
      <c r="AU12" s="204">
        <v>-47.71</v>
      </c>
      <c r="AV12" s="204">
        <v>14.1973</v>
      </c>
      <c r="AW12" s="204">
        <v>16.078199999999999</v>
      </c>
      <c r="AX12" s="204">
        <v>52.378100000000003</v>
      </c>
      <c r="AY12" s="204">
        <v>52.110100000000003</v>
      </c>
      <c r="AZ12" s="204">
        <v>3.1570999999999998</v>
      </c>
      <c r="BA12" s="204">
        <v>7.0217000000000001</v>
      </c>
      <c r="BB12" s="204">
        <v>-329.37009999999998</v>
      </c>
      <c r="BC12" s="204">
        <v>-7.9424000000000001</v>
      </c>
      <c r="BD12" s="204">
        <v>-14.2</v>
      </c>
      <c r="BE12" s="204">
        <v>-15.1</v>
      </c>
      <c r="BF12" s="204">
        <v>54.011899999999997</v>
      </c>
      <c r="BG12" s="204">
        <v>52.501199999999997</v>
      </c>
      <c r="BH12" s="204">
        <v>-2.9016999999999999</v>
      </c>
      <c r="BI12" s="205"/>
      <c r="BJ12" s="204">
        <v>-48.845399999999998</v>
      </c>
      <c r="BK12" s="204">
        <v>2.2624</v>
      </c>
      <c r="BL12" s="205"/>
      <c r="BM12" s="205"/>
      <c r="BN12" s="204">
        <v>377.33069999999998</v>
      </c>
      <c r="BO12" s="204">
        <v>19.165600000000001</v>
      </c>
      <c r="BP12" s="204">
        <v>18.952000000000002</v>
      </c>
      <c r="BQ12" s="204">
        <v>-242.45410000000001</v>
      </c>
      <c r="BR12" s="204">
        <v>305.3501</v>
      </c>
      <c r="BS12" s="205"/>
      <c r="BT12" s="204">
        <v>-46.752600000000001</v>
      </c>
      <c r="BU12" s="204">
        <v>49.597000000000001</v>
      </c>
      <c r="BV12" s="204">
        <v>65.635499999999993</v>
      </c>
      <c r="BW12" s="204">
        <v>23.56</v>
      </c>
      <c r="BX12" s="204">
        <v>18.32</v>
      </c>
      <c r="BY12" s="204">
        <v>46.79</v>
      </c>
      <c r="BZ12" s="204">
        <v>65.97</v>
      </c>
      <c r="CA12" s="204">
        <v>-33.217199999999998</v>
      </c>
      <c r="CB12" s="204">
        <v>-32.6813</v>
      </c>
      <c r="CC12" s="204">
        <v>95.645499999999998</v>
      </c>
      <c r="CD12" s="204">
        <v>96.214500000000001</v>
      </c>
      <c r="CE12" s="204">
        <v>35.711399999999998</v>
      </c>
      <c r="CF12" s="204">
        <v>-21.980399999999999</v>
      </c>
      <c r="CG12" s="204">
        <v>-21.502700000000001</v>
      </c>
      <c r="CH12" s="204">
        <v>-9.4917999999999996</v>
      </c>
      <c r="CI12" s="204">
        <v>-47.253100000000003</v>
      </c>
      <c r="CJ12" s="205"/>
      <c r="CK12" s="205"/>
      <c r="CL12" s="204">
        <v>48.1</v>
      </c>
      <c r="CM12" s="204">
        <v>95.4</v>
      </c>
      <c r="CN12" s="204">
        <v>-13.23</v>
      </c>
      <c r="CO12" s="204">
        <v>52.114800000000002</v>
      </c>
      <c r="CP12" s="204">
        <v>51.03</v>
      </c>
      <c r="CQ12" s="204">
        <v>50.707799999999999</v>
      </c>
      <c r="CR12" s="204">
        <v>-57.490200000000002</v>
      </c>
      <c r="CS12" s="204">
        <v>-57.335500000000003</v>
      </c>
      <c r="CT12" s="204">
        <v>14.352600000000001</v>
      </c>
      <c r="CU12" s="204">
        <v>7.1654</v>
      </c>
      <c r="CV12" s="204">
        <v>13.8262</v>
      </c>
      <c r="CW12" s="204">
        <v>11.2643</v>
      </c>
      <c r="CX12" s="204">
        <v>21.28</v>
      </c>
      <c r="CY12" s="204">
        <v>51.87</v>
      </c>
      <c r="CZ12" s="204">
        <v>33.757300000000001</v>
      </c>
      <c r="DA12" s="204">
        <v>31.791699999999999</v>
      </c>
      <c r="DB12" s="204">
        <v>-25.38</v>
      </c>
      <c r="DC12" s="204">
        <v>-3.6423000000000001</v>
      </c>
      <c r="DD12" s="204">
        <v>46.575800000000001</v>
      </c>
      <c r="DE12" s="204">
        <v>46.1173</v>
      </c>
      <c r="DF12" s="204">
        <v>-118.1541</v>
      </c>
      <c r="DG12" s="204">
        <v>-2.0000000000000001E-4</v>
      </c>
      <c r="DH12" s="204">
        <v>-15.305999999999999</v>
      </c>
      <c r="DI12" s="204">
        <v>-66.599999999999994</v>
      </c>
      <c r="DJ12" s="204">
        <v>-66.5</v>
      </c>
      <c r="DK12" s="204">
        <v>26.221599999999999</v>
      </c>
      <c r="DL12" s="204">
        <v>36.630200000000002</v>
      </c>
      <c r="DM12" s="204">
        <v>36.177399999999999</v>
      </c>
      <c r="DN12" s="204">
        <v>52.166699999999999</v>
      </c>
      <c r="DO12" s="204">
        <v>36.39</v>
      </c>
      <c r="DP12" s="204">
        <v>-3.13</v>
      </c>
      <c r="DQ12" s="204">
        <v>48.87</v>
      </c>
      <c r="DR12" s="204">
        <v>116.77160000000001</v>
      </c>
      <c r="DS12" s="204">
        <v>-27.61</v>
      </c>
      <c r="DT12" s="204">
        <v>-27.75</v>
      </c>
      <c r="DU12" s="204">
        <v>93.74</v>
      </c>
      <c r="DV12" s="204">
        <v>48.53</v>
      </c>
      <c r="DW12" s="204">
        <v>116.4</v>
      </c>
      <c r="DX12" s="204">
        <v>116.4727</v>
      </c>
      <c r="DY12" s="204">
        <v>-9.1379999999999999</v>
      </c>
      <c r="DZ12" s="204">
        <v>-9.8181999999999992</v>
      </c>
      <c r="EA12" s="204">
        <v>182.30439999999999</v>
      </c>
      <c r="EB12" s="204">
        <v>146.58349999999999</v>
      </c>
      <c r="EC12" s="204">
        <v>140.27670000000001</v>
      </c>
      <c r="ED12" s="204">
        <v>142.48660000000001</v>
      </c>
      <c r="EE12" s="204">
        <v>92.049099999999996</v>
      </c>
      <c r="EF12" s="204">
        <v>83.013300000000001</v>
      </c>
      <c r="EG12" s="204">
        <v>-22.486999999999998</v>
      </c>
      <c r="EH12" s="204">
        <v>259.66829999999999</v>
      </c>
      <c r="EI12" s="204">
        <v>235.62979999999999</v>
      </c>
      <c r="EJ12" s="205"/>
      <c r="EK12" s="204">
        <v>-26.573899999999998</v>
      </c>
      <c r="EL12" s="204">
        <v>-25.0198</v>
      </c>
      <c r="EM12" s="204">
        <v>0</v>
      </c>
      <c r="EN12" s="204">
        <v>22.1737</v>
      </c>
      <c r="EO12" s="204">
        <v>18.980799999999999</v>
      </c>
      <c r="EP12" s="204">
        <v>127.536</v>
      </c>
      <c r="EQ12" s="204">
        <v>-60.125700000000002</v>
      </c>
      <c r="ER12" s="204">
        <v>-60.9452</v>
      </c>
      <c r="ES12" s="204">
        <v>-41.3613</v>
      </c>
      <c r="ET12" s="204">
        <v>0</v>
      </c>
      <c r="EU12" s="204">
        <v>-9.4700000000000006</v>
      </c>
      <c r="EV12" s="204">
        <v>85</v>
      </c>
      <c r="EW12" s="204">
        <v>9.7393999999999998</v>
      </c>
      <c r="EX12" s="204">
        <v>0.84830000000000005</v>
      </c>
      <c r="EY12" s="204">
        <v>-11.881600000000001</v>
      </c>
      <c r="EZ12" s="204">
        <v>-11.4755</v>
      </c>
      <c r="FA12" s="204">
        <v>2.2256999999999998</v>
      </c>
      <c r="FB12" s="204">
        <v>-77.957999999999998</v>
      </c>
      <c r="FC12" s="204">
        <v>42.242699999999999</v>
      </c>
      <c r="FD12" s="204">
        <v>1.9935</v>
      </c>
      <c r="FE12" s="205"/>
      <c r="FF12" s="204">
        <v>1.9490000000000001</v>
      </c>
      <c r="FG12" s="204">
        <v>38.237900000000003</v>
      </c>
      <c r="FH12" s="204">
        <v>38.397500000000001</v>
      </c>
      <c r="FI12" s="204">
        <v>36.777299999999997</v>
      </c>
      <c r="FJ12" s="204">
        <v>31.816700000000001</v>
      </c>
      <c r="FK12" s="204">
        <v>31.816700000000001</v>
      </c>
      <c r="FL12" s="204">
        <v>-55.0931</v>
      </c>
      <c r="FM12" s="204">
        <v>12.247199999999999</v>
      </c>
      <c r="FN12" s="204">
        <v>11.855</v>
      </c>
      <c r="FO12" s="204">
        <v>-51.982100000000003</v>
      </c>
      <c r="FP12" s="204">
        <v>-47.063499999999998</v>
      </c>
      <c r="FQ12" s="204">
        <v>-7.4324000000000003</v>
      </c>
      <c r="FR12" s="204">
        <v>-17.760000000000002</v>
      </c>
      <c r="FS12" s="204">
        <v>14.5809</v>
      </c>
      <c r="FT12" s="204">
        <v>0.82189999999999996</v>
      </c>
      <c r="FU12" s="204">
        <v>-9.02</v>
      </c>
      <c r="FV12" s="204">
        <v>19.54</v>
      </c>
      <c r="FW12" s="204">
        <v>0</v>
      </c>
      <c r="FX12" s="204">
        <v>2.7921999999999998</v>
      </c>
      <c r="FY12" s="204">
        <v>-6.0670000000000002</v>
      </c>
      <c r="FZ12" s="204">
        <v>4.3940000000000001</v>
      </c>
      <c r="GA12" s="204">
        <v>8.1748999999999992</v>
      </c>
      <c r="GB12" s="204">
        <v>33.68</v>
      </c>
      <c r="GC12" s="204">
        <v>45.2744</v>
      </c>
      <c r="GD12" s="204">
        <v>49.786799999999999</v>
      </c>
      <c r="GE12" s="206">
        <v>13.305</v>
      </c>
      <c r="GF12" s="204">
        <v>89.376900000000006</v>
      </c>
      <c r="GG12" s="204">
        <v>26.8</v>
      </c>
      <c r="GH12" s="204">
        <v>-22.474</v>
      </c>
      <c r="GI12" s="204">
        <v>4.1269</v>
      </c>
      <c r="GJ12" s="204">
        <v>4.1131000000000002</v>
      </c>
      <c r="GK12" s="204">
        <v>1.4544999999999999</v>
      </c>
      <c r="GL12" s="205"/>
      <c r="GM12" s="205"/>
      <c r="GN12" s="204">
        <v>-15.3628</v>
      </c>
      <c r="GO12" s="204">
        <v>-35.655299999999997</v>
      </c>
      <c r="GP12" s="204">
        <v>20.233899999999998</v>
      </c>
      <c r="GQ12" s="204">
        <v>55.293100000000003</v>
      </c>
      <c r="GR12" s="204">
        <v>65.995699999999999</v>
      </c>
      <c r="GS12" s="204">
        <v>65.272400000000005</v>
      </c>
      <c r="GT12" s="204">
        <v>-116.8984</v>
      </c>
      <c r="GU12" s="204">
        <v>-16.348800000000001</v>
      </c>
      <c r="GV12" s="204">
        <v>28.287299999999998</v>
      </c>
      <c r="GW12" s="204">
        <v>0</v>
      </c>
      <c r="GX12" s="204">
        <v>12.4803</v>
      </c>
      <c r="GY12" s="204">
        <v>6.2611999999999997</v>
      </c>
      <c r="GZ12" s="204">
        <v>5.9920999999999998</v>
      </c>
      <c r="HA12" s="204">
        <v>14</v>
      </c>
      <c r="HB12" s="204">
        <v>213.34350000000001</v>
      </c>
      <c r="HC12" s="204">
        <v>211.92320000000001</v>
      </c>
      <c r="HD12" s="204">
        <v>234.3</v>
      </c>
      <c r="HE12" s="204">
        <v>-233.52420000000001</v>
      </c>
      <c r="HF12" s="204">
        <v>-462.26639999999998</v>
      </c>
      <c r="HG12" s="204">
        <v>465.27780000000001</v>
      </c>
      <c r="HH12" s="204">
        <v>459.42079999999999</v>
      </c>
      <c r="HI12" s="204">
        <v>-202.08070000000001</v>
      </c>
      <c r="HJ12" s="204">
        <v>-199.5753</v>
      </c>
      <c r="HK12" s="204">
        <v>-53.061</v>
      </c>
      <c r="HL12" s="204">
        <v>-45.7121</v>
      </c>
      <c r="HM12" s="204">
        <v>79.446399999999997</v>
      </c>
      <c r="HN12" s="204">
        <v>80.088700000000003</v>
      </c>
      <c r="HO12" s="205"/>
      <c r="HP12" s="205"/>
      <c r="HQ12" s="204">
        <v>64.240799999999993</v>
      </c>
      <c r="HR12" s="204">
        <v>64.548400000000001</v>
      </c>
      <c r="HS12" s="204">
        <v>-43.191299999999998</v>
      </c>
      <c r="HT12" s="204">
        <v>-42.3947</v>
      </c>
      <c r="HU12" s="204">
        <v>95.68</v>
      </c>
      <c r="HV12" s="204">
        <v>95.31</v>
      </c>
      <c r="HW12" s="204">
        <v>42.6</v>
      </c>
      <c r="HX12" s="204">
        <v>42.1</v>
      </c>
      <c r="HY12" s="204">
        <v>21.9255</v>
      </c>
      <c r="HZ12" s="204">
        <v>22.16</v>
      </c>
      <c r="IA12" s="204">
        <v>-318.81450000000001</v>
      </c>
      <c r="IB12" s="204">
        <v>105.4096</v>
      </c>
      <c r="IC12" s="204">
        <v>105.5248</v>
      </c>
      <c r="ID12" s="204">
        <v>11.6</v>
      </c>
      <c r="IE12" s="204">
        <v>-1</v>
      </c>
      <c r="IF12" s="204">
        <v>-62.5</v>
      </c>
      <c r="IG12" s="204">
        <v>-64.400000000000006</v>
      </c>
      <c r="IH12" s="204">
        <v>1.641</v>
      </c>
      <c r="II12" s="205"/>
      <c r="IJ12" s="204">
        <v>-452.77659999999997</v>
      </c>
      <c r="IK12" s="204">
        <v>-195.75190000000001</v>
      </c>
      <c r="IL12" s="204">
        <v>403.08519999999999</v>
      </c>
      <c r="IM12" s="204">
        <v>327.90350000000001</v>
      </c>
      <c r="IN12" s="204">
        <v>-15.748900000000001</v>
      </c>
      <c r="IO12" s="204">
        <v>-320.54500000000002</v>
      </c>
      <c r="IP12" s="204">
        <v>323.77789999999999</v>
      </c>
      <c r="IQ12" s="204">
        <v>-143.2483</v>
      </c>
      <c r="IR12" s="204">
        <v>-202.06979999999999</v>
      </c>
      <c r="IS12" s="204">
        <v>-314.83179999999999</v>
      </c>
      <c r="IT12" s="204">
        <v>83.8399</v>
      </c>
      <c r="IU12" s="204">
        <v>83.491799999999998</v>
      </c>
      <c r="IV12" s="204">
        <v>146.5077</v>
      </c>
      <c r="IW12" s="204">
        <v>-391.97190000000001</v>
      </c>
      <c r="IX12" s="204">
        <v>204.40790000000001</v>
      </c>
      <c r="IY12" s="204">
        <v>-186.42869999999999</v>
      </c>
      <c r="IZ12" s="204">
        <v>186.3493</v>
      </c>
      <c r="JA12" s="204">
        <v>-10.257300000000001</v>
      </c>
      <c r="JB12" s="205"/>
      <c r="JC12" s="204">
        <v>20.96</v>
      </c>
      <c r="JD12" s="204">
        <v>6.5709999999999997</v>
      </c>
      <c r="JE12" s="204">
        <v>6.5730000000000004</v>
      </c>
      <c r="JF12" s="204">
        <v>-19.68</v>
      </c>
      <c r="JG12" s="204">
        <v>-0.64</v>
      </c>
      <c r="JH12" s="205"/>
      <c r="JI12" s="204">
        <v>0.67600000000000005</v>
      </c>
      <c r="JJ12" s="204">
        <v>-43.331000000000003</v>
      </c>
      <c r="JK12" s="204">
        <v>-9.3735999999999997</v>
      </c>
      <c r="JL12" s="204">
        <v>23.5</v>
      </c>
      <c r="JM12" s="204">
        <v>54.008000000000003</v>
      </c>
      <c r="JN12" s="204">
        <v>55.448999999999998</v>
      </c>
      <c r="JO12" s="205"/>
      <c r="JP12" s="204">
        <v>13.1319</v>
      </c>
      <c r="JQ12" s="204">
        <v>53.597700000000003</v>
      </c>
      <c r="JR12" s="204">
        <v>51.777500000000003</v>
      </c>
      <c r="JS12" s="204">
        <v>52.524099999999997</v>
      </c>
      <c r="JT12" s="205"/>
      <c r="JU12" s="204">
        <v>0</v>
      </c>
      <c r="JV12" s="204">
        <v>18.703099999999999</v>
      </c>
      <c r="JW12" s="204">
        <v>5.35</v>
      </c>
      <c r="JX12" s="205"/>
      <c r="JY12" s="204">
        <v>-42.7455</v>
      </c>
      <c r="JZ12" s="204">
        <v>74.176699999999997</v>
      </c>
      <c r="KA12" s="204">
        <v>54.2288</v>
      </c>
      <c r="KB12" s="204">
        <v>-41.176400000000001</v>
      </c>
      <c r="KC12" s="204">
        <v>-72.790999999999997</v>
      </c>
      <c r="KD12" s="204">
        <v>44.331600000000002</v>
      </c>
      <c r="KE12" s="204">
        <v>28.042000000000002</v>
      </c>
      <c r="KF12" s="204">
        <v>-10.4</v>
      </c>
      <c r="KG12" s="204">
        <v>13.3</v>
      </c>
      <c r="KH12" s="204">
        <v>0</v>
      </c>
      <c r="KI12" s="204">
        <v>70.867800000000003</v>
      </c>
    </row>
    <row r="13" spans="1:295" ht="18" customHeight="1" x14ac:dyDescent="0.3">
      <c r="A13" s="203" t="s">
        <v>50</v>
      </c>
      <c r="B13" s="203" t="s">
        <v>764</v>
      </c>
      <c r="C13" s="204">
        <v>0</v>
      </c>
      <c r="D13" s="204">
        <v>14.5656</v>
      </c>
      <c r="E13" s="204">
        <v>-16.928999999999998</v>
      </c>
      <c r="F13" s="204">
        <v>7.9135</v>
      </c>
      <c r="G13" s="204">
        <v>26.873999999999999</v>
      </c>
      <c r="H13" s="204">
        <v>0</v>
      </c>
      <c r="I13" s="204">
        <v>27.731100000000001</v>
      </c>
      <c r="J13" s="204">
        <v>0</v>
      </c>
      <c r="K13" s="204">
        <v>39.012700000000002</v>
      </c>
      <c r="L13" s="204">
        <v>19.605399999999999</v>
      </c>
      <c r="M13" s="204">
        <v>19.3261</v>
      </c>
      <c r="N13" s="204">
        <v>19.98</v>
      </c>
      <c r="O13" s="204">
        <v>-34.878</v>
      </c>
      <c r="P13" s="204">
        <v>30.8</v>
      </c>
      <c r="Q13" s="204">
        <v>17.388000000000002</v>
      </c>
      <c r="R13" s="204">
        <v>-30.8</v>
      </c>
      <c r="S13" s="204">
        <v>14.267899999999999</v>
      </c>
      <c r="T13" s="204">
        <v>0</v>
      </c>
      <c r="U13" s="204">
        <v>12.713100000000001</v>
      </c>
      <c r="V13" s="204">
        <v>12.8194</v>
      </c>
      <c r="W13" s="204">
        <v>21.298100000000002</v>
      </c>
      <c r="X13" s="204">
        <v>16.810500000000001</v>
      </c>
      <c r="Y13" s="204">
        <v>5.5039999999999996</v>
      </c>
      <c r="Z13" s="204">
        <v>8.4101999999999997</v>
      </c>
      <c r="AA13" s="205"/>
      <c r="AB13" s="205"/>
      <c r="AC13" s="204">
        <v>0</v>
      </c>
      <c r="AD13" s="204">
        <v>-69.040000000000006</v>
      </c>
      <c r="AE13" s="205"/>
      <c r="AF13" s="204">
        <v>-19.98</v>
      </c>
      <c r="AG13" s="204">
        <v>33</v>
      </c>
      <c r="AH13" s="204">
        <v>6.22</v>
      </c>
      <c r="AI13" s="204">
        <v>0.20699999999999999</v>
      </c>
      <c r="AJ13" s="204">
        <v>-42.6</v>
      </c>
      <c r="AK13" s="204">
        <v>-42.5</v>
      </c>
      <c r="AL13" s="204">
        <v>-35.35</v>
      </c>
      <c r="AM13" s="204">
        <v>42.94</v>
      </c>
      <c r="AN13" s="204">
        <v>43.07</v>
      </c>
      <c r="AO13" s="204">
        <v>10.8634</v>
      </c>
      <c r="AP13" s="204">
        <v>6.1928999999999998</v>
      </c>
      <c r="AQ13" s="204">
        <v>49.611800000000002</v>
      </c>
      <c r="AR13" s="204">
        <v>51.051000000000002</v>
      </c>
      <c r="AS13" s="204">
        <v>51.790100000000002</v>
      </c>
      <c r="AT13" s="204">
        <v>-49.564900000000002</v>
      </c>
      <c r="AU13" s="204">
        <v>-49.306399999999996</v>
      </c>
      <c r="AV13" s="204">
        <v>8.8247999999999998</v>
      </c>
      <c r="AW13" s="204">
        <v>9.2428000000000008</v>
      </c>
      <c r="AX13" s="204">
        <v>54.119500000000002</v>
      </c>
      <c r="AY13" s="204">
        <v>58.540199999999999</v>
      </c>
      <c r="AZ13" s="204">
        <v>0.53979999999999995</v>
      </c>
      <c r="BA13" s="204">
        <v>3.7204000000000002</v>
      </c>
      <c r="BB13" s="204">
        <v>-339.55619999999999</v>
      </c>
      <c r="BC13" s="204">
        <v>-5.0951000000000004</v>
      </c>
      <c r="BD13" s="204">
        <v>-14.4</v>
      </c>
      <c r="BE13" s="204">
        <v>-15.5</v>
      </c>
      <c r="BF13" s="204">
        <v>54.775599999999997</v>
      </c>
      <c r="BG13" s="204">
        <v>53.745399999999997</v>
      </c>
      <c r="BH13" s="204">
        <v>-2.9759000000000002</v>
      </c>
      <c r="BI13" s="205"/>
      <c r="BJ13" s="204">
        <v>-52.685600000000001</v>
      </c>
      <c r="BK13" s="204">
        <v>1.7403</v>
      </c>
      <c r="BL13" s="205"/>
      <c r="BM13" s="204">
        <v>0</v>
      </c>
      <c r="BN13" s="204">
        <v>395.03149999999999</v>
      </c>
      <c r="BO13" s="204">
        <v>12.543100000000001</v>
      </c>
      <c r="BP13" s="204">
        <v>12.36</v>
      </c>
      <c r="BQ13" s="204">
        <v>-242.85040000000001</v>
      </c>
      <c r="BR13" s="204">
        <v>301.37819999999999</v>
      </c>
      <c r="BS13" s="205"/>
      <c r="BT13" s="204">
        <v>-40.735500000000002</v>
      </c>
      <c r="BU13" s="204">
        <v>42.372</v>
      </c>
      <c r="BV13" s="204">
        <v>62.342300000000002</v>
      </c>
      <c r="BW13" s="204">
        <v>23.06</v>
      </c>
      <c r="BX13" s="204">
        <v>17.59</v>
      </c>
      <c r="BY13" s="204">
        <v>44.83</v>
      </c>
      <c r="BZ13" s="204">
        <v>64.62</v>
      </c>
      <c r="CA13" s="204">
        <v>-35.494399999999999</v>
      </c>
      <c r="CB13" s="204">
        <v>-35.092599999999997</v>
      </c>
      <c r="CC13" s="204">
        <v>94.307299999999998</v>
      </c>
      <c r="CD13" s="204">
        <v>94.154600000000002</v>
      </c>
      <c r="CE13" s="204">
        <v>34.525199999999998</v>
      </c>
      <c r="CF13" s="204">
        <v>-17.865600000000001</v>
      </c>
      <c r="CG13" s="204">
        <v>-17.783899999999999</v>
      </c>
      <c r="CH13" s="204">
        <v>-7.3113999999999999</v>
      </c>
      <c r="CI13" s="204">
        <v>-46.8996</v>
      </c>
      <c r="CJ13" s="205"/>
      <c r="CK13" s="205"/>
      <c r="CL13" s="204">
        <v>47.1</v>
      </c>
      <c r="CM13" s="204">
        <v>93.2</v>
      </c>
      <c r="CN13" s="204">
        <v>-12.62</v>
      </c>
      <c r="CO13" s="204">
        <v>51.062899999999999</v>
      </c>
      <c r="CP13" s="204">
        <v>50.716999999999999</v>
      </c>
      <c r="CQ13" s="204">
        <v>51.497599999999998</v>
      </c>
      <c r="CR13" s="204">
        <v>-58.653799999999997</v>
      </c>
      <c r="CS13" s="204">
        <v>-58.484200000000001</v>
      </c>
      <c r="CT13" s="204">
        <v>15.6227</v>
      </c>
      <c r="CU13" s="204">
        <v>10.036199999999999</v>
      </c>
      <c r="CV13" s="204">
        <v>15.9223</v>
      </c>
      <c r="CW13" s="204">
        <v>10.934799999999999</v>
      </c>
      <c r="CX13" s="204">
        <v>20.66</v>
      </c>
      <c r="CY13" s="204">
        <v>50.54</v>
      </c>
      <c r="CZ13" s="204">
        <v>32.819800000000001</v>
      </c>
      <c r="DA13" s="204">
        <v>30.912800000000001</v>
      </c>
      <c r="DB13" s="204">
        <v>-24.56</v>
      </c>
      <c r="DC13" s="204">
        <v>-3.6423000000000001</v>
      </c>
      <c r="DD13" s="204">
        <v>47.2318</v>
      </c>
      <c r="DE13" s="204">
        <v>46.653500000000001</v>
      </c>
      <c r="DF13" s="204">
        <v>-120.643</v>
      </c>
      <c r="DG13" s="204">
        <v>-2.0000000000000001E-4</v>
      </c>
      <c r="DH13" s="204">
        <v>-15.0128</v>
      </c>
      <c r="DI13" s="204">
        <v>-64.099999999999994</v>
      </c>
      <c r="DJ13" s="204">
        <v>-64.099999999999994</v>
      </c>
      <c r="DK13" s="204">
        <v>25.760200000000001</v>
      </c>
      <c r="DL13" s="204">
        <v>35.458399999999997</v>
      </c>
      <c r="DM13" s="204">
        <v>35.707799999999999</v>
      </c>
      <c r="DN13" s="204">
        <v>50.994900000000001</v>
      </c>
      <c r="DO13" s="204">
        <v>35.25</v>
      </c>
      <c r="DP13" s="204">
        <v>-3.25</v>
      </c>
      <c r="DQ13" s="204">
        <v>48.964500000000001</v>
      </c>
      <c r="DR13" s="204">
        <v>121.07940000000001</v>
      </c>
      <c r="DS13" s="204">
        <v>-27.88</v>
      </c>
      <c r="DT13" s="204">
        <v>-28.13</v>
      </c>
      <c r="DU13" s="204">
        <v>92.41</v>
      </c>
      <c r="DV13" s="204">
        <v>47.09</v>
      </c>
      <c r="DW13" s="204">
        <v>121.1091</v>
      </c>
      <c r="DX13" s="204">
        <v>116.9091</v>
      </c>
      <c r="DY13" s="204">
        <v>-9.1265000000000001</v>
      </c>
      <c r="DZ13" s="204">
        <v>-9.4544999999999995</v>
      </c>
      <c r="EA13" s="204">
        <v>181.7954</v>
      </c>
      <c r="EB13" s="204">
        <v>147.0051</v>
      </c>
      <c r="EC13" s="204">
        <v>140.42009999999999</v>
      </c>
      <c r="ED13" s="204">
        <v>143.36070000000001</v>
      </c>
      <c r="EE13" s="204">
        <v>74.552599999999998</v>
      </c>
      <c r="EF13" s="204">
        <v>63.263199999999998</v>
      </c>
      <c r="EG13" s="204">
        <v>-23.428999999999998</v>
      </c>
      <c r="EH13" s="204">
        <v>255.15379999999999</v>
      </c>
      <c r="EI13" s="204">
        <v>240.19069999999999</v>
      </c>
      <c r="EJ13" s="205"/>
      <c r="EK13" s="204">
        <v>-27.204999999999998</v>
      </c>
      <c r="EL13" s="204">
        <v>-25.409099999999999</v>
      </c>
      <c r="EM13" s="204">
        <v>13.191800000000001</v>
      </c>
      <c r="EN13" s="204">
        <v>31.949300000000001</v>
      </c>
      <c r="EO13" s="204">
        <v>29.891200000000001</v>
      </c>
      <c r="EP13" s="204">
        <v>39.984000000000002</v>
      </c>
      <c r="EQ13" s="204">
        <v>-51.449599999999997</v>
      </c>
      <c r="ER13" s="204">
        <v>-52.3994</v>
      </c>
      <c r="ES13" s="204">
        <v>-25.1965</v>
      </c>
      <c r="ET13" s="204">
        <v>0</v>
      </c>
      <c r="EU13" s="204">
        <v>-12</v>
      </c>
      <c r="EV13" s="204">
        <v>1</v>
      </c>
      <c r="EW13" s="204">
        <v>9.7523999999999997</v>
      </c>
      <c r="EX13" s="204">
        <v>20.133099999999999</v>
      </c>
      <c r="EY13" s="204">
        <v>-11.9572</v>
      </c>
      <c r="EZ13" s="204">
        <v>-11.496600000000001</v>
      </c>
      <c r="FA13" s="204">
        <v>2.3586</v>
      </c>
      <c r="FB13" s="204">
        <v>-59.122199999999999</v>
      </c>
      <c r="FC13" s="204">
        <v>23.156700000000001</v>
      </c>
      <c r="FD13" s="204">
        <v>1.9896</v>
      </c>
      <c r="FE13" s="205"/>
      <c r="FF13" s="204">
        <v>1.9610000000000001</v>
      </c>
      <c r="FG13" s="204">
        <v>38.896700000000003</v>
      </c>
      <c r="FH13" s="204">
        <v>39.2791</v>
      </c>
      <c r="FI13" s="204">
        <v>38.1631</v>
      </c>
      <c r="FJ13" s="204">
        <v>34.328499999999998</v>
      </c>
      <c r="FK13" s="204">
        <v>33.993600000000001</v>
      </c>
      <c r="FL13" s="204">
        <v>-49.734499999999997</v>
      </c>
      <c r="FM13" s="204">
        <v>10.8916</v>
      </c>
      <c r="FN13" s="204">
        <v>11.1021</v>
      </c>
      <c r="FO13" s="204">
        <v>-46.831099999999999</v>
      </c>
      <c r="FP13" s="204">
        <v>-41.261099999999999</v>
      </c>
      <c r="FQ13" s="204">
        <v>-7.3151999999999999</v>
      </c>
      <c r="FR13" s="204">
        <v>-19.96</v>
      </c>
      <c r="FS13" s="204">
        <v>14.1805</v>
      </c>
      <c r="FT13" s="204">
        <v>0.79869999999999997</v>
      </c>
      <c r="FU13" s="204">
        <v>-9.0299999999999994</v>
      </c>
      <c r="FV13" s="204">
        <v>19.760000000000002</v>
      </c>
      <c r="FW13" s="204">
        <v>0</v>
      </c>
      <c r="FX13" s="204">
        <v>3.0001000000000002</v>
      </c>
      <c r="FY13" s="204">
        <v>-6.069</v>
      </c>
      <c r="FZ13" s="204">
        <v>4.3600000000000003</v>
      </c>
      <c r="GA13" s="204">
        <v>8.3526000000000007</v>
      </c>
      <c r="GB13" s="204">
        <v>31.96</v>
      </c>
      <c r="GC13" s="204">
        <v>40.197499999999998</v>
      </c>
      <c r="GD13" s="204">
        <v>48.007100000000001</v>
      </c>
      <c r="GE13" s="206">
        <v>12.92</v>
      </c>
      <c r="GF13" s="204">
        <v>88.255099999999999</v>
      </c>
      <c r="GG13" s="204">
        <v>27.1</v>
      </c>
      <c r="GH13" s="204">
        <v>-21.422599999999999</v>
      </c>
      <c r="GI13" s="204">
        <v>3.7753999999999999</v>
      </c>
      <c r="GJ13" s="204">
        <v>4.4672999999999998</v>
      </c>
      <c r="GK13" s="204">
        <v>1.3895999999999999</v>
      </c>
      <c r="GL13" s="205"/>
      <c r="GM13" s="205"/>
      <c r="GN13" s="204">
        <v>-14.3446</v>
      </c>
      <c r="GO13" s="204">
        <v>-34.551499999999997</v>
      </c>
      <c r="GP13" s="204">
        <v>21.842500000000001</v>
      </c>
      <c r="GQ13" s="204">
        <v>54.536799999999999</v>
      </c>
      <c r="GR13" s="204">
        <v>66.977800000000002</v>
      </c>
      <c r="GS13" s="204">
        <v>67.195999999999998</v>
      </c>
      <c r="GT13" s="204">
        <v>-115.98180000000001</v>
      </c>
      <c r="GU13" s="204">
        <v>-15.927899999999999</v>
      </c>
      <c r="GV13" s="204">
        <v>28.337199999999999</v>
      </c>
      <c r="GW13" s="204">
        <v>0</v>
      </c>
      <c r="GX13" s="206">
        <v>12.797800000000001</v>
      </c>
      <c r="GY13" s="204">
        <v>5.9974999999999996</v>
      </c>
      <c r="GZ13" s="204">
        <v>5.8761000000000001</v>
      </c>
      <c r="HA13" s="204">
        <v>14.5</v>
      </c>
      <c r="HB13" s="204">
        <v>220.84010000000001</v>
      </c>
      <c r="HC13" s="204">
        <v>221.0171</v>
      </c>
      <c r="HD13" s="204">
        <v>259</v>
      </c>
      <c r="HE13" s="204">
        <v>-259.5521</v>
      </c>
      <c r="HF13" s="204">
        <v>-494.73250000000002</v>
      </c>
      <c r="HG13" s="204">
        <v>498.29329999999999</v>
      </c>
      <c r="HH13" s="204">
        <v>491.858</v>
      </c>
      <c r="HI13" s="204">
        <v>-207.8527</v>
      </c>
      <c r="HJ13" s="204">
        <v>-209.12819999999999</v>
      </c>
      <c r="HK13" s="204">
        <v>-47.812100000000001</v>
      </c>
      <c r="HL13" s="204">
        <v>-39.661799999999999</v>
      </c>
      <c r="HM13" s="204">
        <v>76.945800000000006</v>
      </c>
      <c r="HN13" s="204">
        <v>76.151399999999995</v>
      </c>
      <c r="HO13" s="205"/>
      <c r="HP13" s="205"/>
      <c r="HQ13" s="204">
        <v>64.218800000000002</v>
      </c>
      <c r="HR13" s="204">
        <v>63.636499999999998</v>
      </c>
      <c r="HS13" s="204">
        <v>-42.827599999999997</v>
      </c>
      <c r="HT13" s="204">
        <v>-42.633200000000002</v>
      </c>
      <c r="HU13" s="204">
        <v>101.4</v>
      </c>
      <c r="HV13" s="204">
        <v>102.14</v>
      </c>
      <c r="HW13" s="204">
        <v>44.4</v>
      </c>
      <c r="HX13" s="204">
        <v>44.9</v>
      </c>
      <c r="HY13" s="204">
        <v>22.09</v>
      </c>
      <c r="HZ13" s="204">
        <v>21.92</v>
      </c>
      <c r="IA13" s="204">
        <v>-328.48970000000003</v>
      </c>
      <c r="IB13" s="204">
        <v>106.5162</v>
      </c>
      <c r="IC13" s="204">
        <v>107.22839999999999</v>
      </c>
      <c r="ID13" s="204">
        <v>11.1</v>
      </c>
      <c r="IE13" s="204">
        <v>1.3</v>
      </c>
      <c r="IF13" s="204">
        <v>-64.2</v>
      </c>
      <c r="IG13" s="204">
        <v>-66.2</v>
      </c>
      <c r="IH13" s="205"/>
      <c r="II13" s="205"/>
      <c r="IJ13" s="204">
        <v>-489.00080000000003</v>
      </c>
      <c r="IK13" s="204">
        <v>-196.0915</v>
      </c>
      <c r="IL13" s="204">
        <v>418.7371</v>
      </c>
      <c r="IM13" s="204">
        <v>342.62099999999998</v>
      </c>
      <c r="IN13" s="204">
        <v>-14.2822</v>
      </c>
      <c r="IO13" s="204">
        <v>-334.18290000000002</v>
      </c>
      <c r="IP13" s="204">
        <v>337.5942</v>
      </c>
      <c r="IQ13" s="204">
        <v>-144.0472</v>
      </c>
      <c r="IR13" s="204">
        <v>-209.07259999999999</v>
      </c>
      <c r="IS13" s="204">
        <v>-329.3141</v>
      </c>
      <c r="IT13" s="204">
        <v>89.964699999999993</v>
      </c>
      <c r="IU13" s="204">
        <v>89.965699999999998</v>
      </c>
      <c r="IV13" s="204">
        <v>147.45910000000001</v>
      </c>
      <c r="IW13" s="204">
        <v>-406.96170000000001</v>
      </c>
      <c r="IX13" s="204">
        <v>210.87370000000001</v>
      </c>
      <c r="IY13" s="204">
        <v>-193.01499999999999</v>
      </c>
      <c r="IZ13" s="204">
        <v>197.6001</v>
      </c>
      <c r="JA13" s="204">
        <v>-9.6502999999999997</v>
      </c>
      <c r="JB13" s="205"/>
      <c r="JC13" s="204">
        <v>20.399999999999999</v>
      </c>
      <c r="JD13" s="204">
        <v>6.56</v>
      </c>
      <c r="JE13" s="204">
        <v>6.4960000000000004</v>
      </c>
      <c r="JF13" s="204">
        <v>-20.64</v>
      </c>
      <c r="JG13" s="204">
        <v>-0.72</v>
      </c>
      <c r="JH13" s="205"/>
      <c r="JI13" s="204">
        <v>-0.17549999999999999</v>
      </c>
      <c r="JJ13" s="204">
        <v>-42.9801</v>
      </c>
      <c r="JK13" s="204">
        <v>-8.1132000000000009</v>
      </c>
      <c r="JL13" s="204">
        <v>22.1</v>
      </c>
      <c r="JM13" s="204">
        <v>54.625</v>
      </c>
      <c r="JN13" s="204">
        <v>54.427</v>
      </c>
      <c r="JO13" s="204">
        <v>11.103199999999999</v>
      </c>
      <c r="JP13" s="204">
        <v>13.2136</v>
      </c>
      <c r="JQ13" s="204">
        <v>49.459400000000002</v>
      </c>
      <c r="JR13" s="204">
        <v>48.057499999999997</v>
      </c>
      <c r="JS13" s="204">
        <v>50.207299999999996</v>
      </c>
      <c r="JT13" s="205"/>
      <c r="JU13" s="204">
        <v>-0.1</v>
      </c>
      <c r="JV13" s="204">
        <v>18.1005</v>
      </c>
      <c r="JW13" s="204">
        <v>5.26</v>
      </c>
      <c r="JX13" s="205"/>
      <c r="JY13" s="204">
        <v>-32.940899999999999</v>
      </c>
      <c r="JZ13" s="204">
        <v>70.283699999999996</v>
      </c>
      <c r="KA13" s="204">
        <v>48.900199999999998</v>
      </c>
      <c r="KB13" s="204">
        <v>-32.908499999999997</v>
      </c>
      <c r="KC13" s="204">
        <v>-68.865600000000001</v>
      </c>
      <c r="KD13" s="204">
        <v>38.211199999999998</v>
      </c>
      <c r="KE13" s="204">
        <v>30.253299999999999</v>
      </c>
      <c r="KF13" s="204">
        <v>-8.3000000000000007</v>
      </c>
      <c r="KG13" s="204">
        <v>9.1999999999999993</v>
      </c>
      <c r="KH13" s="204">
        <v>0</v>
      </c>
      <c r="KI13" s="204">
        <v>71.362700000000004</v>
      </c>
    </row>
    <row r="14" spans="1:295" ht="18" customHeight="1" x14ac:dyDescent="0.3">
      <c r="A14" s="203" t="s">
        <v>50</v>
      </c>
      <c r="B14" s="203" t="s">
        <v>765</v>
      </c>
      <c r="C14" s="204">
        <v>0</v>
      </c>
      <c r="D14" s="204">
        <v>14.3871</v>
      </c>
      <c r="E14" s="204">
        <v>-16.639700000000001</v>
      </c>
      <c r="F14" s="204">
        <v>8.5473999999999997</v>
      </c>
      <c r="G14" s="204">
        <v>26.544699999999999</v>
      </c>
      <c r="H14" s="204">
        <v>0</v>
      </c>
      <c r="I14" s="204">
        <v>26.4863</v>
      </c>
      <c r="J14" s="204">
        <v>0</v>
      </c>
      <c r="K14" s="204">
        <v>38.262599999999999</v>
      </c>
      <c r="L14" s="204">
        <v>19.317399999999999</v>
      </c>
      <c r="M14" s="204">
        <v>18.8687</v>
      </c>
      <c r="N14" s="204">
        <v>22.2</v>
      </c>
      <c r="O14" s="204">
        <v>-32.597000000000001</v>
      </c>
      <c r="P14" s="204">
        <v>28.6</v>
      </c>
      <c r="Q14" s="204">
        <v>16.559999999999999</v>
      </c>
      <c r="R14" s="204">
        <v>-28.6</v>
      </c>
      <c r="S14" s="204">
        <v>14.164300000000001</v>
      </c>
      <c r="T14" s="204">
        <v>0</v>
      </c>
      <c r="U14" s="204">
        <v>12.4253</v>
      </c>
      <c r="V14" s="204">
        <v>12.484400000000001</v>
      </c>
      <c r="W14" s="204">
        <v>21.004899999999999</v>
      </c>
      <c r="X14" s="204">
        <v>16.9252</v>
      </c>
      <c r="Y14" s="204">
        <v>5.4359000000000002</v>
      </c>
      <c r="Z14" s="204">
        <v>8.8292000000000002</v>
      </c>
      <c r="AA14" s="205"/>
      <c r="AB14" s="205"/>
      <c r="AC14" s="204">
        <v>0</v>
      </c>
      <c r="AD14" s="204">
        <v>-71.430000000000007</v>
      </c>
      <c r="AE14" s="205"/>
      <c r="AF14" s="204">
        <v>-22.2</v>
      </c>
      <c r="AG14" s="204">
        <v>30.8</v>
      </c>
      <c r="AH14" s="204">
        <v>5.7140000000000004</v>
      </c>
      <c r="AI14" s="204">
        <v>0.19900000000000001</v>
      </c>
      <c r="AJ14" s="204">
        <v>-49.89</v>
      </c>
      <c r="AK14" s="204">
        <v>-49.78</v>
      </c>
      <c r="AL14" s="204">
        <v>-22.47</v>
      </c>
      <c r="AM14" s="204">
        <v>50.13</v>
      </c>
      <c r="AN14" s="204">
        <v>50.64</v>
      </c>
      <c r="AO14" s="204">
        <v>10.422700000000001</v>
      </c>
      <c r="AP14" s="204">
        <v>6.9245999999999999</v>
      </c>
      <c r="AQ14" s="204">
        <v>48.694600000000001</v>
      </c>
      <c r="AR14" s="204">
        <v>50.331499999999998</v>
      </c>
      <c r="AS14" s="204">
        <v>44.151299999999999</v>
      </c>
      <c r="AT14" s="204">
        <v>-53.047800000000002</v>
      </c>
      <c r="AU14" s="204">
        <v>-52.7211</v>
      </c>
      <c r="AV14" s="204">
        <v>29.543800000000001</v>
      </c>
      <c r="AW14" s="204">
        <v>30.018899999999999</v>
      </c>
      <c r="AX14" s="204">
        <v>52.646000000000001</v>
      </c>
      <c r="AY14" s="204">
        <v>54.119500000000002</v>
      </c>
      <c r="AZ14" s="204">
        <v>2.6335999999999999</v>
      </c>
      <c r="BA14" s="204">
        <v>14.6271</v>
      </c>
      <c r="BB14" s="204">
        <v>-331.57780000000002</v>
      </c>
      <c r="BC14" s="204">
        <v>-9.5253999999999994</v>
      </c>
      <c r="BD14" s="204">
        <v>-13.8</v>
      </c>
      <c r="BE14" s="204">
        <v>-14.7</v>
      </c>
      <c r="BF14" s="204">
        <v>59.522399999999998</v>
      </c>
      <c r="BG14" s="204">
        <v>58.767499999999998</v>
      </c>
      <c r="BH14" s="204">
        <v>-3.0533999999999999</v>
      </c>
      <c r="BI14" s="205"/>
      <c r="BJ14" s="204">
        <v>-44.1188</v>
      </c>
      <c r="BK14" s="204">
        <v>1.7551000000000001</v>
      </c>
      <c r="BL14" s="205"/>
      <c r="BM14" s="204">
        <v>0</v>
      </c>
      <c r="BN14" s="204">
        <v>384.71620000000001</v>
      </c>
      <c r="BO14" s="204">
        <v>9.7049000000000003</v>
      </c>
      <c r="BP14" s="204">
        <v>9.6133000000000006</v>
      </c>
      <c r="BQ14" s="204">
        <v>-224.98349999999999</v>
      </c>
      <c r="BR14" s="204">
        <v>294.5127</v>
      </c>
      <c r="BS14" s="205"/>
      <c r="BT14" s="204">
        <v>-37.792900000000003</v>
      </c>
      <c r="BU14" s="204">
        <v>38.559100000000001</v>
      </c>
      <c r="BV14" s="204">
        <v>61.264499999999998</v>
      </c>
      <c r="BW14" s="204">
        <v>22.14</v>
      </c>
      <c r="BX14" s="204">
        <v>16.86</v>
      </c>
      <c r="BY14" s="204">
        <v>43.89</v>
      </c>
      <c r="BZ14" s="204">
        <v>63.3</v>
      </c>
      <c r="CA14" s="204">
        <v>-45.139400000000002</v>
      </c>
      <c r="CB14" s="204">
        <v>-44.4696</v>
      </c>
      <c r="CC14" s="204">
        <v>110.1297</v>
      </c>
      <c r="CD14" s="204">
        <v>110.80500000000001</v>
      </c>
      <c r="CE14" s="204">
        <v>33.916400000000003</v>
      </c>
      <c r="CF14" s="204">
        <v>-15.255699999999999</v>
      </c>
      <c r="CG14" s="204">
        <v>-15.32</v>
      </c>
      <c r="CH14" s="204">
        <v>-6.5888999999999998</v>
      </c>
      <c r="CI14" s="204">
        <v>-35.951700000000002</v>
      </c>
      <c r="CJ14" s="205"/>
      <c r="CK14" s="205"/>
      <c r="CL14" s="204">
        <v>60.7</v>
      </c>
      <c r="CM14" s="204">
        <v>71</v>
      </c>
      <c r="CN14" s="204">
        <v>-12.26</v>
      </c>
      <c r="CO14" s="204">
        <v>55.696399999999997</v>
      </c>
      <c r="CP14" s="204">
        <v>53.671199999999999</v>
      </c>
      <c r="CQ14" s="204">
        <v>54.389600000000002</v>
      </c>
      <c r="CR14" s="204">
        <v>-52.981499999999997</v>
      </c>
      <c r="CS14" s="204">
        <v>-52.184800000000003</v>
      </c>
      <c r="CT14" s="204">
        <v>1</v>
      </c>
      <c r="CU14" s="204">
        <v>12.1599</v>
      </c>
      <c r="CV14" s="204">
        <v>7.3781999999999996</v>
      </c>
      <c r="CW14" s="204">
        <v>10.8048</v>
      </c>
      <c r="CX14" s="204">
        <v>17.55</v>
      </c>
      <c r="CY14" s="204">
        <v>46.72</v>
      </c>
      <c r="CZ14" s="204">
        <v>31.882300000000001</v>
      </c>
      <c r="DA14" s="204">
        <v>30.033899999999999</v>
      </c>
      <c r="DB14" s="204">
        <v>-24.34</v>
      </c>
      <c r="DC14" s="204">
        <v>-3.6423000000000001</v>
      </c>
      <c r="DD14" s="204">
        <v>37.211300000000001</v>
      </c>
      <c r="DE14" s="204">
        <v>36.557600000000001</v>
      </c>
      <c r="DF14" s="204">
        <v>-88.941199999999995</v>
      </c>
      <c r="DG14" s="204">
        <v>-1E-4</v>
      </c>
      <c r="DH14" s="204">
        <v>-14.843299999999999</v>
      </c>
      <c r="DI14" s="206">
        <v>-62.9</v>
      </c>
      <c r="DJ14" s="206">
        <v>-62.95</v>
      </c>
      <c r="DK14" s="204">
        <v>26.122699999999998</v>
      </c>
      <c r="DL14" s="204">
        <v>34.872399999999999</v>
      </c>
      <c r="DM14" s="204">
        <v>29.602399999999999</v>
      </c>
      <c r="DN14" s="204">
        <v>49.237099999999998</v>
      </c>
      <c r="DO14" s="204">
        <v>34.47</v>
      </c>
      <c r="DP14" s="204">
        <v>-1.37</v>
      </c>
      <c r="DQ14" s="204">
        <v>46.642499999999998</v>
      </c>
      <c r="DR14" s="204">
        <v>87.125</v>
      </c>
      <c r="DS14" s="204">
        <v>-27.74</v>
      </c>
      <c r="DT14" s="204">
        <v>-27.96</v>
      </c>
      <c r="DU14" s="204">
        <v>91.22</v>
      </c>
      <c r="DV14" s="204">
        <v>48.39</v>
      </c>
      <c r="DW14" s="204">
        <v>89.563599999999994</v>
      </c>
      <c r="DX14" s="204">
        <v>84.8</v>
      </c>
      <c r="DY14" s="204">
        <v>-28.811699999999998</v>
      </c>
      <c r="DZ14" s="204">
        <v>-29</v>
      </c>
      <c r="EA14" s="204">
        <v>150.77119999999999</v>
      </c>
      <c r="EB14" s="204">
        <v>118.7376</v>
      </c>
      <c r="EC14" s="204">
        <v>113.2735</v>
      </c>
      <c r="ED14" s="204">
        <v>113.87739999999999</v>
      </c>
      <c r="EE14" s="204">
        <v>86.467600000000004</v>
      </c>
      <c r="EF14" s="204">
        <v>76.133099999999999</v>
      </c>
      <c r="EG14" s="204">
        <v>-22.071999999999999</v>
      </c>
      <c r="EH14" s="204">
        <v>240.929</v>
      </c>
      <c r="EI14" s="204">
        <v>245.0985</v>
      </c>
      <c r="EJ14" s="205"/>
      <c r="EK14" s="204">
        <v>-26.860900000000001</v>
      </c>
      <c r="EL14" s="204">
        <v>-24.614000000000001</v>
      </c>
      <c r="EM14" s="204">
        <v>0</v>
      </c>
      <c r="EN14" s="204">
        <v>21.054099999999998</v>
      </c>
      <c r="EO14" s="204">
        <v>17.821000000000002</v>
      </c>
      <c r="EP14" s="204">
        <v>145.97999999999999</v>
      </c>
      <c r="EQ14" s="204">
        <v>-67.931799999999996</v>
      </c>
      <c r="ER14" s="204">
        <v>-68.156800000000004</v>
      </c>
      <c r="ES14" s="204">
        <v>-35.613300000000002</v>
      </c>
      <c r="ET14" s="204">
        <v>0</v>
      </c>
      <c r="EU14" s="204">
        <v>-11.68</v>
      </c>
      <c r="EV14" s="204">
        <v>100.5</v>
      </c>
      <c r="EW14" s="204">
        <v>9.4826999999999995</v>
      </c>
      <c r="EX14" s="204">
        <v>-0.1779</v>
      </c>
      <c r="EY14" s="204">
        <v>-12.277200000000001</v>
      </c>
      <c r="EZ14" s="204">
        <v>-11.683299999999999</v>
      </c>
      <c r="FA14" s="204">
        <v>2.5175000000000001</v>
      </c>
      <c r="FB14" s="204">
        <v>-71.361900000000006</v>
      </c>
      <c r="FC14" s="204">
        <v>35.924900000000001</v>
      </c>
      <c r="FD14" s="204">
        <v>1.8949</v>
      </c>
      <c r="FE14" s="205"/>
      <c r="FF14" s="204">
        <v>1.8667</v>
      </c>
      <c r="FG14" s="204">
        <v>39.141100000000002</v>
      </c>
      <c r="FH14" s="204">
        <v>39.612699999999997</v>
      </c>
      <c r="FI14" s="204">
        <v>38.427599999999998</v>
      </c>
      <c r="FJ14" s="204">
        <v>44.375900000000001</v>
      </c>
      <c r="FK14" s="204">
        <v>44.208500000000001</v>
      </c>
      <c r="FL14" s="204">
        <v>-103.488</v>
      </c>
      <c r="FM14" s="204">
        <v>31.565899999999999</v>
      </c>
      <c r="FN14" s="204">
        <v>30.729800000000001</v>
      </c>
      <c r="FO14" s="204">
        <v>-88.155299999999997</v>
      </c>
      <c r="FP14" s="204">
        <v>-82.650700000000001</v>
      </c>
      <c r="FQ14" s="204">
        <v>-17.049199999999999</v>
      </c>
      <c r="FR14" s="204">
        <v>-29.15</v>
      </c>
      <c r="FS14" s="204">
        <v>14.754300000000001</v>
      </c>
      <c r="FT14" s="204">
        <v>0.7742</v>
      </c>
      <c r="FU14" s="204">
        <v>-9.26</v>
      </c>
      <c r="FV14" s="204">
        <v>19.829999999999998</v>
      </c>
      <c r="FW14" s="204">
        <v>-18.441700000000001</v>
      </c>
      <c r="FX14" s="204">
        <v>2.7698</v>
      </c>
      <c r="FY14" s="204">
        <v>-6.1529999999999996</v>
      </c>
      <c r="FZ14" s="204">
        <v>4.399</v>
      </c>
      <c r="GA14" s="204">
        <v>8.6492000000000004</v>
      </c>
      <c r="GB14" s="204">
        <v>30.81</v>
      </c>
      <c r="GC14" s="204">
        <v>83.211799999999997</v>
      </c>
      <c r="GD14" s="204">
        <v>88.703299999999999</v>
      </c>
      <c r="GE14" s="204">
        <v>12.92</v>
      </c>
      <c r="GF14" s="204">
        <v>91.172300000000007</v>
      </c>
      <c r="GG14" s="204">
        <v>26.7</v>
      </c>
      <c r="GH14" s="204">
        <v>-22.611499999999999</v>
      </c>
      <c r="GI14" s="204">
        <v>3.4838</v>
      </c>
      <c r="GJ14" s="204">
        <v>3.9939</v>
      </c>
      <c r="GK14" s="204">
        <v>1.387</v>
      </c>
      <c r="GL14" s="205"/>
      <c r="GM14" s="205"/>
      <c r="GN14" s="204">
        <v>-14.5763</v>
      </c>
      <c r="GO14" s="204">
        <v>-36.180799999999998</v>
      </c>
      <c r="GP14" s="204">
        <v>21.2712</v>
      </c>
      <c r="GQ14" s="204">
        <v>55.293100000000003</v>
      </c>
      <c r="GR14" s="204">
        <v>64.228899999999996</v>
      </c>
      <c r="GS14" s="204">
        <v>66.034599999999998</v>
      </c>
      <c r="GT14" s="204">
        <v>-132.55529999999999</v>
      </c>
      <c r="GU14" s="204">
        <v>-15.7166</v>
      </c>
      <c r="GV14" s="204">
        <v>29.744399999999999</v>
      </c>
      <c r="GW14" s="204">
        <v>0</v>
      </c>
      <c r="GX14" s="204">
        <v>13.1153</v>
      </c>
      <c r="GY14" s="204">
        <v>5.2553000000000001</v>
      </c>
      <c r="GZ14" s="204">
        <v>5.0415999999999999</v>
      </c>
      <c r="HA14" s="204">
        <v>15</v>
      </c>
      <c r="HB14" s="204">
        <v>220.69749999999999</v>
      </c>
      <c r="HC14" s="204">
        <v>221.5504</v>
      </c>
      <c r="HD14" s="204">
        <v>258.10000000000002</v>
      </c>
      <c r="HE14" s="204">
        <v>-256.1191</v>
      </c>
      <c r="HF14" s="204">
        <v>-498.11219999999997</v>
      </c>
      <c r="HG14" s="204">
        <v>500.67410000000001</v>
      </c>
      <c r="HH14" s="204">
        <v>495.78500000000003</v>
      </c>
      <c r="HI14" s="204">
        <v>-208.57839999999999</v>
      </c>
      <c r="HJ14" s="204">
        <v>-209.26580000000001</v>
      </c>
      <c r="HK14" s="204">
        <v>-53.837600000000002</v>
      </c>
      <c r="HL14" s="204">
        <v>-45.119700000000002</v>
      </c>
      <c r="HM14" s="204">
        <v>78.7256</v>
      </c>
      <c r="HN14" s="204">
        <v>79.772400000000005</v>
      </c>
      <c r="HO14" s="204">
        <v>-157.84030000000001</v>
      </c>
      <c r="HP14" s="204">
        <v>-160.2311</v>
      </c>
      <c r="HQ14" s="204">
        <v>65.185599999999994</v>
      </c>
      <c r="HR14" s="204">
        <v>64.317700000000002</v>
      </c>
      <c r="HS14" s="204">
        <v>-51.5139</v>
      </c>
      <c r="HT14" s="204">
        <v>-52.307099999999998</v>
      </c>
      <c r="HU14" s="204">
        <v>98.48</v>
      </c>
      <c r="HV14" s="204">
        <v>98.28</v>
      </c>
      <c r="HW14" s="204">
        <v>45.3</v>
      </c>
      <c r="HX14" s="204">
        <v>45.4</v>
      </c>
      <c r="HY14" s="204">
        <v>21.904199999999999</v>
      </c>
      <c r="HZ14" s="204">
        <v>22.32</v>
      </c>
      <c r="IA14" s="204">
        <v>-325.75779999999997</v>
      </c>
      <c r="IB14" s="204">
        <v>108.244</v>
      </c>
      <c r="IC14" s="204">
        <v>109.23350000000001</v>
      </c>
      <c r="ID14" s="204">
        <v>10.5</v>
      </c>
      <c r="IE14" s="204">
        <v>2.2999999999999998</v>
      </c>
      <c r="IF14" s="204">
        <v>-64.2</v>
      </c>
      <c r="IG14" s="204">
        <v>-67</v>
      </c>
      <c r="IH14" s="205"/>
      <c r="II14" s="204">
        <v>1.4450000000000001</v>
      </c>
      <c r="IJ14" s="204">
        <v>-485.41910000000001</v>
      </c>
      <c r="IK14" s="204">
        <v>-203.52549999999999</v>
      </c>
      <c r="IL14" s="204">
        <v>420.48399999999998</v>
      </c>
      <c r="IM14" s="204">
        <v>348.38799999999998</v>
      </c>
      <c r="IN14" s="204">
        <v>-13.0526</v>
      </c>
      <c r="IO14" s="204">
        <v>-342.85809999999998</v>
      </c>
      <c r="IP14" s="204">
        <v>336.1515</v>
      </c>
      <c r="IQ14" s="204">
        <v>-147.91720000000001</v>
      </c>
      <c r="IR14" s="204">
        <v>-207.4265</v>
      </c>
      <c r="IS14" s="204">
        <v>-330.10660000000001</v>
      </c>
      <c r="IT14" s="204">
        <v>91.347499999999997</v>
      </c>
      <c r="IU14" s="204">
        <v>92.275800000000004</v>
      </c>
      <c r="IV14" s="204">
        <v>146.73060000000001</v>
      </c>
      <c r="IW14" s="204">
        <v>-413.16390000000001</v>
      </c>
      <c r="IX14" s="204">
        <v>212.624</v>
      </c>
      <c r="IY14" s="204">
        <v>-197.0128</v>
      </c>
      <c r="IZ14" s="204">
        <v>200.4442</v>
      </c>
      <c r="JA14" s="204">
        <v>-11.1005</v>
      </c>
      <c r="JB14" s="205"/>
      <c r="JC14" s="204">
        <v>19.28</v>
      </c>
      <c r="JD14" s="204">
        <v>6.5529999999999999</v>
      </c>
      <c r="JE14" s="204">
        <v>6.5119999999999996</v>
      </c>
      <c r="JF14" s="204">
        <v>-18.8</v>
      </c>
      <c r="JG14" s="204">
        <v>-2.56</v>
      </c>
      <c r="JH14" s="205"/>
      <c r="JI14" s="204">
        <v>2.1103000000000001</v>
      </c>
      <c r="JJ14" s="204">
        <v>-45.644300000000001</v>
      </c>
      <c r="JK14" s="204">
        <v>-9.2271000000000001</v>
      </c>
      <c r="JL14" s="204">
        <v>24</v>
      </c>
      <c r="JM14" s="204">
        <v>56.670999999999999</v>
      </c>
      <c r="JN14" s="204">
        <v>55.741</v>
      </c>
      <c r="JO14" s="204">
        <v>10.92</v>
      </c>
      <c r="JP14" s="204">
        <v>13.361000000000001</v>
      </c>
      <c r="JQ14" s="204">
        <v>51.166499999999999</v>
      </c>
      <c r="JR14" s="204">
        <v>52.101199999999999</v>
      </c>
      <c r="JS14" s="204">
        <v>50.361199999999997</v>
      </c>
      <c r="JT14" s="205"/>
      <c r="JU14" s="204">
        <v>-0.4</v>
      </c>
      <c r="JV14" s="204">
        <v>19.4941</v>
      </c>
      <c r="JW14" s="204">
        <v>5.1100000000000003</v>
      </c>
      <c r="JX14" s="205"/>
      <c r="JY14" s="204">
        <v>-38.775199999999998</v>
      </c>
      <c r="JZ14" s="204">
        <v>75.023799999999994</v>
      </c>
      <c r="KA14" s="204">
        <v>53.866100000000003</v>
      </c>
      <c r="KB14" s="204">
        <v>-38.901800000000001</v>
      </c>
      <c r="KC14" s="204">
        <v>-73.494200000000006</v>
      </c>
      <c r="KD14" s="204">
        <v>44.360500000000002</v>
      </c>
      <c r="KE14" s="204">
        <v>29.018999999999998</v>
      </c>
      <c r="KF14" s="204">
        <v>-8</v>
      </c>
      <c r="KG14" s="204">
        <v>7.2</v>
      </c>
      <c r="KH14" s="204">
        <v>0</v>
      </c>
      <c r="KI14" s="204">
        <v>85.110100000000003</v>
      </c>
    </row>
    <row r="15" spans="1:295" ht="18" customHeight="1" x14ac:dyDescent="0.3">
      <c r="A15" s="203" t="s">
        <v>50</v>
      </c>
      <c r="B15" s="203" t="s">
        <v>766</v>
      </c>
      <c r="C15" s="204">
        <v>0</v>
      </c>
      <c r="D15" s="204">
        <v>14.213699999999999</v>
      </c>
      <c r="E15" s="204">
        <v>-16.650600000000001</v>
      </c>
      <c r="F15" s="204">
        <v>8.3748000000000005</v>
      </c>
      <c r="G15" s="204">
        <v>26.505700000000001</v>
      </c>
      <c r="H15" s="204">
        <v>0</v>
      </c>
      <c r="I15" s="204">
        <v>26.152200000000001</v>
      </c>
      <c r="J15" s="204">
        <v>0</v>
      </c>
      <c r="K15" s="204">
        <v>37.631100000000004</v>
      </c>
      <c r="L15" s="204">
        <v>19.0534</v>
      </c>
      <c r="M15" s="204">
        <v>18.640799999999999</v>
      </c>
      <c r="N15" s="204">
        <v>24.42</v>
      </c>
      <c r="O15" s="204">
        <v>-33.774000000000001</v>
      </c>
      <c r="P15" s="204">
        <v>30.8</v>
      </c>
      <c r="Q15" s="204">
        <v>16.559999999999999</v>
      </c>
      <c r="R15" s="204">
        <v>-30.8</v>
      </c>
      <c r="S15" s="204">
        <v>14.348599999999999</v>
      </c>
      <c r="T15" s="204">
        <v>0</v>
      </c>
      <c r="U15" s="204">
        <v>12.4831</v>
      </c>
      <c r="V15" s="204">
        <v>12.4893</v>
      </c>
      <c r="W15" s="204">
        <v>20.8826</v>
      </c>
      <c r="X15" s="204">
        <v>16.904599999999999</v>
      </c>
      <c r="Y15" s="204">
        <v>5.5956999999999999</v>
      </c>
      <c r="Z15" s="204">
        <v>8.4350000000000005</v>
      </c>
      <c r="AA15" s="205"/>
      <c r="AB15" s="205"/>
      <c r="AC15" s="204">
        <v>0</v>
      </c>
      <c r="AD15" s="204">
        <v>-65.930000000000007</v>
      </c>
      <c r="AE15" s="205"/>
      <c r="AF15" s="204">
        <v>-24.42</v>
      </c>
      <c r="AG15" s="204">
        <v>33</v>
      </c>
      <c r="AH15" s="204">
        <v>5.5549999999999997</v>
      </c>
      <c r="AI15" s="204">
        <v>0.2</v>
      </c>
      <c r="AJ15" s="204">
        <v>-42.4</v>
      </c>
      <c r="AK15" s="204">
        <v>-42.52</v>
      </c>
      <c r="AL15" s="204">
        <v>-26.37</v>
      </c>
      <c r="AM15" s="204">
        <v>44.18</v>
      </c>
      <c r="AN15" s="204">
        <v>45.2</v>
      </c>
      <c r="AO15" s="204">
        <v>10.224600000000001</v>
      </c>
      <c r="AP15" s="204">
        <v>6.7762000000000002</v>
      </c>
      <c r="AQ15" s="204">
        <v>48.503</v>
      </c>
      <c r="AR15" s="204">
        <v>50.395699999999998</v>
      </c>
      <c r="AS15" s="204">
        <v>46.076599999999999</v>
      </c>
      <c r="AT15" s="204">
        <v>-49.698900000000002</v>
      </c>
      <c r="AU15" s="204">
        <v>-50.357300000000002</v>
      </c>
      <c r="AV15" s="204">
        <v>31.7075</v>
      </c>
      <c r="AW15" s="204">
        <v>32.673999999999999</v>
      </c>
      <c r="AX15" s="204">
        <v>53.717700000000001</v>
      </c>
      <c r="AY15" s="204">
        <v>53.717700000000001</v>
      </c>
      <c r="AZ15" s="204">
        <v>2.6335999999999999</v>
      </c>
      <c r="BA15" s="204">
        <v>10.4528</v>
      </c>
      <c r="BB15" s="204">
        <v>-345.0804</v>
      </c>
      <c r="BC15" s="204">
        <v>-9.5559999999999992</v>
      </c>
      <c r="BD15" s="204">
        <v>-13.4</v>
      </c>
      <c r="BE15" s="204">
        <v>-14.4</v>
      </c>
      <c r="BF15" s="204">
        <v>58.03</v>
      </c>
      <c r="BG15" s="204">
        <v>57.234699999999997</v>
      </c>
      <c r="BH15" s="204">
        <v>-2.5884</v>
      </c>
      <c r="BI15" s="205"/>
      <c r="BJ15" s="204">
        <v>-51.465600000000002</v>
      </c>
      <c r="BK15" s="204">
        <v>1.1225000000000001</v>
      </c>
      <c r="BL15" s="205"/>
      <c r="BM15" s="204">
        <v>0.13020000000000001</v>
      </c>
      <c r="BN15" s="204">
        <v>407.05579999999998</v>
      </c>
      <c r="BO15" s="204">
        <v>9.2165999999999997</v>
      </c>
      <c r="BP15" s="204">
        <v>8.4840999999999998</v>
      </c>
      <c r="BQ15" s="204">
        <v>-239.94460000000001</v>
      </c>
      <c r="BR15" s="204">
        <v>302.75689999999997</v>
      </c>
      <c r="BS15" s="205"/>
      <c r="BT15" s="204">
        <v>-40.2622</v>
      </c>
      <c r="BU15" s="204">
        <v>41.6524</v>
      </c>
      <c r="BV15" s="204">
        <v>60.2166</v>
      </c>
      <c r="BW15" s="204">
        <v>22.44</v>
      </c>
      <c r="BX15" s="204">
        <v>16.79</v>
      </c>
      <c r="BY15" s="204">
        <v>43.4</v>
      </c>
      <c r="BZ15" s="204">
        <v>62.61</v>
      </c>
      <c r="CA15" s="204">
        <v>-28.796600000000002</v>
      </c>
      <c r="CB15" s="204">
        <v>-28.126799999999999</v>
      </c>
      <c r="CC15" s="204">
        <v>93.397800000000004</v>
      </c>
      <c r="CD15" s="204">
        <v>94.59</v>
      </c>
      <c r="CE15" s="204">
        <v>38.974800000000002</v>
      </c>
      <c r="CF15" s="204">
        <v>-14.1744</v>
      </c>
      <c r="CG15" s="204">
        <v>-14.5412</v>
      </c>
      <c r="CH15" s="204">
        <v>-5.9931000000000001</v>
      </c>
      <c r="CI15" s="204">
        <v>-42.9786</v>
      </c>
      <c r="CJ15" s="205"/>
      <c r="CK15" s="205"/>
      <c r="CL15" s="204">
        <v>45.3</v>
      </c>
      <c r="CM15" s="204">
        <v>87.7</v>
      </c>
      <c r="CN15" s="204">
        <v>-11.92</v>
      </c>
      <c r="CO15" s="204">
        <v>50.971200000000003</v>
      </c>
      <c r="CP15" s="204">
        <v>50.218899999999998</v>
      </c>
      <c r="CQ15" s="204">
        <v>50.011400000000002</v>
      </c>
      <c r="CR15" s="204">
        <v>-62.169899999999998</v>
      </c>
      <c r="CS15" s="204">
        <v>-62.741799999999998</v>
      </c>
      <c r="CT15" s="204">
        <v>20.747199999999999</v>
      </c>
      <c r="CU15" s="204">
        <v>11.976599999999999</v>
      </c>
      <c r="CV15" s="204">
        <v>20.066800000000001</v>
      </c>
      <c r="CW15" s="204">
        <v>10.0626</v>
      </c>
      <c r="CX15" s="204">
        <v>22.23</v>
      </c>
      <c r="CY15" s="204">
        <v>48.67</v>
      </c>
      <c r="CZ15" s="204">
        <v>31.413599999999999</v>
      </c>
      <c r="DA15" s="204">
        <v>30.033899999999999</v>
      </c>
      <c r="DB15" s="204">
        <v>-24.13</v>
      </c>
      <c r="DC15" s="204">
        <v>-3.6423000000000001</v>
      </c>
      <c r="DD15" s="204">
        <v>43.380099999999999</v>
      </c>
      <c r="DE15" s="204">
        <v>42.691299999999998</v>
      </c>
      <c r="DF15" s="204">
        <v>-114.907</v>
      </c>
      <c r="DG15" s="204">
        <v>-2.0000000000000001E-4</v>
      </c>
      <c r="DH15" s="204">
        <v>-14.885999999999999</v>
      </c>
      <c r="DI15" s="204">
        <v>-61.7</v>
      </c>
      <c r="DJ15" s="204">
        <v>-61.8</v>
      </c>
      <c r="DK15" s="204">
        <v>26.402899999999999</v>
      </c>
      <c r="DL15" s="204">
        <v>34.286499999999997</v>
      </c>
      <c r="DM15" s="204">
        <v>28.1934</v>
      </c>
      <c r="DN15" s="204">
        <v>48.6511</v>
      </c>
      <c r="DO15" s="204">
        <v>34.11</v>
      </c>
      <c r="DP15" s="204">
        <v>-1.05</v>
      </c>
      <c r="DQ15" s="204">
        <v>48.1815</v>
      </c>
      <c r="DR15" s="204">
        <v>115.1315</v>
      </c>
      <c r="DS15" s="204">
        <v>-27.8</v>
      </c>
      <c r="DT15" s="204">
        <v>-27.88</v>
      </c>
      <c r="DU15" s="204">
        <v>90.06</v>
      </c>
      <c r="DV15" s="204">
        <v>45.57</v>
      </c>
      <c r="DW15" s="204">
        <v>114.29089999999999</v>
      </c>
      <c r="DX15" s="204">
        <v>112.3818</v>
      </c>
      <c r="DY15" s="204">
        <v>-5.8147000000000002</v>
      </c>
      <c r="DZ15" s="204">
        <v>-6.5545</v>
      </c>
      <c r="EA15" s="204">
        <v>174.9229</v>
      </c>
      <c r="EB15" s="204">
        <v>140.7458</v>
      </c>
      <c r="EC15" s="204">
        <v>135.18620000000001</v>
      </c>
      <c r="ED15" s="204">
        <v>135.91659999999999</v>
      </c>
      <c r="EE15" s="204">
        <v>77.311199999999999</v>
      </c>
      <c r="EF15" s="204">
        <v>66.1173</v>
      </c>
      <c r="EG15" s="204">
        <v>-22.870999999999999</v>
      </c>
      <c r="EH15" s="204">
        <v>250.7431</v>
      </c>
      <c r="EI15" s="204">
        <v>270.91019999999997</v>
      </c>
      <c r="EJ15" s="205"/>
      <c r="EK15" s="204">
        <v>-26.286000000000001</v>
      </c>
      <c r="EL15" s="204">
        <v>-24.9453</v>
      </c>
      <c r="EM15" s="204">
        <v>9.8771000000000004</v>
      </c>
      <c r="EN15" s="204">
        <v>36.712600000000002</v>
      </c>
      <c r="EO15" s="204">
        <v>34.321300000000001</v>
      </c>
      <c r="EP15" s="204">
        <v>36.911999999999999</v>
      </c>
      <c r="EQ15" s="204">
        <v>-49.165399999999998</v>
      </c>
      <c r="ER15" s="204">
        <v>-49.887</v>
      </c>
      <c r="ES15" s="204">
        <v>-28.732299999999999</v>
      </c>
      <c r="ET15" s="204">
        <v>0</v>
      </c>
      <c r="EU15" s="204">
        <v>-8.18</v>
      </c>
      <c r="EV15" s="204">
        <v>1</v>
      </c>
      <c r="EW15" s="204">
        <v>9.4728999999999992</v>
      </c>
      <c r="EX15" s="204">
        <v>29.333100000000002</v>
      </c>
      <c r="EY15" s="204">
        <v>-11.827999999999999</v>
      </c>
      <c r="EZ15" s="204">
        <v>-11.4008</v>
      </c>
      <c r="FA15" s="204">
        <v>2.1615000000000002</v>
      </c>
      <c r="FB15" s="204">
        <v>-63.093400000000003</v>
      </c>
      <c r="FC15" s="204">
        <v>25.898499999999999</v>
      </c>
      <c r="FD15" s="204">
        <v>1.8709</v>
      </c>
      <c r="FE15" s="205"/>
      <c r="FF15" s="204">
        <v>1.8258000000000001</v>
      </c>
      <c r="FG15" s="204">
        <v>37.909300000000002</v>
      </c>
      <c r="FH15" s="204">
        <v>38.322099999999999</v>
      </c>
      <c r="FI15" s="204">
        <v>36.598399999999998</v>
      </c>
      <c r="FJ15" s="204">
        <v>27.630299999999998</v>
      </c>
      <c r="FK15" s="204">
        <v>27.797699999999999</v>
      </c>
      <c r="FL15" s="204">
        <v>-45.548099999999998</v>
      </c>
      <c r="FM15" s="204">
        <v>8.0921000000000003</v>
      </c>
      <c r="FN15" s="204">
        <v>8.2830999999999992</v>
      </c>
      <c r="FO15" s="204">
        <v>-43.783000000000001</v>
      </c>
      <c r="FP15" s="204">
        <v>-33.867800000000003</v>
      </c>
      <c r="FQ15" s="204">
        <v>-9.5418000000000003</v>
      </c>
      <c r="FR15" s="204">
        <v>-23.21</v>
      </c>
      <c r="FS15" s="204">
        <v>14.5809</v>
      </c>
      <c r="FT15" s="204">
        <v>0.7974</v>
      </c>
      <c r="FU15" s="204">
        <v>-9.2100000000000009</v>
      </c>
      <c r="FV15" s="204">
        <v>19.68</v>
      </c>
      <c r="FW15" s="204">
        <v>-9.3559999999999999</v>
      </c>
      <c r="FX15" s="204">
        <v>2.7970000000000002</v>
      </c>
      <c r="FY15" s="204">
        <v>-6.2140000000000004</v>
      </c>
      <c r="FZ15" s="204">
        <v>4.2770000000000001</v>
      </c>
      <c r="GA15" s="204">
        <v>10.8459</v>
      </c>
      <c r="GB15" s="204">
        <v>28.37</v>
      </c>
      <c r="GC15" s="204">
        <v>36.826999999999998</v>
      </c>
      <c r="GD15" s="204">
        <v>43.251800000000003</v>
      </c>
      <c r="GE15" s="204">
        <v>13.5</v>
      </c>
      <c r="GF15" s="204">
        <v>85.399100000000004</v>
      </c>
      <c r="GG15" s="204">
        <v>26.5</v>
      </c>
      <c r="GH15" s="204">
        <v>-20.305499999999999</v>
      </c>
      <c r="GI15" s="204">
        <v>3.3797999999999999</v>
      </c>
      <c r="GJ15" s="204">
        <v>3.8279999999999998</v>
      </c>
      <c r="GK15" s="204">
        <v>1.3674999999999999</v>
      </c>
      <c r="GL15" s="205"/>
      <c r="GM15" s="205"/>
      <c r="GN15" s="204">
        <v>-13.6982</v>
      </c>
      <c r="GO15" s="204">
        <v>-33.265500000000003</v>
      </c>
      <c r="GP15" s="204">
        <v>21.341699999999999</v>
      </c>
      <c r="GQ15" s="204">
        <v>51.847700000000003</v>
      </c>
      <c r="GR15" s="204">
        <v>64.765699999999995</v>
      </c>
      <c r="GS15" s="204">
        <v>67.807199999999995</v>
      </c>
      <c r="GT15" s="204">
        <v>-114.0827</v>
      </c>
      <c r="GU15" s="204">
        <v>-15.694800000000001</v>
      </c>
      <c r="GV15" s="204">
        <v>28.3567</v>
      </c>
      <c r="GW15" s="204">
        <v>0</v>
      </c>
      <c r="GX15" s="206">
        <v>13.6653</v>
      </c>
      <c r="GY15" s="204">
        <v>5.3235999999999999</v>
      </c>
      <c r="GZ15" s="204">
        <v>5.1364999999999998</v>
      </c>
      <c r="HA15" s="204">
        <v>14.565200000000001</v>
      </c>
      <c r="HB15" s="204">
        <v>215.84399999999999</v>
      </c>
      <c r="HC15" s="204">
        <v>214.42609999999999</v>
      </c>
      <c r="HD15" s="204">
        <v>215</v>
      </c>
      <c r="HE15" s="204">
        <v>-215.161</v>
      </c>
      <c r="HF15" s="204">
        <v>-457.12169999999998</v>
      </c>
      <c r="HG15" s="204">
        <v>461.24979999999999</v>
      </c>
      <c r="HH15" s="204">
        <v>462.24239999999998</v>
      </c>
      <c r="HI15" s="204">
        <v>-204.40010000000001</v>
      </c>
      <c r="HJ15" s="204">
        <v>-203.946</v>
      </c>
      <c r="HK15" s="204">
        <v>-53.432499999999997</v>
      </c>
      <c r="HL15" s="204">
        <v>-46.158299999999997</v>
      </c>
      <c r="HM15" s="204">
        <v>78.018299999999996</v>
      </c>
      <c r="HN15" s="204">
        <v>78.120800000000003</v>
      </c>
      <c r="HO15" s="205"/>
      <c r="HP15" s="205"/>
      <c r="HQ15" s="204">
        <v>63.394799999999996</v>
      </c>
      <c r="HR15" s="204">
        <v>62.658700000000003</v>
      </c>
      <c r="HS15" s="204">
        <v>-52.335799999999999</v>
      </c>
      <c r="HT15" s="204">
        <v>-52.546799999999998</v>
      </c>
      <c r="HU15" s="204">
        <v>86.66</v>
      </c>
      <c r="HV15" s="204">
        <v>86.5</v>
      </c>
      <c r="HW15" s="204">
        <v>46.4</v>
      </c>
      <c r="HX15" s="204">
        <v>45</v>
      </c>
      <c r="HY15" s="204">
        <v>21.966100000000001</v>
      </c>
      <c r="HZ15" s="204">
        <v>22.64</v>
      </c>
      <c r="IA15" s="204">
        <v>-322.52370000000002</v>
      </c>
      <c r="IB15" s="204">
        <v>104.98520000000001</v>
      </c>
      <c r="IC15" s="204">
        <v>104.7456</v>
      </c>
      <c r="ID15" s="204">
        <v>11</v>
      </c>
      <c r="IE15" s="204">
        <v>1.2</v>
      </c>
      <c r="IF15" s="204">
        <v>-61.7</v>
      </c>
      <c r="IG15" s="204">
        <v>-64.400000000000006</v>
      </c>
      <c r="IH15" s="205"/>
      <c r="II15" s="205"/>
      <c r="IJ15" s="204">
        <v>-452.43150000000003</v>
      </c>
      <c r="IK15" s="204">
        <v>-227.12960000000001</v>
      </c>
      <c r="IL15" s="204">
        <v>406.64260000000002</v>
      </c>
      <c r="IM15" s="204">
        <v>330.13740000000001</v>
      </c>
      <c r="IN15" s="204">
        <v>-9.4113000000000007</v>
      </c>
      <c r="IO15" s="204">
        <v>-321.23829999999998</v>
      </c>
      <c r="IP15" s="204">
        <v>321.31909999999999</v>
      </c>
      <c r="IQ15" s="204">
        <v>-147.77629999999999</v>
      </c>
      <c r="IR15" s="204">
        <v>-200.3888</v>
      </c>
      <c r="IS15" s="204">
        <v>-314.74509999999998</v>
      </c>
      <c r="IT15" s="204">
        <v>82.164500000000004</v>
      </c>
      <c r="IU15" s="204">
        <v>81.401399999999995</v>
      </c>
      <c r="IV15" s="204">
        <v>149.95939999999999</v>
      </c>
      <c r="IW15" s="204">
        <v>-390.86070000000001</v>
      </c>
      <c r="IX15" s="204">
        <v>204.02199999999999</v>
      </c>
      <c r="IY15" s="204">
        <v>-188.4605</v>
      </c>
      <c r="IZ15" s="204">
        <v>188.1601</v>
      </c>
      <c r="JA15" s="204">
        <v>-10.5731</v>
      </c>
      <c r="JB15" s="205"/>
      <c r="JC15" s="204">
        <v>18.239999999999998</v>
      </c>
      <c r="JD15" s="205"/>
      <c r="JE15" s="204">
        <v>6.6109999999999998</v>
      </c>
      <c r="JF15" s="204">
        <v>-17.84</v>
      </c>
      <c r="JG15" s="204">
        <v>-2.96</v>
      </c>
      <c r="JH15" s="205"/>
      <c r="JI15" s="204">
        <v>2.6962999999999999</v>
      </c>
      <c r="JJ15" s="204">
        <v>-44.884399999999999</v>
      </c>
      <c r="JK15" s="204">
        <v>-8.5251999999999999</v>
      </c>
      <c r="JL15" s="204">
        <v>22.6</v>
      </c>
      <c r="JM15" s="204">
        <v>53.509</v>
      </c>
      <c r="JN15" s="204">
        <v>56.042000000000002</v>
      </c>
      <c r="JO15" s="204">
        <v>11.1282</v>
      </c>
      <c r="JP15" s="204">
        <v>13.5084</v>
      </c>
      <c r="JQ15" s="204">
        <v>51.0473</v>
      </c>
      <c r="JR15" s="204">
        <v>51.122700000000002</v>
      </c>
      <c r="JS15" s="204">
        <v>51.149299999999997</v>
      </c>
      <c r="JT15" s="205"/>
      <c r="JU15" s="204">
        <v>0.5</v>
      </c>
      <c r="JV15" s="204">
        <v>18.252199999999998</v>
      </c>
      <c r="JW15" s="204">
        <v>5.05</v>
      </c>
      <c r="JX15" s="205"/>
      <c r="JY15" s="204">
        <v>-40.622500000000002</v>
      </c>
      <c r="JZ15" s="204">
        <v>75.017499999999998</v>
      </c>
      <c r="KA15" s="204">
        <v>54.929699999999997</v>
      </c>
      <c r="KB15" s="204">
        <v>-40.375599999999999</v>
      </c>
      <c r="KC15" s="204">
        <v>-73.735100000000003</v>
      </c>
      <c r="KD15" s="204">
        <v>44.597200000000001</v>
      </c>
      <c r="KE15" s="204">
        <v>28.4863</v>
      </c>
      <c r="KF15" s="204">
        <v>-9.6</v>
      </c>
      <c r="KG15" s="204">
        <v>8.9</v>
      </c>
      <c r="KH15" s="204">
        <v>0</v>
      </c>
      <c r="KI15" s="204">
        <v>74.325299999999999</v>
      </c>
    </row>
    <row r="16" spans="1:295" ht="18" customHeight="1" x14ac:dyDescent="0.3">
      <c r="A16" s="203" t="s">
        <v>50</v>
      </c>
      <c r="B16" s="203" t="s">
        <v>767</v>
      </c>
      <c r="C16" s="201">
        <v>0</v>
      </c>
      <c r="D16" s="201">
        <v>14.3718</v>
      </c>
      <c r="E16" s="210">
        <v>-16.771350000000002</v>
      </c>
      <c r="F16" s="201">
        <v>7.8653000000000004</v>
      </c>
      <c r="G16" s="201">
        <v>27.553899999999999</v>
      </c>
      <c r="H16" s="201">
        <v>0</v>
      </c>
      <c r="I16" s="201">
        <v>25.9313</v>
      </c>
      <c r="J16" s="201">
        <v>0</v>
      </c>
      <c r="K16" s="201">
        <v>36.930599999999998</v>
      </c>
      <c r="L16" s="201">
        <v>18.7194</v>
      </c>
      <c r="M16" s="201">
        <v>18.309899999999999</v>
      </c>
      <c r="N16" s="201">
        <v>22.2</v>
      </c>
      <c r="O16" s="201">
        <v>-32.838999999999999</v>
      </c>
      <c r="P16" s="201">
        <v>28.6</v>
      </c>
      <c r="Q16" s="201">
        <v>16.559999999999999</v>
      </c>
      <c r="R16" s="201">
        <v>-28.6</v>
      </c>
      <c r="S16" s="201">
        <v>14.236000000000001</v>
      </c>
      <c r="T16" s="201">
        <v>0</v>
      </c>
      <c r="U16" s="201">
        <v>17.080200000000001</v>
      </c>
      <c r="V16" s="201">
        <v>17.153500000000001</v>
      </c>
      <c r="W16" s="201">
        <v>28.817299999999999</v>
      </c>
      <c r="X16" s="201">
        <v>16.695399999999999</v>
      </c>
      <c r="Y16" s="201">
        <v>5.6653000000000002</v>
      </c>
      <c r="Z16" s="201">
        <v>8.2628000000000004</v>
      </c>
      <c r="AA16" s="202"/>
      <c r="AB16" s="202"/>
      <c r="AC16" s="201">
        <v>0</v>
      </c>
      <c r="AD16" s="201">
        <v>-66.98</v>
      </c>
      <c r="AE16" s="202"/>
      <c r="AF16" s="201">
        <v>-22.2</v>
      </c>
      <c r="AG16" s="201">
        <v>30.8</v>
      </c>
      <c r="AH16" s="201">
        <v>5.157</v>
      </c>
      <c r="AI16" s="201">
        <v>0.20100000000000001</v>
      </c>
      <c r="AJ16" s="201">
        <v>-43.07</v>
      </c>
      <c r="AK16" s="201">
        <v>-43.42</v>
      </c>
      <c r="AL16" s="201">
        <v>-28.86</v>
      </c>
      <c r="AM16" s="201">
        <v>43.55</v>
      </c>
      <c r="AN16" s="201">
        <v>43.54</v>
      </c>
      <c r="AO16" s="201">
        <v>10.4099</v>
      </c>
      <c r="AP16" s="201">
        <v>6.649</v>
      </c>
      <c r="AQ16" s="201">
        <v>47.768900000000002</v>
      </c>
      <c r="AR16" s="201">
        <v>49.609200000000001</v>
      </c>
      <c r="AS16" s="201">
        <v>56.033200000000001</v>
      </c>
      <c r="AT16" s="201">
        <v>-49.832799999999999</v>
      </c>
      <c r="AU16" s="201">
        <v>-52.968400000000003</v>
      </c>
      <c r="AV16" s="201">
        <v>26.821100000000001</v>
      </c>
      <c r="AW16" s="201">
        <v>23.814</v>
      </c>
      <c r="AX16" s="201">
        <v>55.459099999999999</v>
      </c>
      <c r="AY16" s="201">
        <v>56.798699999999997</v>
      </c>
      <c r="AZ16" s="201">
        <v>2.6335999999999999</v>
      </c>
      <c r="BA16" s="201">
        <v>15.0929</v>
      </c>
      <c r="BB16" s="201">
        <v>-346.26760000000002</v>
      </c>
      <c r="BC16" s="201">
        <v>-6.4614000000000003</v>
      </c>
      <c r="BD16" s="201">
        <v>-14.4</v>
      </c>
      <c r="BE16" s="201">
        <v>-15.2</v>
      </c>
      <c r="BF16" s="201">
        <v>59.561599999999999</v>
      </c>
      <c r="BG16" s="201">
        <v>57.534700000000001</v>
      </c>
      <c r="BH16" s="201">
        <v>-2.6724000000000001</v>
      </c>
      <c r="BI16" s="202"/>
      <c r="BJ16" s="201">
        <v>-58.429600000000001</v>
      </c>
      <c r="BK16" s="201">
        <v>0.49330000000000002</v>
      </c>
      <c r="BL16" s="202"/>
      <c r="BM16" s="201">
        <v>0.1585</v>
      </c>
      <c r="BN16" s="201">
        <v>407.17779999999999</v>
      </c>
      <c r="BO16" s="201">
        <v>0.3357</v>
      </c>
      <c r="BP16" s="201">
        <v>3.0499999999999999E-2</v>
      </c>
      <c r="BQ16" s="201">
        <v>-213.30240000000001</v>
      </c>
      <c r="BR16" s="201">
        <v>303.21319999999997</v>
      </c>
      <c r="BS16" s="202"/>
      <c r="BT16" s="201">
        <v>-64.234899999999996</v>
      </c>
      <c r="BU16" s="201">
        <v>64.233000000000004</v>
      </c>
      <c r="BV16" s="201">
        <v>58.140900000000002</v>
      </c>
      <c r="BW16" s="201">
        <v>22.01</v>
      </c>
      <c r="BX16" s="201">
        <v>16.11</v>
      </c>
      <c r="BY16" s="201">
        <v>42.5</v>
      </c>
      <c r="BZ16" s="201">
        <v>61.98</v>
      </c>
      <c r="CA16" s="201">
        <v>-20.491199999999999</v>
      </c>
      <c r="CB16" s="201">
        <v>-20.223299999999998</v>
      </c>
      <c r="CC16" s="201">
        <v>87.596800000000002</v>
      </c>
      <c r="CD16" s="201">
        <v>89.409099999999995</v>
      </c>
      <c r="CE16" s="201">
        <v>39.748899999999999</v>
      </c>
      <c r="CF16" s="201">
        <v>-18.140999999999998</v>
      </c>
      <c r="CG16" s="201">
        <v>-18.2593</v>
      </c>
      <c r="CH16" s="201">
        <v>-3.1753</v>
      </c>
      <c r="CI16" s="201">
        <v>-43.281599999999997</v>
      </c>
      <c r="CJ16" s="202"/>
      <c r="CK16" s="202"/>
      <c r="CL16" s="201">
        <v>46.1</v>
      </c>
      <c r="CM16" s="201">
        <v>86.1</v>
      </c>
      <c r="CN16" s="201">
        <v>-12</v>
      </c>
      <c r="CO16" s="201">
        <v>49.767299999999999</v>
      </c>
      <c r="CP16" s="201">
        <v>48.131500000000003</v>
      </c>
      <c r="CQ16" s="201">
        <v>49.078600000000002</v>
      </c>
      <c r="CR16" s="201">
        <v>-66.017700000000005</v>
      </c>
      <c r="CS16" s="201">
        <v>-66.165899999999993</v>
      </c>
      <c r="CT16" s="201">
        <v>14.146599999999999</v>
      </c>
      <c r="CU16" s="201">
        <v>22.8779</v>
      </c>
      <c r="CV16" s="201">
        <v>12.3254</v>
      </c>
      <c r="CW16" s="201">
        <v>9.8148</v>
      </c>
      <c r="CX16" s="201">
        <v>21.05</v>
      </c>
      <c r="CY16" s="201">
        <v>48.51</v>
      </c>
      <c r="CZ16" s="201">
        <v>30.944800000000001</v>
      </c>
      <c r="DA16" s="201">
        <v>29.447900000000001</v>
      </c>
      <c r="DB16" s="201">
        <v>-23.6</v>
      </c>
      <c r="DC16" s="202"/>
      <c r="DD16" s="201">
        <v>43.286299999999997</v>
      </c>
      <c r="DE16" s="201">
        <v>42.775599999999997</v>
      </c>
      <c r="DF16" s="201">
        <v>-108.93980000000001</v>
      </c>
      <c r="DG16" s="201">
        <v>-2.0000000000000001E-4</v>
      </c>
      <c r="DH16" s="201">
        <v>-14.438800000000001</v>
      </c>
      <c r="DI16" s="201">
        <v>-59.4</v>
      </c>
      <c r="DJ16" s="201">
        <v>-59.5</v>
      </c>
      <c r="DK16" s="201">
        <v>26.683</v>
      </c>
      <c r="DL16" s="210">
        <v>33.993549999999999</v>
      </c>
      <c r="DM16" s="201">
        <v>27.254200000000001</v>
      </c>
      <c r="DN16" s="201">
        <v>48.065199999999997</v>
      </c>
      <c r="DO16" s="201">
        <v>33.76</v>
      </c>
      <c r="DP16" s="201">
        <v>-0.89</v>
      </c>
      <c r="DQ16" s="201">
        <v>47.9925</v>
      </c>
      <c r="DR16" s="201">
        <v>107.8986</v>
      </c>
      <c r="DS16" s="201">
        <v>-28.98</v>
      </c>
      <c r="DT16" s="201">
        <v>-29.27</v>
      </c>
      <c r="DU16" s="201">
        <v>91.3</v>
      </c>
      <c r="DV16" s="201">
        <v>45.05</v>
      </c>
      <c r="DW16" s="201">
        <v>110</v>
      </c>
      <c r="DX16" s="201">
        <v>108.0909</v>
      </c>
      <c r="DY16" s="201">
        <v>0</v>
      </c>
      <c r="DZ16" s="201">
        <v>-2.5636000000000001</v>
      </c>
      <c r="EA16" s="201">
        <v>175.22819999999999</v>
      </c>
      <c r="EB16" s="201">
        <v>141.67939999999999</v>
      </c>
      <c r="EC16" s="201">
        <v>134.5951</v>
      </c>
      <c r="ED16" s="201">
        <v>135.84309999999999</v>
      </c>
      <c r="EE16" s="201">
        <v>102.4516</v>
      </c>
      <c r="EF16" s="201">
        <v>90.442700000000002</v>
      </c>
      <c r="EG16" s="201">
        <v>-21.606000000000002</v>
      </c>
      <c r="EH16" s="201">
        <v>226.6174</v>
      </c>
      <c r="EI16" s="201">
        <v>315.27789999999999</v>
      </c>
      <c r="EJ16" s="202"/>
      <c r="EK16" s="201">
        <v>-25.988600000000002</v>
      </c>
      <c r="EL16" s="201">
        <v>-24.3583</v>
      </c>
      <c r="EM16" s="201">
        <v>-14.8131</v>
      </c>
      <c r="EN16" s="201">
        <v>25.385300000000001</v>
      </c>
      <c r="EO16" s="201">
        <v>23.976600000000001</v>
      </c>
      <c r="EP16" s="201">
        <v>153.66</v>
      </c>
      <c r="EQ16" s="201">
        <v>-57.864699999999999</v>
      </c>
      <c r="ER16" s="201">
        <v>-59.037999999999997</v>
      </c>
      <c r="ES16" s="201">
        <v>-54.793599999999998</v>
      </c>
      <c r="ET16" s="201">
        <v>0</v>
      </c>
      <c r="EU16" s="201">
        <v>-11.35</v>
      </c>
      <c r="EV16" s="201">
        <v>106.9</v>
      </c>
      <c r="EW16" s="201">
        <v>5.3464</v>
      </c>
      <c r="EX16" s="201">
        <v>25.293800000000001</v>
      </c>
      <c r="EY16" s="201">
        <v>-11.806900000000001</v>
      </c>
      <c r="EZ16" s="201">
        <v>-11.3245</v>
      </c>
      <c r="FA16" s="201">
        <v>2.2187999999999999</v>
      </c>
      <c r="FB16" s="201">
        <v>-89.6327</v>
      </c>
      <c r="FC16" s="201">
        <v>52.402299999999997</v>
      </c>
      <c r="FD16" s="201">
        <v>1.8862000000000001</v>
      </c>
      <c r="FE16" s="202"/>
      <c r="FF16" s="201">
        <v>1.8343</v>
      </c>
      <c r="FG16" s="201">
        <v>37.885100000000001</v>
      </c>
      <c r="FH16" s="201">
        <v>38.957900000000002</v>
      </c>
      <c r="FI16" s="201">
        <v>37.023400000000002</v>
      </c>
      <c r="FJ16" s="201">
        <v>20.4297</v>
      </c>
      <c r="FK16" s="201">
        <v>21.099499999999999</v>
      </c>
      <c r="FL16" s="201">
        <v>-52.748699999999999</v>
      </c>
      <c r="FM16" s="201">
        <v>3.4373999999999998</v>
      </c>
      <c r="FN16" s="201">
        <v>3.6945999999999999</v>
      </c>
      <c r="FO16" s="201">
        <v>-45.7425</v>
      </c>
      <c r="FP16" s="201">
        <v>-35.517600000000002</v>
      </c>
      <c r="FQ16" s="201">
        <v>-11.050599999999999</v>
      </c>
      <c r="FR16" s="201">
        <v>-21.88</v>
      </c>
      <c r="FS16" s="201">
        <v>15.005699999999999</v>
      </c>
      <c r="FT16" s="201">
        <v>0.7742</v>
      </c>
      <c r="FU16" s="201">
        <v>-9.2100000000000009</v>
      </c>
      <c r="FV16" s="201">
        <v>19.350000000000001</v>
      </c>
      <c r="FW16" s="201">
        <v>-11.466100000000001</v>
      </c>
      <c r="FX16" s="201">
        <v>2.8727999999999998</v>
      </c>
      <c r="FY16" s="210">
        <v>-6.2104999999999997</v>
      </c>
      <c r="FZ16" s="201">
        <v>4.4470000000000001</v>
      </c>
      <c r="GA16" s="201">
        <v>11.0503</v>
      </c>
      <c r="GB16" s="201">
        <v>28.39</v>
      </c>
      <c r="GC16" s="201">
        <v>34.507300000000001</v>
      </c>
      <c r="GD16" s="201">
        <v>45.370199999999997</v>
      </c>
      <c r="GE16" s="201">
        <v>13.13</v>
      </c>
      <c r="GF16" s="201">
        <v>85.458299999999994</v>
      </c>
      <c r="GG16" s="201">
        <v>27.9</v>
      </c>
      <c r="GH16" s="201">
        <v>-19.420000000000002</v>
      </c>
      <c r="GI16" s="201">
        <v>3.2122000000000002</v>
      </c>
      <c r="GJ16" s="201">
        <v>3.5182000000000002</v>
      </c>
      <c r="GK16" s="201">
        <v>1.3588</v>
      </c>
      <c r="GL16" s="202"/>
      <c r="GM16" s="202"/>
      <c r="GN16" s="201">
        <v>-14.5596</v>
      </c>
      <c r="GO16" s="201">
        <v>-32.145699999999998</v>
      </c>
      <c r="GP16" s="201">
        <v>19.521599999999999</v>
      </c>
      <c r="GQ16" s="201">
        <v>49.494900000000001</v>
      </c>
      <c r="GR16" s="201">
        <v>65.0822</v>
      </c>
      <c r="GS16" s="201">
        <v>64.617400000000004</v>
      </c>
      <c r="GT16" s="201">
        <v>-113.9632</v>
      </c>
      <c r="GU16" s="201">
        <v>-15.468500000000001</v>
      </c>
      <c r="GV16" s="201">
        <v>28.553899999999999</v>
      </c>
      <c r="GW16" s="201">
        <v>0</v>
      </c>
      <c r="GX16" s="201">
        <v>14.215299999999999</v>
      </c>
      <c r="GY16" s="201">
        <v>5.1966999999999999</v>
      </c>
      <c r="GZ16" s="201">
        <v>5.0521000000000003</v>
      </c>
      <c r="HA16" s="201">
        <v>15</v>
      </c>
      <c r="HB16" s="201">
        <v>225.67</v>
      </c>
      <c r="HC16" s="201">
        <v>224.72309999999999</v>
      </c>
      <c r="HD16" s="201">
        <v>216.7</v>
      </c>
      <c r="HE16" s="201">
        <v>-216.08340000000001</v>
      </c>
      <c r="HF16" s="201">
        <v>-468.04700000000003</v>
      </c>
      <c r="HG16" s="201">
        <v>469.85509999999999</v>
      </c>
      <c r="HH16" s="201">
        <v>464.99889999999999</v>
      </c>
      <c r="HI16" s="201">
        <v>-209.8476</v>
      </c>
      <c r="HJ16" s="201">
        <v>-211.8073</v>
      </c>
      <c r="HK16" s="201">
        <v>-53.37</v>
      </c>
      <c r="HL16" s="201">
        <v>-44.900300000000001</v>
      </c>
      <c r="HM16" s="201">
        <v>80.955699999999993</v>
      </c>
      <c r="HN16" s="201">
        <v>79.102000000000004</v>
      </c>
      <c r="HO16" s="202"/>
      <c r="HP16" s="201">
        <v>-156.01820000000001</v>
      </c>
      <c r="HQ16" s="201">
        <v>64.317700000000002</v>
      </c>
      <c r="HR16" s="201">
        <v>63.5047</v>
      </c>
      <c r="HS16" s="201">
        <v>-50.683599999999998</v>
      </c>
      <c r="HT16" s="201">
        <v>-51.499000000000002</v>
      </c>
      <c r="HU16" s="201">
        <v>100.52</v>
      </c>
      <c r="HV16" s="201">
        <v>100.27</v>
      </c>
      <c r="HW16" s="201">
        <v>44.7</v>
      </c>
      <c r="HX16" s="201">
        <v>44.6</v>
      </c>
      <c r="HY16" s="201">
        <v>21.760999999999999</v>
      </c>
      <c r="HZ16" s="201">
        <v>22.08</v>
      </c>
      <c r="IA16" s="201">
        <v>-331.3494</v>
      </c>
      <c r="IB16" s="201">
        <v>111.0125</v>
      </c>
      <c r="IC16" s="201">
        <v>110.7812</v>
      </c>
      <c r="ID16" s="201">
        <v>10.5</v>
      </c>
      <c r="IE16" s="201">
        <v>0.6</v>
      </c>
      <c r="IF16" s="201">
        <v>-63.3</v>
      </c>
      <c r="IG16" s="201">
        <v>-65.900000000000006</v>
      </c>
      <c r="IH16" s="202"/>
      <c r="II16" s="201">
        <v>1.3399000000000001</v>
      </c>
      <c r="IJ16" s="201">
        <v>-461.47359999999998</v>
      </c>
      <c r="IK16" s="201">
        <v>-272.99700000000001</v>
      </c>
      <c r="IL16" s="201">
        <v>428.24169999999998</v>
      </c>
      <c r="IM16" s="201">
        <v>347.98540000000003</v>
      </c>
      <c r="IN16" s="201">
        <v>-6.3011999999999997</v>
      </c>
      <c r="IO16" s="201">
        <v>-339.3449</v>
      </c>
      <c r="IP16" s="201">
        <v>340.24650000000003</v>
      </c>
      <c r="IQ16" s="201">
        <v>-145.2431</v>
      </c>
      <c r="IR16" s="201">
        <v>-209.48140000000001</v>
      </c>
      <c r="IS16" s="201">
        <v>-329.40230000000003</v>
      </c>
      <c r="IT16" s="201">
        <v>91.215699999999998</v>
      </c>
      <c r="IU16" s="201">
        <v>92.568799999999996</v>
      </c>
      <c r="IV16" s="201">
        <v>145.00720000000001</v>
      </c>
      <c r="IW16" s="201">
        <v>-412.21679999999998</v>
      </c>
      <c r="IX16" s="201">
        <v>214.42449999999999</v>
      </c>
      <c r="IY16" s="201">
        <v>-202.62780000000001</v>
      </c>
      <c r="IZ16" s="201">
        <v>202.02959999999999</v>
      </c>
      <c r="JA16" s="201">
        <v>-10.597799999999999</v>
      </c>
      <c r="JB16" s="202"/>
      <c r="JC16" s="201">
        <v>18.399999999999999</v>
      </c>
      <c r="JD16" s="202"/>
      <c r="JE16" s="201">
        <v>6.5960000000000001</v>
      </c>
      <c r="JF16" s="201">
        <v>-18</v>
      </c>
      <c r="JG16" s="201">
        <v>-1.68</v>
      </c>
      <c r="JH16" s="202"/>
      <c r="JI16" s="201">
        <v>2.1408</v>
      </c>
      <c r="JJ16" s="201">
        <v>-45.705300000000001</v>
      </c>
      <c r="JK16" s="201">
        <v>-8.6136999999999997</v>
      </c>
      <c r="JL16" s="201">
        <v>23.3</v>
      </c>
      <c r="JM16" s="201">
        <v>53.795000000000002</v>
      </c>
      <c r="JN16" s="201">
        <v>54.801000000000002</v>
      </c>
      <c r="JO16" s="201">
        <v>11.129799999999999</v>
      </c>
      <c r="JP16" s="201">
        <v>13.4564</v>
      </c>
      <c r="JQ16" s="201">
        <v>52.483600000000003</v>
      </c>
      <c r="JR16" s="201">
        <v>50.629300000000001</v>
      </c>
      <c r="JS16" s="201">
        <v>53.061700000000002</v>
      </c>
      <c r="JT16" s="202"/>
      <c r="JU16" s="201">
        <v>2.1</v>
      </c>
      <c r="JV16" s="201">
        <v>18.457799999999999</v>
      </c>
      <c r="JW16" s="201">
        <v>4.95</v>
      </c>
      <c r="JX16" s="202"/>
      <c r="JY16" s="201">
        <v>-41.853200000000001</v>
      </c>
      <c r="JZ16" s="201">
        <v>74.754800000000003</v>
      </c>
      <c r="KA16" s="201">
        <v>55.165300000000002</v>
      </c>
      <c r="KB16" s="201">
        <v>-40.321399999999997</v>
      </c>
      <c r="KC16" s="201">
        <v>-73.415000000000006</v>
      </c>
      <c r="KD16" s="201">
        <v>45.246099999999998</v>
      </c>
      <c r="KE16" s="201">
        <v>28.580400000000001</v>
      </c>
      <c r="KF16" s="201">
        <v>-11</v>
      </c>
      <c r="KG16" s="201">
        <v>9.6</v>
      </c>
      <c r="KH16" s="201">
        <v>0</v>
      </c>
      <c r="KI16" s="201">
        <v>69.896600000000007</v>
      </c>
    </row>
    <row r="17" spans="1:295" ht="18" customHeight="1" x14ac:dyDescent="0.3">
      <c r="A17" s="203" t="s">
        <v>50</v>
      </c>
      <c r="B17" s="203" t="s">
        <v>768</v>
      </c>
      <c r="C17" s="207">
        <v>0</v>
      </c>
      <c r="D17" s="207">
        <v>14.698399999999999</v>
      </c>
      <c r="E17" s="207">
        <v>-16.892099999999999</v>
      </c>
      <c r="F17" s="207">
        <v>7.7393000000000001</v>
      </c>
      <c r="G17" s="209">
        <v>27.7012</v>
      </c>
      <c r="H17" s="207">
        <v>0</v>
      </c>
      <c r="I17" s="207">
        <v>28.224399999999999</v>
      </c>
      <c r="J17" s="207">
        <v>0</v>
      </c>
      <c r="K17" s="207">
        <v>37.142000000000003</v>
      </c>
      <c r="L17" s="207">
        <v>18.747399999999999</v>
      </c>
      <c r="M17" s="207">
        <v>18.2742</v>
      </c>
      <c r="N17" s="207">
        <v>19.98</v>
      </c>
      <c r="O17" s="207">
        <v>-33.063000000000002</v>
      </c>
      <c r="P17" s="207">
        <v>28.6</v>
      </c>
      <c r="Q17" s="209">
        <v>16.559999999999999</v>
      </c>
      <c r="R17" s="207">
        <v>-28.6</v>
      </c>
      <c r="S17" s="207">
        <v>14.586399999999999</v>
      </c>
      <c r="T17" s="207">
        <v>0</v>
      </c>
      <c r="U17" s="207">
        <v>17.234400000000001</v>
      </c>
      <c r="V17" s="207">
        <v>17.327100000000002</v>
      </c>
      <c r="W17" s="207">
        <v>28.726500000000001</v>
      </c>
      <c r="X17" s="207">
        <v>16.6571</v>
      </c>
      <c r="Y17" s="207">
        <v>5.6951000000000001</v>
      </c>
      <c r="Z17" s="207">
        <v>8.4971999999999994</v>
      </c>
      <c r="AA17" s="208"/>
      <c r="AB17" s="208"/>
      <c r="AC17" s="207">
        <v>0</v>
      </c>
      <c r="AD17" s="207">
        <v>-68.510000000000005</v>
      </c>
      <c r="AE17" s="208"/>
      <c r="AF17" s="207">
        <v>-19.98</v>
      </c>
      <c r="AG17" s="207">
        <v>30.8</v>
      </c>
      <c r="AH17" s="207">
        <v>5.165</v>
      </c>
      <c r="AI17" s="207">
        <v>0.19800000000000001</v>
      </c>
      <c r="AJ17" s="207">
        <v>-40.61</v>
      </c>
      <c r="AK17" s="207">
        <v>-40.590000000000003</v>
      </c>
      <c r="AL17" s="207">
        <v>-35.81</v>
      </c>
      <c r="AM17" s="207">
        <v>41.47</v>
      </c>
      <c r="AN17" s="207">
        <v>41.57</v>
      </c>
      <c r="AO17" s="207">
        <v>9.8594000000000008</v>
      </c>
      <c r="AP17" s="207">
        <v>6.9997999999999996</v>
      </c>
      <c r="AQ17" s="207">
        <v>47.673000000000002</v>
      </c>
      <c r="AR17" s="207">
        <v>49.425899999999999</v>
      </c>
      <c r="AS17" s="207">
        <v>58.740099999999998</v>
      </c>
      <c r="AT17" s="207">
        <v>-49.0291</v>
      </c>
      <c r="AU17" s="207">
        <v>-48.687600000000003</v>
      </c>
      <c r="AV17" s="207">
        <v>8.9204000000000008</v>
      </c>
      <c r="AW17" s="207">
        <v>8.6517999999999997</v>
      </c>
      <c r="AX17" s="207">
        <v>58.540199999999999</v>
      </c>
      <c r="AY17" s="207">
        <v>59.343899999999998</v>
      </c>
      <c r="AZ17" s="207">
        <v>0</v>
      </c>
      <c r="BA17" s="207">
        <v>-0.75929999999999997</v>
      </c>
      <c r="BB17" s="207">
        <v>-335.19839999999999</v>
      </c>
      <c r="BC17" s="207">
        <v>-7.9558999999999997</v>
      </c>
      <c r="BD17" s="207">
        <v>-13.9</v>
      </c>
      <c r="BE17" s="207">
        <v>-14.8</v>
      </c>
      <c r="BF17" s="207">
        <v>55.773099999999999</v>
      </c>
      <c r="BG17" s="207">
        <v>54.709600000000002</v>
      </c>
      <c r="BH17" s="207">
        <v>-2.4971999999999999</v>
      </c>
      <c r="BI17" s="208"/>
      <c r="BJ17" s="207">
        <v>-52.062399999999997</v>
      </c>
      <c r="BK17" s="207">
        <v>1.1733</v>
      </c>
      <c r="BL17" s="208"/>
      <c r="BM17" s="207">
        <v>0</v>
      </c>
      <c r="BN17" s="207">
        <v>394.6653</v>
      </c>
      <c r="BO17" s="207">
        <v>6.4394</v>
      </c>
      <c r="BP17" s="207">
        <v>6.7751000000000001</v>
      </c>
      <c r="BQ17" s="207">
        <v>-229.8605</v>
      </c>
      <c r="BR17" s="207">
        <v>292.9194</v>
      </c>
      <c r="BS17" s="208"/>
      <c r="BT17" s="207">
        <v>-47.8172</v>
      </c>
      <c r="BU17" s="207">
        <v>49.436399999999999</v>
      </c>
      <c r="BV17" s="207">
        <v>59.298499999999997</v>
      </c>
      <c r="BW17" s="207">
        <v>22</v>
      </c>
      <c r="BX17" s="207">
        <v>16.37</v>
      </c>
      <c r="BY17" s="207">
        <v>42.51</v>
      </c>
      <c r="BZ17" s="207">
        <v>62.05</v>
      </c>
      <c r="CA17" s="207">
        <v>-27.3231</v>
      </c>
      <c r="CB17" s="207">
        <v>-27.591000000000001</v>
      </c>
      <c r="CC17" s="207">
        <v>93.030500000000004</v>
      </c>
      <c r="CD17" s="207">
        <v>93.953599999999994</v>
      </c>
      <c r="CE17" s="207">
        <v>39.144100000000002</v>
      </c>
      <c r="CF17" s="207">
        <v>-14.917899999999999</v>
      </c>
      <c r="CG17" s="207">
        <v>-14.8872</v>
      </c>
      <c r="CH17" s="207">
        <v>-3.847</v>
      </c>
      <c r="CI17" s="207">
        <v>-40.703499999999998</v>
      </c>
      <c r="CJ17" s="208"/>
      <c r="CK17" s="208"/>
      <c r="CL17" s="207">
        <v>55.2</v>
      </c>
      <c r="CM17" s="207">
        <v>81</v>
      </c>
      <c r="CN17" s="207">
        <v>-11.85</v>
      </c>
      <c r="CO17" s="207">
        <v>53.028599999999997</v>
      </c>
      <c r="CP17" s="207">
        <v>52.403700000000001</v>
      </c>
      <c r="CQ17" s="207">
        <v>51.736499999999999</v>
      </c>
      <c r="CR17" s="207">
        <v>-57.914999999999999</v>
      </c>
      <c r="CS17" s="207">
        <v>-57.819400000000002</v>
      </c>
      <c r="CT17" s="207">
        <v>15.791</v>
      </c>
      <c r="CU17" s="207">
        <v>12.448</v>
      </c>
      <c r="CV17" s="207">
        <v>13.69</v>
      </c>
      <c r="CW17" s="207">
        <v>9.7462</v>
      </c>
      <c r="CX17" s="207">
        <v>20.59</v>
      </c>
      <c r="CY17" s="207">
        <v>46.07</v>
      </c>
      <c r="CZ17" s="207">
        <v>30.944800000000001</v>
      </c>
      <c r="DA17" s="207">
        <v>29.301500000000001</v>
      </c>
      <c r="DB17" s="207">
        <v>-23.69</v>
      </c>
      <c r="DC17" s="208"/>
      <c r="DD17" s="207">
        <v>41.225099999999998</v>
      </c>
      <c r="DE17" s="207">
        <v>40.498699999999999</v>
      </c>
      <c r="DF17" s="207">
        <v>-103.2814</v>
      </c>
      <c r="DG17" s="207">
        <v>-2.0000000000000001E-4</v>
      </c>
      <c r="DH17" s="207">
        <v>-14.424300000000001</v>
      </c>
      <c r="DI17" s="207">
        <v>-57</v>
      </c>
      <c r="DJ17" s="207">
        <v>-57.1</v>
      </c>
      <c r="DK17" s="207">
        <v>26.3809</v>
      </c>
      <c r="DL17" s="207">
        <v>33.700600000000001</v>
      </c>
      <c r="DM17" s="207">
        <v>26.784500000000001</v>
      </c>
      <c r="DN17" s="207">
        <v>48.065199999999997</v>
      </c>
      <c r="DO17" s="209">
        <v>34.11</v>
      </c>
      <c r="DP17" s="207">
        <v>-0.68</v>
      </c>
      <c r="DQ17" s="207">
        <v>47.9925</v>
      </c>
      <c r="DR17" s="207">
        <v>102.4083</v>
      </c>
      <c r="DS17" s="207">
        <v>-28.73</v>
      </c>
      <c r="DT17" s="207">
        <v>-29.13</v>
      </c>
      <c r="DU17" s="207">
        <v>90.98</v>
      </c>
      <c r="DV17" s="207">
        <v>45.67</v>
      </c>
      <c r="DW17" s="207">
        <v>102.1636</v>
      </c>
      <c r="DX17" s="207">
        <v>99.545500000000004</v>
      </c>
      <c r="DY17" s="207">
        <v>-8.7182999999999993</v>
      </c>
      <c r="DZ17" s="207">
        <v>-9.4091000000000005</v>
      </c>
      <c r="EA17" s="207">
        <v>167.03569999999999</v>
      </c>
      <c r="EB17" s="207">
        <v>134.0188</v>
      </c>
      <c r="EC17" s="207">
        <v>128.13120000000001</v>
      </c>
      <c r="ED17" s="207">
        <v>129.18889999999999</v>
      </c>
      <c r="EE17" s="207">
        <v>92.808700000000002</v>
      </c>
      <c r="EF17" s="207">
        <v>81.587000000000003</v>
      </c>
      <c r="EG17" s="207">
        <v>-21.902999999999999</v>
      </c>
      <c r="EH17" s="207">
        <v>243.56120000000001</v>
      </c>
      <c r="EI17" s="207">
        <v>271.59010000000001</v>
      </c>
      <c r="EJ17" s="208"/>
      <c r="EK17" s="207">
        <v>-26.471800000000002</v>
      </c>
      <c r="EL17" s="207">
        <v>-25.119</v>
      </c>
      <c r="EM17" s="207">
        <v>0</v>
      </c>
      <c r="EN17" s="207">
        <v>14.7699</v>
      </c>
      <c r="EO17" s="207">
        <v>12.4148</v>
      </c>
      <c r="EP17" s="207">
        <v>158.268</v>
      </c>
      <c r="EQ17" s="207">
        <v>-61.4589</v>
      </c>
      <c r="ER17" s="207">
        <v>-62.961399999999998</v>
      </c>
      <c r="ES17" s="207">
        <v>-44.147100000000002</v>
      </c>
      <c r="ET17" s="207">
        <v>15.11</v>
      </c>
      <c r="EU17" s="207">
        <v>-8.68</v>
      </c>
      <c r="EV17" s="207">
        <v>97.3</v>
      </c>
      <c r="EW17" s="207">
        <v>5.4101999999999997</v>
      </c>
      <c r="EX17" s="207">
        <v>3.7635999999999998</v>
      </c>
      <c r="EY17" s="207">
        <v>-11.9491</v>
      </c>
      <c r="EZ17" s="207">
        <v>-11.6035</v>
      </c>
      <c r="FA17" s="207">
        <v>2.4769000000000001</v>
      </c>
      <c r="FB17" s="207">
        <v>-76.268799999999999</v>
      </c>
      <c r="FC17" s="207">
        <v>44.548499999999997</v>
      </c>
      <c r="FD17" s="207">
        <v>1.8884000000000001</v>
      </c>
      <c r="FE17" s="208"/>
      <c r="FF17" s="207">
        <v>1.8633999999999999</v>
      </c>
      <c r="FG17" s="207">
        <v>38.7453</v>
      </c>
      <c r="FH17" s="207">
        <v>38.930999999999997</v>
      </c>
      <c r="FI17" s="207">
        <v>37.566499999999998</v>
      </c>
      <c r="FJ17" s="207">
        <v>26.123200000000001</v>
      </c>
      <c r="FK17" s="207">
        <v>26.458100000000002</v>
      </c>
      <c r="FL17" s="207">
        <v>-49.902000000000001</v>
      </c>
      <c r="FM17" s="207">
        <v>11.0383</v>
      </c>
      <c r="FN17" s="207">
        <v>11.0304</v>
      </c>
      <c r="FO17" s="207">
        <v>-43.828299999999999</v>
      </c>
      <c r="FP17" s="207">
        <v>-37.638500000000001</v>
      </c>
      <c r="FQ17" s="207">
        <v>-10.545199999999999</v>
      </c>
      <c r="FR17" s="207">
        <v>-20.49</v>
      </c>
      <c r="FS17" s="207">
        <v>14.6761</v>
      </c>
      <c r="FT17" s="207">
        <v>0.79620000000000002</v>
      </c>
      <c r="FU17" s="207">
        <v>-9.1999999999999993</v>
      </c>
      <c r="FV17" s="207">
        <v>18.48</v>
      </c>
      <c r="FW17" s="207">
        <v>-11.1379</v>
      </c>
      <c r="FX17" s="207">
        <v>3.1598000000000002</v>
      </c>
      <c r="FY17" s="207">
        <v>-6.2069999999999999</v>
      </c>
      <c r="FZ17" s="207">
        <v>4.2809999999999997</v>
      </c>
      <c r="GA17" s="207">
        <v>11.1479</v>
      </c>
      <c r="GB17" s="207">
        <v>29.63</v>
      </c>
      <c r="GC17" s="207">
        <v>38.0154</v>
      </c>
      <c r="GD17" s="207">
        <v>45.434800000000003</v>
      </c>
      <c r="GE17" s="207">
        <v>13.46</v>
      </c>
      <c r="GF17" s="207">
        <v>86.818200000000004</v>
      </c>
      <c r="GG17" s="207">
        <v>26.2</v>
      </c>
      <c r="GH17" s="207">
        <v>-19.9163</v>
      </c>
      <c r="GI17" s="207">
        <v>3.2248999999999999</v>
      </c>
      <c r="GJ17" s="207">
        <v>3.0910000000000002</v>
      </c>
      <c r="GK17" s="207">
        <v>1.3312999999999999</v>
      </c>
      <c r="GL17" s="208"/>
      <c r="GM17" s="208"/>
      <c r="GN17" s="207">
        <v>-14.834199999999999</v>
      </c>
      <c r="GO17" s="207">
        <v>-32.263599999999997</v>
      </c>
      <c r="GP17" s="207">
        <v>19.135300000000001</v>
      </c>
      <c r="GQ17" s="207">
        <v>49.326799999999999</v>
      </c>
      <c r="GR17" s="207">
        <v>64.157499999999999</v>
      </c>
      <c r="GS17" s="207">
        <v>66.473500000000001</v>
      </c>
      <c r="GT17" s="207">
        <v>-110.9421</v>
      </c>
      <c r="GU17" s="207">
        <v>-15.2425</v>
      </c>
      <c r="GV17" s="207">
        <v>28.3735</v>
      </c>
      <c r="GW17" s="207">
        <v>0</v>
      </c>
      <c r="GX17" s="207">
        <v>12.458</v>
      </c>
      <c r="GY17" s="207">
        <v>5.7045000000000003</v>
      </c>
      <c r="GZ17" s="207">
        <v>5.4752999999999998</v>
      </c>
      <c r="HA17" s="207">
        <v>13.9968</v>
      </c>
      <c r="HB17" s="207">
        <v>222.40710000000001</v>
      </c>
      <c r="HC17" s="207">
        <v>223.79130000000001</v>
      </c>
      <c r="HD17" s="207">
        <v>249.3</v>
      </c>
      <c r="HE17" s="207">
        <v>-248.5829</v>
      </c>
      <c r="HF17" s="207">
        <v>-487.34589999999997</v>
      </c>
      <c r="HG17" s="207">
        <v>490.34589999999997</v>
      </c>
      <c r="HH17" s="207">
        <v>488.02409999999998</v>
      </c>
      <c r="HI17" s="207">
        <v>-211.04769999999999</v>
      </c>
      <c r="HJ17" s="207">
        <v>-209.41829999999999</v>
      </c>
      <c r="HK17" s="207">
        <v>-52.903500000000001</v>
      </c>
      <c r="HL17" s="207">
        <v>-45.089199999999998</v>
      </c>
      <c r="HM17" s="207">
        <v>81.133600000000001</v>
      </c>
      <c r="HN17" s="207">
        <v>80.604200000000006</v>
      </c>
      <c r="HO17" s="208"/>
      <c r="HP17" s="208"/>
      <c r="HQ17" s="207">
        <v>65.767899999999997</v>
      </c>
      <c r="HR17" s="207">
        <v>65.119699999999995</v>
      </c>
      <c r="HS17" s="207">
        <v>-50.9392</v>
      </c>
      <c r="HT17" s="207">
        <v>-50.569600000000001</v>
      </c>
      <c r="HU17" s="207">
        <v>98.18</v>
      </c>
      <c r="HV17" s="207">
        <v>97.97</v>
      </c>
      <c r="HW17" s="207">
        <v>43.2</v>
      </c>
      <c r="HX17" s="207">
        <v>43</v>
      </c>
      <c r="HY17" s="207">
        <v>21.904199999999999</v>
      </c>
      <c r="HZ17" s="207">
        <v>22.08</v>
      </c>
      <c r="IA17" s="207">
        <v>-327.25779999999997</v>
      </c>
      <c r="IB17" s="207">
        <v>111.14190000000001</v>
      </c>
      <c r="IC17" s="207">
        <v>110.91759999999999</v>
      </c>
      <c r="ID17" s="207">
        <v>11.1</v>
      </c>
      <c r="IE17" s="207">
        <v>-0.5</v>
      </c>
      <c r="IF17" s="207">
        <v>-63.8</v>
      </c>
      <c r="IG17" s="207">
        <v>-66.099999999999994</v>
      </c>
      <c r="IH17" s="207">
        <v>1.4394</v>
      </c>
      <c r="II17" s="207">
        <v>1.2126999999999999</v>
      </c>
      <c r="IJ17" s="207">
        <v>-480.47899999999998</v>
      </c>
      <c r="IK17" s="207">
        <v>-225.74</v>
      </c>
      <c r="IL17" s="207">
        <v>421.57080000000002</v>
      </c>
      <c r="IM17" s="207">
        <v>351.83199999999999</v>
      </c>
      <c r="IN17" s="207">
        <v>-11.646699999999999</v>
      </c>
      <c r="IO17" s="207">
        <v>-339.94119999999998</v>
      </c>
      <c r="IP17" s="207">
        <v>342.10059999999999</v>
      </c>
      <c r="IQ17" s="207">
        <v>-145.17189999999999</v>
      </c>
      <c r="IR17" s="207">
        <v>-205.56469999999999</v>
      </c>
      <c r="IS17" s="207">
        <v>-333.82810000000001</v>
      </c>
      <c r="IT17" s="207">
        <v>90.539000000000001</v>
      </c>
      <c r="IU17" s="207">
        <v>90.626000000000005</v>
      </c>
      <c r="IV17" s="207">
        <v>144.0335</v>
      </c>
      <c r="IW17" s="207">
        <v>-414.29199999999997</v>
      </c>
      <c r="IX17" s="207">
        <v>213.85720000000001</v>
      </c>
      <c r="IY17" s="207">
        <v>-197.97110000000001</v>
      </c>
      <c r="IZ17" s="207">
        <v>200.02680000000001</v>
      </c>
      <c r="JA17" s="207">
        <v>-10.729699999999999</v>
      </c>
      <c r="JB17" s="208"/>
      <c r="JC17" s="207">
        <v>18.16</v>
      </c>
      <c r="JD17" s="208"/>
      <c r="JE17" s="207">
        <v>6.5339999999999998</v>
      </c>
      <c r="JF17" s="207">
        <v>-17.04</v>
      </c>
      <c r="JG17" s="207">
        <v>-2.48</v>
      </c>
      <c r="JH17" s="208"/>
      <c r="JI17" s="207">
        <v>2.2292999999999998</v>
      </c>
      <c r="JJ17" s="207">
        <v>-44.853900000000003</v>
      </c>
      <c r="JK17" s="207">
        <v>-9.1112000000000002</v>
      </c>
      <c r="JL17" s="207">
        <v>22.1</v>
      </c>
      <c r="JM17" s="207">
        <v>54.935000000000002</v>
      </c>
      <c r="JN17" s="207">
        <v>53.790999999999997</v>
      </c>
      <c r="JO17" s="207">
        <v>10.9978</v>
      </c>
      <c r="JP17" s="207">
        <v>13.225199999999999</v>
      </c>
      <c r="JQ17" s="207">
        <v>52.003900000000002</v>
      </c>
      <c r="JR17" s="207">
        <v>53.087400000000002</v>
      </c>
      <c r="JS17" s="207">
        <v>52.599600000000002</v>
      </c>
      <c r="JT17" s="208"/>
      <c r="JU17" s="207">
        <v>-0.3</v>
      </c>
      <c r="JV17" s="207">
        <v>17.925999999999998</v>
      </c>
      <c r="JW17" s="207">
        <v>5.08</v>
      </c>
      <c r="JX17" s="208"/>
      <c r="JY17" s="207">
        <v>-41.413699999999999</v>
      </c>
      <c r="JZ17" s="207">
        <v>74.387500000000003</v>
      </c>
      <c r="KA17" s="207">
        <v>53.226500000000001</v>
      </c>
      <c r="KB17" s="207">
        <v>-41.334400000000002</v>
      </c>
      <c r="KC17" s="207">
        <v>-73.200699999999998</v>
      </c>
      <c r="KD17" s="207">
        <v>44.069600000000001</v>
      </c>
      <c r="KE17" s="207">
        <v>29.100899999999999</v>
      </c>
      <c r="KF17" s="207">
        <v>-10.1</v>
      </c>
      <c r="KG17" s="207">
        <v>10.8</v>
      </c>
      <c r="KH17" s="207">
        <v>0</v>
      </c>
      <c r="KI17" s="207">
        <v>72.301100000000005</v>
      </c>
    </row>
    <row r="18" spans="1:295" ht="18" customHeight="1" x14ac:dyDescent="0.3">
      <c r="A18" s="203" t="s">
        <v>50</v>
      </c>
      <c r="B18" s="203" t="s">
        <v>769</v>
      </c>
      <c r="C18" s="204">
        <v>0</v>
      </c>
      <c r="D18" s="204">
        <v>15.311</v>
      </c>
      <c r="E18" s="204">
        <v>-17.906099999999999</v>
      </c>
      <c r="F18" s="204">
        <v>7.7230999999999996</v>
      </c>
      <c r="G18" s="204">
        <v>27.848500000000001</v>
      </c>
      <c r="H18" s="204">
        <v>0</v>
      </c>
      <c r="I18" s="204">
        <v>34.027900000000002</v>
      </c>
      <c r="J18" s="204">
        <v>0</v>
      </c>
      <c r="K18" s="204">
        <v>37.0899</v>
      </c>
      <c r="L18" s="204">
        <v>18.807400000000001</v>
      </c>
      <c r="M18" s="204">
        <v>18.506699999999999</v>
      </c>
      <c r="N18" s="204">
        <v>17.760000000000002</v>
      </c>
      <c r="O18" s="204">
        <v>-32.19</v>
      </c>
      <c r="P18" s="204">
        <v>28.6</v>
      </c>
      <c r="Q18" s="204">
        <v>16.559999999999999</v>
      </c>
      <c r="R18" s="206">
        <v>-28.6</v>
      </c>
      <c r="S18" s="204">
        <v>14.4024</v>
      </c>
      <c r="T18" s="204">
        <v>0</v>
      </c>
      <c r="U18" s="204">
        <v>16.846399999999999</v>
      </c>
      <c r="V18" s="204">
        <v>17.150600000000001</v>
      </c>
      <c r="W18" s="204">
        <v>28.487400000000001</v>
      </c>
      <c r="X18" s="204">
        <v>16.351800000000001</v>
      </c>
      <c r="Y18" s="204">
        <v>5.7325999999999997</v>
      </c>
      <c r="Z18" s="204">
        <v>7.5693999999999999</v>
      </c>
      <c r="AA18" s="205"/>
      <c r="AB18" s="205"/>
      <c r="AC18" s="204">
        <v>0</v>
      </c>
      <c r="AD18" s="204">
        <v>-71.11</v>
      </c>
      <c r="AE18" s="205"/>
      <c r="AF18" s="204">
        <v>-17.760000000000002</v>
      </c>
      <c r="AG18" s="204">
        <v>30.8</v>
      </c>
      <c r="AH18" s="204">
        <v>6.0549999999999997</v>
      </c>
      <c r="AI18" s="204">
        <v>0.20699999999999999</v>
      </c>
      <c r="AJ18" s="204">
        <v>-42.07</v>
      </c>
      <c r="AK18" s="204">
        <v>-42.7</v>
      </c>
      <c r="AL18" s="204">
        <v>-36.979999999999997</v>
      </c>
      <c r="AM18" s="204">
        <v>42.59</v>
      </c>
      <c r="AN18" s="204">
        <v>42.79</v>
      </c>
      <c r="AO18" s="204">
        <v>10.096500000000001</v>
      </c>
      <c r="AP18" s="204">
        <v>6.7816999999999998</v>
      </c>
      <c r="AQ18" s="204">
        <v>47.453699999999998</v>
      </c>
      <c r="AR18" s="204">
        <v>49.197400000000002</v>
      </c>
      <c r="AS18" s="204">
        <v>60.481499999999997</v>
      </c>
      <c r="AT18" s="204">
        <v>-50.234699999999997</v>
      </c>
      <c r="AU18" s="204">
        <v>-49.979700000000001</v>
      </c>
      <c r="AV18" s="204">
        <v>8.1158999999999999</v>
      </c>
      <c r="AW18" s="204">
        <v>6.7352999999999996</v>
      </c>
      <c r="AX18" s="204">
        <v>59.477899999999998</v>
      </c>
      <c r="AY18" s="204">
        <v>61.353299999999997</v>
      </c>
      <c r="AZ18" s="204">
        <v>0</v>
      </c>
      <c r="BA18" s="204">
        <v>-1.8323</v>
      </c>
      <c r="BB18" s="204">
        <v>-356.75979999999998</v>
      </c>
      <c r="BC18" s="204">
        <v>-8.5101999999999993</v>
      </c>
      <c r="BD18" s="204">
        <v>-14.5</v>
      </c>
      <c r="BE18" s="204">
        <v>-15.1</v>
      </c>
      <c r="BF18" s="204">
        <v>56.135800000000003</v>
      </c>
      <c r="BG18" s="204">
        <v>55.633499999999998</v>
      </c>
      <c r="BH18" s="204">
        <v>-2.2907000000000002</v>
      </c>
      <c r="BI18" s="205"/>
      <c r="BJ18" s="204">
        <v>-52.365900000000003</v>
      </c>
      <c r="BK18" s="204">
        <v>0.66520000000000001</v>
      </c>
      <c r="BL18" s="205"/>
      <c r="BM18" s="204">
        <v>0</v>
      </c>
      <c r="BN18" s="204">
        <v>415.44830000000002</v>
      </c>
      <c r="BO18" s="204">
        <v>9.5828000000000007</v>
      </c>
      <c r="BP18" s="204">
        <v>9.3386999999999993</v>
      </c>
      <c r="BQ18" s="204">
        <v>-246.917</v>
      </c>
      <c r="BR18" s="204">
        <v>306.00200000000001</v>
      </c>
      <c r="BS18" s="205"/>
      <c r="BT18" s="204">
        <v>-39.272100000000002</v>
      </c>
      <c r="BU18" s="204">
        <v>40.887500000000003</v>
      </c>
      <c r="BV18" s="204">
        <v>58.2806</v>
      </c>
      <c r="BW18" s="204">
        <v>22.23</v>
      </c>
      <c r="BX18" s="204">
        <v>16.25</v>
      </c>
      <c r="BY18" s="204">
        <v>42.49</v>
      </c>
      <c r="BZ18" s="206">
        <v>62.064999999999998</v>
      </c>
      <c r="CA18" s="204">
        <v>-31.207799999999999</v>
      </c>
      <c r="CB18" s="204">
        <v>-30.672000000000001</v>
      </c>
      <c r="CC18" s="204">
        <v>95.333799999999997</v>
      </c>
      <c r="CD18" s="204">
        <v>94.699700000000007</v>
      </c>
      <c r="CE18" s="204">
        <v>38.4499</v>
      </c>
      <c r="CF18" s="204">
        <v>-14.437200000000001</v>
      </c>
      <c r="CG18" s="204">
        <v>-14.007999999999999</v>
      </c>
      <c r="CH18" s="204">
        <v>-4.6036999999999999</v>
      </c>
      <c r="CI18" s="204">
        <v>-40.238700000000001</v>
      </c>
      <c r="CJ18" s="205"/>
      <c r="CK18" s="205"/>
      <c r="CL18" s="204">
        <v>53.7</v>
      </c>
      <c r="CM18" s="204">
        <v>82</v>
      </c>
      <c r="CN18" s="204">
        <v>-11.7</v>
      </c>
      <c r="CO18" s="204">
        <v>52.572899999999997</v>
      </c>
      <c r="CP18" s="204">
        <v>52.3827</v>
      </c>
      <c r="CQ18" s="204">
        <v>52.056399999999996</v>
      </c>
      <c r="CR18" s="204">
        <v>-59.054600000000001</v>
      </c>
      <c r="CS18" s="204">
        <v>-58.9176</v>
      </c>
      <c r="CT18" s="204">
        <v>21.198699999999999</v>
      </c>
      <c r="CU18" s="204">
        <v>7.6323999999999996</v>
      </c>
      <c r="CV18" s="204">
        <v>19.786899999999999</v>
      </c>
      <c r="CW18" s="204">
        <v>9.6267999999999994</v>
      </c>
      <c r="CX18" s="204">
        <v>21.23</v>
      </c>
      <c r="CY18" s="204">
        <v>46.43</v>
      </c>
      <c r="CZ18" s="204">
        <v>30.944800000000001</v>
      </c>
      <c r="DA18" s="204">
        <v>29.301500000000001</v>
      </c>
      <c r="DB18" s="204">
        <v>-23.58</v>
      </c>
      <c r="DC18" s="205"/>
      <c r="DD18" s="204">
        <v>40.255499999999998</v>
      </c>
      <c r="DE18" s="204">
        <v>40.503500000000003</v>
      </c>
      <c r="DF18" s="204">
        <v>-103.694</v>
      </c>
      <c r="DG18" s="204">
        <v>-2.0000000000000001E-4</v>
      </c>
      <c r="DH18" s="204">
        <v>-14.478300000000001</v>
      </c>
      <c r="DI18" s="206">
        <v>-56.95</v>
      </c>
      <c r="DJ18" s="206">
        <v>-57.05</v>
      </c>
      <c r="DK18" s="204">
        <v>26.369900000000001</v>
      </c>
      <c r="DL18" s="204">
        <v>34.286499999999997</v>
      </c>
      <c r="DM18" s="204">
        <v>27.254200000000001</v>
      </c>
      <c r="DN18" s="204">
        <v>48.6511</v>
      </c>
      <c r="DO18" s="206">
        <v>34.46</v>
      </c>
      <c r="DP18" s="204">
        <v>-0.77</v>
      </c>
      <c r="DQ18" s="204">
        <v>46.277999999999999</v>
      </c>
      <c r="DR18" s="204">
        <v>103.6134</v>
      </c>
      <c r="DS18" s="204">
        <v>-29.04</v>
      </c>
      <c r="DT18" s="204">
        <v>-29.29</v>
      </c>
      <c r="DU18" s="204">
        <v>93</v>
      </c>
      <c r="DV18" s="204">
        <v>44.99</v>
      </c>
      <c r="DW18" s="204">
        <v>104.6</v>
      </c>
      <c r="DX18" s="204">
        <v>103.43640000000001</v>
      </c>
      <c r="DY18" s="204">
        <v>-11.7943</v>
      </c>
      <c r="DZ18" s="204">
        <v>-11.827299999999999</v>
      </c>
      <c r="EA18" s="204">
        <v>165.4248</v>
      </c>
      <c r="EB18" s="204">
        <v>133.17529999999999</v>
      </c>
      <c r="EC18" s="204">
        <v>126.90309999999999</v>
      </c>
      <c r="ED18" s="204">
        <v>129.32159999999999</v>
      </c>
      <c r="EE18" s="204">
        <v>84.112499999999997</v>
      </c>
      <c r="EF18" s="204">
        <v>72.787599999999998</v>
      </c>
      <c r="EG18" s="204">
        <v>-21.541</v>
      </c>
      <c r="EH18" s="204">
        <v>260.47609999999997</v>
      </c>
      <c r="EI18" s="204">
        <v>229.2861</v>
      </c>
      <c r="EJ18" s="205"/>
      <c r="EK18" s="204">
        <v>-25.893699999999999</v>
      </c>
      <c r="EL18" s="204">
        <v>-24.687100000000001</v>
      </c>
      <c r="EM18" s="204">
        <v>-13.961</v>
      </c>
      <c r="EN18" s="204">
        <v>5.4946999999999999</v>
      </c>
      <c r="EO18" s="204">
        <v>5.7832999999999997</v>
      </c>
      <c r="EP18" s="204">
        <v>165.94800000000001</v>
      </c>
      <c r="EQ18" s="204">
        <v>-62.287199999999999</v>
      </c>
      <c r="ER18" s="204">
        <v>-62.465899999999998</v>
      </c>
      <c r="ES18" s="204">
        <v>-38.412199999999999</v>
      </c>
      <c r="ET18" s="204">
        <v>16.59</v>
      </c>
      <c r="EU18" s="204">
        <v>-10.1</v>
      </c>
      <c r="EV18" s="204">
        <v>114.1</v>
      </c>
      <c r="EW18" s="204">
        <v>5.4012000000000002</v>
      </c>
      <c r="EX18" s="204">
        <v>-13.711399999999999</v>
      </c>
      <c r="EY18" s="204">
        <v>-11.6516</v>
      </c>
      <c r="EZ18" s="204">
        <v>-11.2525</v>
      </c>
      <c r="FA18" s="204">
        <v>2.3020999999999998</v>
      </c>
      <c r="FB18" s="204">
        <v>-70.276499999999999</v>
      </c>
      <c r="FC18" s="204">
        <v>30.6709</v>
      </c>
      <c r="FD18" s="204">
        <v>1.9626999999999999</v>
      </c>
      <c r="FE18" s="205"/>
      <c r="FF18" s="204">
        <v>1.9055</v>
      </c>
      <c r="FG18" s="204">
        <v>38.7941</v>
      </c>
      <c r="FH18" s="204">
        <v>37.706000000000003</v>
      </c>
      <c r="FI18" s="204">
        <v>36.462000000000003</v>
      </c>
      <c r="FJ18" s="204">
        <v>30.142099999999999</v>
      </c>
      <c r="FK18" s="204">
        <v>30.644500000000001</v>
      </c>
      <c r="FL18" s="204">
        <v>-51.744</v>
      </c>
      <c r="FM18" s="204">
        <v>13.02</v>
      </c>
      <c r="FN18" s="204">
        <v>12.634399999999999</v>
      </c>
      <c r="FO18" s="204">
        <v>-42.125300000000003</v>
      </c>
      <c r="FP18" s="204">
        <v>-33.661200000000001</v>
      </c>
      <c r="FQ18" s="204">
        <v>-11.255699999999999</v>
      </c>
      <c r="FR18" s="204">
        <v>-23.07</v>
      </c>
      <c r="FS18" s="204">
        <v>14.6761</v>
      </c>
      <c r="FT18" s="204">
        <v>0.78400000000000003</v>
      </c>
      <c r="FU18" s="204">
        <v>-9.25</v>
      </c>
      <c r="FV18" s="204">
        <v>19.16</v>
      </c>
      <c r="FW18" s="204">
        <v>-12.186500000000001</v>
      </c>
      <c r="FX18" s="204">
        <v>0</v>
      </c>
      <c r="FY18" s="204">
        <v>-6.1349999999999998</v>
      </c>
      <c r="FZ18" s="204">
        <v>4.5049999999999999</v>
      </c>
      <c r="GA18" s="204">
        <v>11.3599</v>
      </c>
      <c r="GB18" s="204">
        <v>27.39</v>
      </c>
      <c r="GC18" s="204">
        <v>34.061599999999999</v>
      </c>
      <c r="GD18" s="204">
        <v>41.637599999999999</v>
      </c>
      <c r="GE18" s="206">
        <v>13.4</v>
      </c>
      <c r="GF18" s="204">
        <v>84.541300000000007</v>
      </c>
      <c r="GG18" s="204">
        <v>24.7</v>
      </c>
      <c r="GH18" s="204">
        <v>-20.157800000000002</v>
      </c>
      <c r="GI18" s="204">
        <v>3.4245999999999999</v>
      </c>
      <c r="GJ18" s="204">
        <v>3.7374000000000001</v>
      </c>
      <c r="GK18" s="204">
        <v>1.359</v>
      </c>
      <c r="GL18" s="205"/>
      <c r="GM18" s="205"/>
      <c r="GN18" s="204">
        <v>-15.711600000000001</v>
      </c>
      <c r="GO18" s="204">
        <v>-32.7806</v>
      </c>
      <c r="GP18" s="204">
        <v>18.986000000000001</v>
      </c>
      <c r="GQ18" s="204">
        <v>50.755299999999998</v>
      </c>
      <c r="GR18" s="204">
        <v>69.002099999999999</v>
      </c>
      <c r="GS18" s="204">
        <v>71.911600000000007</v>
      </c>
      <c r="GT18" s="204">
        <v>-118.2878</v>
      </c>
      <c r="GU18" s="204">
        <v>-15.3973</v>
      </c>
      <c r="GV18" s="204">
        <v>28.817399999999999</v>
      </c>
      <c r="GW18" s="204">
        <v>0</v>
      </c>
      <c r="GX18" s="204">
        <v>12.7822</v>
      </c>
      <c r="GY18" s="204">
        <v>6.0462999999999996</v>
      </c>
      <c r="GZ18" s="204">
        <v>5.8867000000000003</v>
      </c>
      <c r="HA18" s="204">
        <v>14.2913</v>
      </c>
      <c r="HB18" s="204">
        <v>217.02600000000001</v>
      </c>
      <c r="HC18" s="204">
        <v>215.45160000000001</v>
      </c>
      <c r="HD18" s="204">
        <v>247.7</v>
      </c>
      <c r="HE18" s="204">
        <v>-246.1497</v>
      </c>
      <c r="HF18" s="204">
        <v>-470.87119999999999</v>
      </c>
      <c r="HG18" s="204">
        <v>479.5487</v>
      </c>
      <c r="HH18" s="204">
        <v>473.80619999999999</v>
      </c>
      <c r="HI18" s="204">
        <v>-204.0849</v>
      </c>
      <c r="HJ18" s="204">
        <v>-202.31620000000001</v>
      </c>
      <c r="HK18" s="204">
        <v>-51.704599999999999</v>
      </c>
      <c r="HL18" s="204">
        <v>-43.5486</v>
      </c>
      <c r="HM18" s="204">
        <v>76.246700000000004</v>
      </c>
      <c r="HN18" s="204">
        <v>77.414900000000003</v>
      </c>
      <c r="HO18" s="204">
        <v>-153.47319999999999</v>
      </c>
      <c r="HP18" s="205"/>
      <c r="HQ18" s="204">
        <v>64.207800000000006</v>
      </c>
      <c r="HR18" s="204">
        <v>63.581600000000002</v>
      </c>
      <c r="HS18" s="204">
        <v>-51.921900000000001</v>
      </c>
      <c r="HT18" s="204">
        <v>-51.781999999999996</v>
      </c>
      <c r="HU18" s="204">
        <v>90.53</v>
      </c>
      <c r="HV18" s="204">
        <v>90.24</v>
      </c>
      <c r="HW18" s="204">
        <v>45.6</v>
      </c>
      <c r="HX18" s="204">
        <v>45.5</v>
      </c>
      <c r="HY18" s="204">
        <v>21.823</v>
      </c>
      <c r="HZ18" s="204">
        <v>22.72</v>
      </c>
      <c r="IA18" s="204">
        <v>-328.52609999999999</v>
      </c>
      <c r="IB18" s="204">
        <v>111.89619999999999</v>
      </c>
      <c r="IC18" s="204">
        <v>110.1713</v>
      </c>
      <c r="ID18" s="206">
        <v>11.35</v>
      </c>
      <c r="IE18" s="204">
        <v>2.9</v>
      </c>
      <c r="IF18" s="204">
        <v>-63.4</v>
      </c>
      <c r="IG18" s="204">
        <v>-66</v>
      </c>
      <c r="IH18" s="204">
        <v>1.5464</v>
      </c>
      <c r="II18" s="205"/>
      <c r="IJ18" s="204">
        <v>-464.50810000000001</v>
      </c>
      <c r="IK18" s="204">
        <v>-192.38939999999999</v>
      </c>
      <c r="IL18" s="204">
        <v>414.35329999999999</v>
      </c>
      <c r="IM18" s="204">
        <v>339.42930000000001</v>
      </c>
      <c r="IN18" s="204">
        <v>-17.9983</v>
      </c>
      <c r="IO18" s="204">
        <v>-331.00409999999999</v>
      </c>
      <c r="IP18" s="204">
        <v>335.25790000000001</v>
      </c>
      <c r="IQ18" s="204">
        <v>-152.11709999999999</v>
      </c>
      <c r="IR18" s="204">
        <v>-202.76179999999999</v>
      </c>
      <c r="IS18" s="204">
        <v>-325.30380000000002</v>
      </c>
      <c r="IT18" s="204">
        <v>86.302099999999996</v>
      </c>
      <c r="IU18" s="204">
        <v>83.9679</v>
      </c>
      <c r="IV18" s="204">
        <v>152.80459999999999</v>
      </c>
      <c r="IW18" s="204">
        <v>-403.84559999999999</v>
      </c>
      <c r="IX18" s="204">
        <v>208.27279999999999</v>
      </c>
      <c r="IY18" s="204">
        <v>-196.86259999999999</v>
      </c>
      <c r="IZ18" s="204">
        <v>199.39869999999999</v>
      </c>
      <c r="JA18" s="204">
        <v>-10.202299999999999</v>
      </c>
      <c r="JB18" s="205"/>
      <c r="JC18" s="204">
        <v>19.440000000000001</v>
      </c>
      <c r="JD18" s="205"/>
      <c r="JE18" s="204">
        <v>6.532</v>
      </c>
      <c r="JF18" s="204">
        <v>-19.28</v>
      </c>
      <c r="JG18" s="204">
        <v>-1.6</v>
      </c>
      <c r="JH18" s="205"/>
      <c r="JI18" s="204">
        <v>1.9638</v>
      </c>
      <c r="JJ18" s="204">
        <v>-44.414400000000001</v>
      </c>
      <c r="JK18" s="204">
        <v>-9.0532000000000004</v>
      </c>
      <c r="JL18" s="204">
        <v>22.2</v>
      </c>
      <c r="JM18" s="204">
        <v>57.442999999999998</v>
      </c>
      <c r="JN18" s="204">
        <v>55.823</v>
      </c>
      <c r="JO18" s="204">
        <v>11.249700000000001</v>
      </c>
      <c r="JP18" s="204">
        <v>13.5693</v>
      </c>
      <c r="JQ18" s="204">
        <v>50.446800000000003</v>
      </c>
      <c r="JR18" s="204">
        <v>50.067900000000002</v>
      </c>
      <c r="JS18" s="204">
        <v>50.06</v>
      </c>
      <c r="JT18" s="205"/>
      <c r="JU18" s="204">
        <v>-0.6</v>
      </c>
      <c r="JV18" s="204">
        <v>17.536999999999999</v>
      </c>
      <c r="JW18" s="204">
        <v>5.04</v>
      </c>
      <c r="JX18" s="205"/>
      <c r="JY18" s="204">
        <v>-39.188899999999997</v>
      </c>
      <c r="JZ18" s="204">
        <v>73.348299999999995</v>
      </c>
      <c r="KA18" s="204">
        <v>52.484200000000001</v>
      </c>
      <c r="KB18" s="204">
        <v>-38.377400000000002</v>
      </c>
      <c r="KC18" s="204">
        <v>-71.696399999999997</v>
      </c>
      <c r="KD18" s="204">
        <v>43.152999999999999</v>
      </c>
      <c r="KE18" s="204">
        <v>29.1692</v>
      </c>
      <c r="KF18" s="204">
        <v>-7.8</v>
      </c>
      <c r="KG18" s="204">
        <v>8.1</v>
      </c>
      <c r="KH18" s="204">
        <v>0</v>
      </c>
      <c r="KI18" s="204">
        <v>74.922600000000003</v>
      </c>
    </row>
    <row r="19" spans="1:295" ht="18" customHeight="1" x14ac:dyDescent="0.3">
      <c r="A19" s="203" t="s">
        <v>50</v>
      </c>
      <c r="B19" s="203" t="s">
        <v>770</v>
      </c>
      <c r="C19" s="204">
        <v>0</v>
      </c>
      <c r="D19" s="204">
        <v>15.8132</v>
      </c>
      <c r="E19" s="204">
        <v>-18.471499999999999</v>
      </c>
      <c r="F19" s="204">
        <v>7.7968999999999999</v>
      </c>
      <c r="G19" s="204">
        <v>27.879200000000001</v>
      </c>
      <c r="H19" s="204">
        <v>0</v>
      </c>
      <c r="I19" s="204">
        <v>36.581499999999998</v>
      </c>
      <c r="J19" s="204">
        <v>0</v>
      </c>
      <c r="K19" s="204">
        <v>37.11</v>
      </c>
      <c r="L19" s="204">
        <v>18.8354</v>
      </c>
      <c r="M19" s="204">
        <v>18.606200000000001</v>
      </c>
      <c r="N19" s="204">
        <v>17.760000000000002</v>
      </c>
      <c r="O19" s="204">
        <v>-31.893000000000001</v>
      </c>
      <c r="P19" s="204">
        <v>28.6</v>
      </c>
      <c r="Q19" s="206">
        <v>16.146000000000001</v>
      </c>
      <c r="R19" s="204">
        <v>-28.6</v>
      </c>
      <c r="S19" s="204">
        <v>14.3293</v>
      </c>
      <c r="T19" s="204">
        <v>0</v>
      </c>
      <c r="U19" s="204">
        <v>17.194700000000001</v>
      </c>
      <c r="V19" s="204">
        <v>17.319800000000001</v>
      </c>
      <c r="W19" s="204">
        <v>29.1586</v>
      </c>
      <c r="X19" s="204">
        <v>16.485499999999998</v>
      </c>
      <c r="Y19" s="204">
        <v>5.1353999999999997</v>
      </c>
      <c r="Z19" s="204">
        <v>7.2466999999999997</v>
      </c>
      <c r="AA19" s="205"/>
      <c r="AB19" s="205"/>
      <c r="AC19" s="204">
        <v>0</v>
      </c>
      <c r="AD19" s="204">
        <v>-72.14</v>
      </c>
      <c r="AE19" s="205"/>
      <c r="AF19" s="204">
        <v>-17.760000000000002</v>
      </c>
      <c r="AG19" s="204">
        <v>30.8</v>
      </c>
      <c r="AH19" s="204">
        <v>5.8170000000000002</v>
      </c>
      <c r="AI19" s="204">
        <v>0.20399999999999999</v>
      </c>
      <c r="AJ19" s="204">
        <v>-43.56</v>
      </c>
      <c r="AK19" s="204">
        <v>-43.73</v>
      </c>
      <c r="AL19" s="204">
        <v>-34.14</v>
      </c>
      <c r="AM19" s="204">
        <v>44.18</v>
      </c>
      <c r="AN19" s="204">
        <v>44.08</v>
      </c>
      <c r="AO19" s="204">
        <v>10.1785</v>
      </c>
      <c r="AP19" s="204">
        <v>6.6886999999999999</v>
      </c>
      <c r="AQ19" s="204">
        <v>48.710799999999999</v>
      </c>
      <c r="AR19" s="204">
        <v>50.371000000000002</v>
      </c>
      <c r="AS19" s="204">
        <v>58.728499999999997</v>
      </c>
      <c r="AT19" s="204">
        <v>-50.502600000000001</v>
      </c>
      <c r="AU19" s="204">
        <v>-50.493600000000001</v>
      </c>
      <c r="AV19" s="204">
        <v>8.8712999999999997</v>
      </c>
      <c r="AW19" s="204">
        <v>8.6952999999999996</v>
      </c>
      <c r="AX19" s="204">
        <v>60.9514</v>
      </c>
      <c r="AY19" s="204">
        <v>62.023099999999999</v>
      </c>
      <c r="AZ19" s="204">
        <v>-0.52349999999999997</v>
      </c>
      <c r="BA19" s="204">
        <v>-1.3119000000000001</v>
      </c>
      <c r="BB19" s="204">
        <v>-357.78739999999999</v>
      </c>
      <c r="BC19" s="204">
        <v>-6.6505000000000001</v>
      </c>
      <c r="BD19" s="204">
        <v>-14.1</v>
      </c>
      <c r="BE19" s="204">
        <v>-14.6</v>
      </c>
      <c r="BF19" s="204">
        <v>56.660200000000003</v>
      </c>
      <c r="BG19" s="204">
        <v>56.1556</v>
      </c>
      <c r="BH19" s="204">
        <v>-2.4586000000000001</v>
      </c>
      <c r="BI19" s="205"/>
      <c r="BJ19" s="204">
        <v>-51.548900000000003</v>
      </c>
      <c r="BK19" s="204">
        <v>0.68510000000000004</v>
      </c>
      <c r="BL19" s="205"/>
      <c r="BM19" s="204">
        <v>0</v>
      </c>
      <c r="BN19" s="204">
        <v>423.04750000000001</v>
      </c>
      <c r="BO19" s="204">
        <v>9.4606999999999992</v>
      </c>
      <c r="BP19" s="204">
        <v>9.2470999999999997</v>
      </c>
      <c r="BQ19" s="204">
        <v>-252.00839999999999</v>
      </c>
      <c r="BR19" s="204">
        <v>310.14760000000001</v>
      </c>
      <c r="BS19" s="205"/>
      <c r="BT19" s="204">
        <v>-35.025399999999998</v>
      </c>
      <c r="BU19" s="204">
        <v>36.725999999999999</v>
      </c>
      <c r="BV19" s="204">
        <v>59.378300000000003</v>
      </c>
      <c r="BW19" s="204">
        <v>22.16</v>
      </c>
      <c r="BX19" s="204">
        <v>16.45</v>
      </c>
      <c r="BY19" s="204">
        <v>42.49</v>
      </c>
      <c r="BZ19" s="204">
        <v>62.08</v>
      </c>
      <c r="CA19" s="204">
        <v>-34.8247</v>
      </c>
      <c r="CB19" s="204">
        <v>-32.949300000000001</v>
      </c>
      <c r="CC19" s="204">
        <v>96.293499999999995</v>
      </c>
      <c r="CD19" s="204">
        <v>96.563999999999993</v>
      </c>
      <c r="CE19" s="204">
        <v>38.323</v>
      </c>
      <c r="CF19" s="204">
        <v>-14.0509</v>
      </c>
      <c r="CG19" s="204">
        <v>-13.9239</v>
      </c>
      <c r="CH19" s="204">
        <v>-4.8722000000000003</v>
      </c>
      <c r="CI19" s="204">
        <v>-41.8765</v>
      </c>
      <c r="CJ19" s="205"/>
      <c r="CK19" s="205"/>
      <c r="CL19" s="204">
        <v>51.4</v>
      </c>
      <c r="CM19" s="204">
        <v>82.9</v>
      </c>
      <c r="CN19" s="204">
        <v>-11.46</v>
      </c>
      <c r="CO19" s="204">
        <v>53.023800000000001</v>
      </c>
      <c r="CP19" s="204">
        <v>51.454000000000001</v>
      </c>
      <c r="CQ19" s="204">
        <v>51.4315</v>
      </c>
      <c r="CR19" s="204">
        <v>-59.605800000000002</v>
      </c>
      <c r="CS19" s="204">
        <v>-58.968200000000003</v>
      </c>
      <c r="CT19" s="204">
        <v>21.343399999999999</v>
      </c>
      <c r="CU19" s="204">
        <v>6.5065</v>
      </c>
      <c r="CV19" s="204">
        <v>21.421299999999999</v>
      </c>
      <c r="CW19" s="204">
        <v>9.9143000000000008</v>
      </c>
      <c r="CX19" s="204">
        <v>21.41</v>
      </c>
      <c r="CY19" s="204">
        <v>46.64</v>
      </c>
      <c r="CZ19" s="204">
        <v>31.413599999999999</v>
      </c>
      <c r="DA19" s="204">
        <v>29.301500000000001</v>
      </c>
      <c r="DB19" s="204">
        <v>-23.61</v>
      </c>
      <c r="DC19" s="204">
        <v>-3.6423000000000001</v>
      </c>
      <c r="DD19" s="204">
        <v>42.004800000000003</v>
      </c>
      <c r="DE19" s="204">
        <v>41.859400000000001</v>
      </c>
      <c r="DF19" s="204">
        <v>-109.4714</v>
      </c>
      <c r="DG19" s="204">
        <v>-2.0000000000000001E-4</v>
      </c>
      <c r="DH19" s="204">
        <v>-14.4413</v>
      </c>
      <c r="DI19" s="206">
        <v>-56.9</v>
      </c>
      <c r="DJ19" s="206">
        <v>-57</v>
      </c>
      <c r="DK19" s="204">
        <v>26.216100000000001</v>
      </c>
      <c r="DL19" s="204">
        <v>34.872399999999999</v>
      </c>
      <c r="DM19" s="204">
        <v>27.723800000000001</v>
      </c>
      <c r="DN19" s="204">
        <v>49.237099999999998</v>
      </c>
      <c r="DO19" s="204">
        <v>34.46</v>
      </c>
      <c r="DP19" s="204">
        <v>-0.74</v>
      </c>
      <c r="DQ19" s="204">
        <v>45.805500000000002</v>
      </c>
      <c r="DR19" s="204">
        <v>108.0761</v>
      </c>
      <c r="DS19" s="204">
        <v>-29.26</v>
      </c>
      <c r="DT19" s="204">
        <v>-29.64</v>
      </c>
      <c r="DU19" s="204">
        <v>94.18</v>
      </c>
      <c r="DV19" s="204">
        <v>44.9</v>
      </c>
      <c r="DW19" s="204">
        <v>108.6545</v>
      </c>
      <c r="DX19" s="204">
        <v>106.1455</v>
      </c>
      <c r="DY19" s="204">
        <v>-11.5792</v>
      </c>
      <c r="DZ19" s="204">
        <v>-11.554500000000001</v>
      </c>
      <c r="EA19" s="204">
        <v>167.5438</v>
      </c>
      <c r="EB19" s="204">
        <v>136.1044</v>
      </c>
      <c r="EC19" s="204">
        <v>129.9298</v>
      </c>
      <c r="ED19" s="204">
        <v>131.0026</v>
      </c>
      <c r="EE19" s="204">
        <v>82.680499999999995</v>
      </c>
      <c r="EF19" s="204">
        <v>64.320599999999999</v>
      </c>
      <c r="EG19" s="204">
        <v>-21.631</v>
      </c>
      <c r="EH19" s="204">
        <v>264.24630000000002</v>
      </c>
      <c r="EI19" s="204">
        <v>224.40860000000001</v>
      </c>
      <c r="EJ19" s="205"/>
      <c r="EK19" s="204">
        <v>-26.355399999999999</v>
      </c>
      <c r="EL19" s="204">
        <v>-24.229900000000001</v>
      </c>
      <c r="EM19" s="204">
        <v>0</v>
      </c>
      <c r="EN19" s="204">
        <v>13.4495</v>
      </c>
      <c r="EO19" s="204">
        <v>12.2852</v>
      </c>
      <c r="EP19" s="204">
        <v>142.90799999999999</v>
      </c>
      <c r="EQ19" s="204">
        <v>-59.6374</v>
      </c>
      <c r="ER19" s="204">
        <v>-60.997700000000002</v>
      </c>
      <c r="ES19" s="204">
        <v>-32.9756</v>
      </c>
      <c r="ET19" s="204">
        <v>0</v>
      </c>
      <c r="EU19" s="204">
        <v>-10.95</v>
      </c>
      <c r="EV19" s="204">
        <v>96.1</v>
      </c>
      <c r="EW19" s="204">
        <v>5.5967000000000002</v>
      </c>
      <c r="EX19" s="204">
        <v>0.95520000000000005</v>
      </c>
      <c r="EY19" s="204">
        <v>-11.5434</v>
      </c>
      <c r="EZ19" s="204">
        <v>-11.245900000000001</v>
      </c>
      <c r="FA19" s="204">
        <v>2.3944999999999999</v>
      </c>
      <c r="FB19" s="204">
        <v>-67.470799999999997</v>
      </c>
      <c r="FC19" s="204">
        <v>25.363499999999998</v>
      </c>
      <c r="FD19" s="204">
        <v>1.9892000000000001</v>
      </c>
      <c r="FE19" s="205"/>
      <c r="FF19" s="204">
        <v>1.9005000000000001</v>
      </c>
      <c r="FG19" s="204">
        <v>38.261699999999998</v>
      </c>
      <c r="FH19" s="204">
        <v>39.501899999999999</v>
      </c>
      <c r="FI19" s="204">
        <v>38.150300000000001</v>
      </c>
      <c r="FJ19" s="204">
        <v>32.654000000000003</v>
      </c>
      <c r="FK19" s="204">
        <v>31.314299999999999</v>
      </c>
      <c r="FL19" s="204">
        <v>-46.385399999999997</v>
      </c>
      <c r="FM19" s="204">
        <v>14.248699999999999</v>
      </c>
      <c r="FN19" s="204">
        <v>14.405900000000001</v>
      </c>
      <c r="FO19" s="204">
        <v>-42.272599999999997</v>
      </c>
      <c r="FP19" s="204">
        <v>-34.2059</v>
      </c>
      <c r="FQ19" s="204">
        <v>-13.6873</v>
      </c>
      <c r="FR19" s="204">
        <v>-22.06</v>
      </c>
      <c r="FS19" s="204">
        <v>14.5443</v>
      </c>
      <c r="FT19" s="204">
        <v>0.7742</v>
      </c>
      <c r="FU19" s="204">
        <v>-9.1199999999999992</v>
      </c>
      <c r="FV19" s="204">
        <v>17.739999999999998</v>
      </c>
      <c r="FW19" s="204">
        <v>-14.1762</v>
      </c>
      <c r="FX19" s="204">
        <v>0</v>
      </c>
      <c r="FY19" s="204">
        <v>-5.99</v>
      </c>
      <c r="FZ19" s="204">
        <v>4.3529999999999998</v>
      </c>
      <c r="GA19" s="204">
        <v>11.691599999999999</v>
      </c>
      <c r="GB19" s="204">
        <v>26.88</v>
      </c>
      <c r="GC19" s="204">
        <v>35.108600000000003</v>
      </c>
      <c r="GD19" s="204">
        <v>42.515099999999997</v>
      </c>
      <c r="GE19" s="206">
        <v>13.34</v>
      </c>
      <c r="GF19" s="204">
        <v>83.693799999999996</v>
      </c>
      <c r="GG19" s="204">
        <v>25.1</v>
      </c>
      <c r="GH19" s="204">
        <v>-20.473099999999999</v>
      </c>
      <c r="GI19" s="204">
        <v>3.2031000000000001</v>
      </c>
      <c r="GJ19" s="204">
        <v>3.3250999999999999</v>
      </c>
      <c r="GK19" s="204">
        <v>1.3516999999999999</v>
      </c>
      <c r="GL19" s="205"/>
      <c r="GM19" s="205"/>
      <c r="GN19" s="204">
        <v>-14.5603</v>
      </c>
      <c r="GO19" s="204">
        <v>-33.985900000000001</v>
      </c>
      <c r="GP19" s="204">
        <v>18.9329</v>
      </c>
      <c r="GQ19" s="204">
        <v>52.351900000000001</v>
      </c>
      <c r="GR19" s="204">
        <v>63.48</v>
      </c>
      <c r="GS19" s="204">
        <v>66.456599999999995</v>
      </c>
      <c r="GT19" s="204">
        <v>-115.2226</v>
      </c>
      <c r="GU19" s="204">
        <v>-15.618499999999999</v>
      </c>
      <c r="GV19" s="204">
        <v>28.625299999999999</v>
      </c>
      <c r="GW19" s="204">
        <v>0</v>
      </c>
      <c r="GX19" s="204">
        <v>13.0687</v>
      </c>
      <c r="GY19" s="204">
        <v>6.6909000000000001</v>
      </c>
      <c r="GZ19" s="204">
        <v>6.5088999999999997</v>
      </c>
      <c r="HA19" s="204">
        <v>14.585800000000001</v>
      </c>
      <c r="HB19" s="204">
        <v>214.19980000000001</v>
      </c>
      <c r="HC19" s="204">
        <v>215.1671</v>
      </c>
      <c r="HD19" s="204">
        <v>255.6</v>
      </c>
      <c r="HE19" s="204">
        <v>-255.44489999999999</v>
      </c>
      <c r="HF19" s="204">
        <v>-484.10739999999998</v>
      </c>
      <c r="HG19" s="204">
        <v>483.77260000000001</v>
      </c>
      <c r="HH19" s="204">
        <v>482.0342</v>
      </c>
      <c r="HI19" s="204">
        <v>-204.9819</v>
      </c>
      <c r="HJ19" s="204">
        <v>-202.89580000000001</v>
      </c>
      <c r="HK19" s="204">
        <v>-55.066000000000003</v>
      </c>
      <c r="HL19" s="204">
        <v>-46.1646</v>
      </c>
      <c r="HM19" s="204">
        <v>76.950900000000004</v>
      </c>
      <c r="HN19" s="204">
        <v>76.815700000000007</v>
      </c>
      <c r="HO19" s="205"/>
      <c r="HP19" s="205"/>
      <c r="HQ19" s="204">
        <v>65.064800000000005</v>
      </c>
      <c r="HR19" s="204">
        <v>64.339699999999993</v>
      </c>
      <c r="HS19" s="204">
        <v>-51.8095</v>
      </c>
      <c r="HT19" s="204">
        <v>-51.609200000000001</v>
      </c>
      <c r="HU19" s="204">
        <v>92.24</v>
      </c>
      <c r="HV19" s="204">
        <v>92.04</v>
      </c>
      <c r="HW19" s="204">
        <v>45.1</v>
      </c>
      <c r="HX19" s="204">
        <v>46.1</v>
      </c>
      <c r="HY19" s="206">
        <v>21.823</v>
      </c>
      <c r="HZ19" s="204">
        <v>22.24</v>
      </c>
      <c r="IA19" s="204">
        <v>-328.35359999999997</v>
      </c>
      <c r="IB19" s="204">
        <v>111.4532</v>
      </c>
      <c r="IC19" s="204">
        <v>111.21720000000001</v>
      </c>
      <c r="ID19" s="204">
        <v>11.6</v>
      </c>
      <c r="IE19" s="204">
        <v>3</v>
      </c>
      <c r="IF19" s="204">
        <v>-62.5</v>
      </c>
      <c r="IG19" s="204">
        <v>-65.3</v>
      </c>
      <c r="IH19" s="204">
        <v>1.4475</v>
      </c>
      <c r="II19" s="204">
        <v>1.3491</v>
      </c>
      <c r="IJ19" s="204">
        <v>-471.56729999999999</v>
      </c>
      <c r="IK19" s="204">
        <v>-187.67359999999999</v>
      </c>
      <c r="IL19" s="204">
        <v>415.75310000000002</v>
      </c>
      <c r="IM19" s="204">
        <v>339.56580000000002</v>
      </c>
      <c r="IN19" s="204">
        <v>-15.501200000000001</v>
      </c>
      <c r="IO19" s="204">
        <v>-328.69349999999997</v>
      </c>
      <c r="IP19" s="204">
        <v>331.0394</v>
      </c>
      <c r="IQ19" s="204">
        <v>-149.15190000000001</v>
      </c>
      <c r="IR19" s="204">
        <v>-204.66050000000001</v>
      </c>
      <c r="IS19" s="204">
        <v>-326.29539999999997</v>
      </c>
      <c r="IT19" s="204">
        <v>84.293099999999995</v>
      </c>
      <c r="IU19" s="204">
        <v>86.602900000000005</v>
      </c>
      <c r="IV19" s="204">
        <v>151.17750000000001</v>
      </c>
      <c r="IW19" s="204">
        <v>-407.9665</v>
      </c>
      <c r="IX19" s="204">
        <v>208.28460000000001</v>
      </c>
      <c r="IY19" s="204">
        <v>-195.9203</v>
      </c>
      <c r="IZ19" s="204">
        <v>195.40549999999999</v>
      </c>
      <c r="JA19" s="204">
        <v>-10.098000000000001</v>
      </c>
      <c r="JB19" s="205"/>
      <c r="JC19" s="204">
        <v>19.28</v>
      </c>
      <c r="JD19" s="205"/>
      <c r="JE19" s="206">
        <v>6.4835000000000003</v>
      </c>
      <c r="JF19" s="204">
        <v>-19.2</v>
      </c>
      <c r="JG19" s="204">
        <v>-1.84</v>
      </c>
      <c r="JH19" s="205"/>
      <c r="JI19" s="204">
        <v>1.9363999999999999</v>
      </c>
      <c r="JJ19" s="204">
        <v>-44.8264</v>
      </c>
      <c r="JK19" s="204">
        <v>-8.2597000000000005</v>
      </c>
      <c r="JL19" s="204">
        <v>23</v>
      </c>
      <c r="JM19" s="204">
        <v>55.953000000000003</v>
      </c>
      <c r="JN19" s="204">
        <v>56.061999999999998</v>
      </c>
      <c r="JO19" s="204">
        <v>11.254899999999999</v>
      </c>
      <c r="JP19" s="204">
        <v>13.71045</v>
      </c>
      <c r="JQ19" s="204">
        <v>50.288600000000002</v>
      </c>
      <c r="JR19" s="204">
        <v>50.012300000000003</v>
      </c>
      <c r="JS19" s="204">
        <v>50.572600000000001</v>
      </c>
      <c r="JT19" s="205"/>
      <c r="JU19" s="204">
        <v>-1.1000000000000001</v>
      </c>
      <c r="JV19" s="204">
        <v>17.371099999999998</v>
      </c>
      <c r="JW19" s="204">
        <v>5.1100000000000003</v>
      </c>
      <c r="JX19" s="205"/>
      <c r="JY19" s="204">
        <v>-38.9938</v>
      </c>
      <c r="JZ19" s="204">
        <v>76.838899999999995</v>
      </c>
      <c r="KA19" s="204">
        <v>55.713000000000001</v>
      </c>
      <c r="KB19" s="204">
        <v>-39.2652</v>
      </c>
      <c r="KC19" s="204">
        <v>-75.086500000000001</v>
      </c>
      <c r="KD19" s="204">
        <v>45.787399999999998</v>
      </c>
      <c r="KE19" s="204">
        <v>29.657900000000001</v>
      </c>
      <c r="KF19" s="204">
        <v>-7.2</v>
      </c>
      <c r="KG19" s="204">
        <v>8.1999999999999993</v>
      </c>
      <c r="KH19" s="204">
        <v>0</v>
      </c>
      <c r="KI19" s="204">
        <v>73.947599999999994</v>
      </c>
    </row>
    <row r="20" spans="1:295" ht="18" customHeight="1" x14ac:dyDescent="0.3">
      <c r="A20" s="203" t="s">
        <v>50</v>
      </c>
      <c r="B20" s="203" t="s">
        <v>771</v>
      </c>
      <c r="C20" s="204">
        <v>0</v>
      </c>
      <c r="D20" s="204">
        <v>15.9977</v>
      </c>
      <c r="E20" s="206">
        <v>-18.6752</v>
      </c>
      <c r="F20" s="204">
        <v>8.0007000000000001</v>
      </c>
      <c r="G20" s="204">
        <v>27.896999999999998</v>
      </c>
      <c r="H20" s="204">
        <v>0</v>
      </c>
      <c r="I20" s="204">
        <v>40.950899999999997</v>
      </c>
      <c r="J20" s="204">
        <v>0</v>
      </c>
      <c r="K20" s="204">
        <v>37.270200000000003</v>
      </c>
      <c r="L20" s="204">
        <v>18.761399999999998</v>
      </c>
      <c r="M20" s="204">
        <v>18.545999999999999</v>
      </c>
      <c r="N20" s="204">
        <v>15.54</v>
      </c>
      <c r="O20" s="204">
        <v>-30.225000000000001</v>
      </c>
      <c r="P20" s="204">
        <v>26.4</v>
      </c>
      <c r="Q20" s="204">
        <v>15.731999999999999</v>
      </c>
      <c r="R20" s="204">
        <v>-26.4</v>
      </c>
      <c r="S20" s="204">
        <v>14.552899999999999</v>
      </c>
      <c r="T20" s="204">
        <v>0</v>
      </c>
      <c r="U20" s="204">
        <v>17.221699999999998</v>
      </c>
      <c r="V20" s="204">
        <v>17.653500000000001</v>
      </c>
      <c r="W20" s="204">
        <v>29.448599999999999</v>
      </c>
      <c r="X20" s="204">
        <v>16.214700000000001</v>
      </c>
      <c r="Y20" s="204">
        <v>5.8449</v>
      </c>
      <c r="Z20" s="204">
        <v>8.4753000000000007</v>
      </c>
      <c r="AA20" s="205"/>
      <c r="AB20" s="205"/>
      <c r="AC20" s="204">
        <v>0</v>
      </c>
      <c r="AD20" s="204">
        <v>-71.599999999999994</v>
      </c>
      <c r="AE20" s="205"/>
      <c r="AF20" s="204">
        <v>-15.54</v>
      </c>
      <c r="AG20" s="204">
        <v>28.6</v>
      </c>
      <c r="AH20" s="204">
        <v>6.5170000000000003</v>
      </c>
      <c r="AI20" s="204">
        <v>0.20799999999999999</v>
      </c>
      <c r="AJ20" s="204">
        <v>-43.77</v>
      </c>
      <c r="AK20" s="204">
        <v>-43.74</v>
      </c>
      <c r="AL20" s="204">
        <v>-32.799999999999997</v>
      </c>
      <c r="AM20" s="204">
        <v>44.11</v>
      </c>
      <c r="AN20" s="204">
        <v>44.31</v>
      </c>
      <c r="AO20" s="204">
        <v>9.5053999999999998</v>
      </c>
      <c r="AP20" s="204">
        <v>6.8139000000000003</v>
      </c>
      <c r="AQ20" s="204">
        <v>49.123600000000003</v>
      </c>
      <c r="AR20" s="204">
        <v>50.528500000000001</v>
      </c>
      <c r="AS20" s="204">
        <v>59.6708</v>
      </c>
      <c r="AT20" s="204">
        <v>-51.306399999999996</v>
      </c>
      <c r="AU20" s="204">
        <v>-50.978099999999998</v>
      </c>
      <c r="AV20" s="204">
        <v>9.4407999999999994</v>
      </c>
      <c r="AW20" s="204">
        <v>9.0611999999999995</v>
      </c>
      <c r="AX20" s="204">
        <v>59.343899999999998</v>
      </c>
      <c r="AY20" s="204">
        <v>62.692900000000002</v>
      </c>
      <c r="AZ20" s="204">
        <v>0</v>
      </c>
      <c r="BA20" s="204">
        <v>-0.25480000000000003</v>
      </c>
      <c r="BB20" s="204">
        <v>-368.04379999999998</v>
      </c>
      <c r="BC20" s="204">
        <v>-8.1898</v>
      </c>
      <c r="BD20" s="204">
        <v>-13.6</v>
      </c>
      <c r="BE20" s="204">
        <v>-14.6</v>
      </c>
      <c r="BF20" s="204">
        <v>57.766100000000002</v>
      </c>
      <c r="BG20" s="204">
        <v>56.8185</v>
      </c>
      <c r="BH20" s="204">
        <v>-2.5240999999999998</v>
      </c>
      <c r="BI20" s="205"/>
      <c r="BJ20" s="204">
        <v>-51.775199999999998</v>
      </c>
      <c r="BK20" s="204">
        <v>0.39660000000000001</v>
      </c>
      <c r="BL20" s="205"/>
      <c r="BM20" s="204">
        <v>0</v>
      </c>
      <c r="BN20" s="204">
        <v>427.41160000000002</v>
      </c>
      <c r="BO20" s="204">
        <v>9.7354000000000003</v>
      </c>
      <c r="BP20" s="204">
        <v>9.4913000000000007</v>
      </c>
      <c r="BQ20" s="204">
        <v>-253.35249999999999</v>
      </c>
      <c r="BR20" s="204">
        <v>313.66230000000002</v>
      </c>
      <c r="BS20" s="205"/>
      <c r="BT20" s="204">
        <v>-31.6554</v>
      </c>
      <c r="BU20" s="204">
        <v>32.775500000000001</v>
      </c>
      <c r="BV20" s="204">
        <v>58.330500000000001</v>
      </c>
      <c r="BW20" s="204">
        <v>21.93</v>
      </c>
      <c r="BX20" s="204">
        <v>16.54</v>
      </c>
      <c r="BY20" s="204">
        <v>42.49</v>
      </c>
      <c r="BZ20" s="204">
        <v>60.68</v>
      </c>
      <c r="CA20" s="204">
        <v>-34.958599999999997</v>
      </c>
      <c r="CB20" s="204">
        <v>-36.298200000000001</v>
      </c>
      <c r="CC20" s="204">
        <v>97.745400000000004</v>
      </c>
      <c r="CD20" s="204">
        <v>98.241200000000006</v>
      </c>
      <c r="CE20" s="204">
        <v>37.9315</v>
      </c>
      <c r="CF20" s="204">
        <v>-12.6149</v>
      </c>
      <c r="CG20" s="204">
        <v>-12.4422</v>
      </c>
      <c r="CH20" s="204">
        <v>-4.9749999999999996</v>
      </c>
      <c r="CI20" s="204">
        <v>-40.766100000000002</v>
      </c>
      <c r="CJ20" s="205"/>
      <c r="CK20" s="205"/>
      <c r="CL20" s="204">
        <v>52.5</v>
      </c>
      <c r="CM20" s="204">
        <v>82.1</v>
      </c>
      <c r="CN20" s="204">
        <v>-11.65</v>
      </c>
      <c r="CO20" s="204">
        <v>52.741700000000002</v>
      </c>
      <c r="CP20" s="204">
        <v>52.1083</v>
      </c>
      <c r="CQ20" s="204">
        <v>51.843200000000003</v>
      </c>
      <c r="CR20" s="204">
        <v>-60.284500000000001</v>
      </c>
      <c r="CS20" s="204">
        <v>-60.018900000000002</v>
      </c>
      <c r="CT20" s="204">
        <v>24.008900000000001</v>
      </c>
      <c r="CU20" s="204">
        <v>5.9249999999999998</v>
      </c>
      <c r="CV20" s="204">
        <v>22.742999999999999</v>
      </c>
      <c r="CW20" s="204">
        <v>10.053699999999999</v>
      </c>
      <c r="CX20" s="204">
        <v>21.61</v>
      </c>
      <c r="CY20" s="204">
        <v>46.7</v>
      </c>
      <c r="CZ20" s="204">
        <v>31.413599999999999</v>
      </c>
      <c r="DA20" s="204">
        <v>29.301500000000001</v>
      </c>
      <c r="DB20" s="204">
        <v>-23.65</v>
      </c>
      <c r="DC20" s="205"/>
      <c r="DD20" s="204">
        <v>41.5458</v>
      </c>
      <c r="DE20" s="204">
        <v>40.676600000000001</v>
      </c>
      <c r="DF20" s="204">
        <v>-108.02030000000001</v>
      </c>
      <c r="DG20" s="204">
        <v>-2.0000000000000001E-4</v>
      </c>
      <c r="DH20" s="204">
        <v>-14.2538</v>
      </c>
      <c r="DI20" s="204">
        <v>-56.9</v>
      </c>
      <c r="DJ20" s="204">
        <v>-57</v>
      </c>
      <c r="DK20" s="204">
        <v>25.919499999999999</v>
      </c>
      <c r="DL20" s="204">
        <v>35.458399999999997</v>
      </c>
      <c r="DM20" s="204">
        <v>29.602399999999999</v>
      </c>
      <c r="DN20" s="204">
        <v>50.408900000000003</v>
      </c>
      <c r="DO20" s="204">
        <v>35.18</v>
      </c>
      <c r="DP20" s="204">
        <v>-1.06</v>
      </c>
      <c r="DQ20" s="204">
        <v>44.347499999999997</v>
      </c>
      <c r="DR20" s="204">
        <v>107.7286</v>
      </c>
      <c r="DS20" s="204">
        <v>-29.28</v>
      </c>
      <c r="DT20" s="204">
        <v>-29.66</v>
      </c>
      <c r="DU20" s="204">
        <v>95.55</v>
      </c>
      <c r="DV20" s="204">
        <v>43.85</v>
      </c>
      <c r="DW20" s="204">
        <v>107.8909</v>
      </c>
      <c r="DX20" s="204">
        <v>105.7818</v>
      </c>
      <c r="DY20" s="204">
        <v>-15.0884</v>
      </c>
      <c r="DZ20" s="204">
        <v>-14.9091</v>
      </c>
      <c r="EA20" s="204">
        <v>166.9641</v>
      </c>
      <c r="EB20" s="204">
        <v>135.69460000000001</v>
      </c>
      <c r="EC20" s="204">
        <v>131.07820000000001</v>
      </c>
      <c r="ED20" s="204">
        <v>132.47649999999999</v>
      </c>
      <c r="EE20" s="204">
        <v>59.438200000000002</v>
      </c>
      <c r="EF20" s="204">
        <v>45.554600000000001</v>
      </c>
      <c r="EG20" s="204">
        <v>-22.053000000000001</v>
      </c>
      <c r="EH20" s="204">
        <v>267.93389999999999</v>
      </c>
      <c r="EI20" s="204">
        <v>221.05619999999999</v>
      </c>
      <c r="EJ20" s="205"/>
      <c r="EK20" s="204">
        <v>-25.486000000000001</v>
      </c>
      <c r="EL20" s="204">
        <v>-23.761299999999999</v>
      </c>
      <c r="EM20" s="204">
        <v>11.679399999999999</v>
      </c>
      <c r="EN20" s="204">
        <v>17.784700000000001</v>
      </c>
      <c r="EO20" s="204">
        <v>17.1569</v>
      </c>
      <c r="EP20" s="204">
        <v>39.984000000000002</v>
      </c>
      <c r="EQ20" s="204">
        <v>-48.776899999999998</v>
      </c>
      <c r="ER20" s="204">
        <v>-49.326799999999999</v>
      </c>
      <c r="ES20" s="204">
        <v>-11.690099999999999</v>
      </c>
      <c r="ET20" s="204">
        <v>0</v>
      </c>
      <c r="EU20" s="204">
        <v>-9.58</v>
      </c>
      <c r="EV20" s="204">
        <v>1</v>
      </c>
      <c r="EW20" s="204">
        <v>5.5289999999999999</v>
      </c>
      <c r="EX20" s="204">
        <v>9.1332000000000004</v>
      </c>
      <c r="EY20" s="204">
        <v>-11.234400000000001</v>
      </c>
      <c r="EZ20" s="204">
        <v>-10.7217</v>
      </c>
      <c r="FA20" s="204">
        <v>2.4904999999999999</v>
      </c>
      <c r="FB20" s="204">
        <v>-43.095799999999997</v>
      </c>
      <c r="FC20" s="204">
        <v>7.7582000000000004</v>
      </c>
      <c r="FD20" s="204">
        <v>1.9681999999999999</v>
      </c>
      <c r="FE20" s="205"/>
      <c r="FF20" s="204">
        <v>1.9269000000000001</v>
      </c>
      <c r="FG20" s="204">
        <v>38.428400000000003</v>
      </c>
      <c r="FH20" s="204">
        <v>38.375500000000002</v>
      </c>
      <c r="FI20" s="204">
        <v>37.175400000000003</v>
      </c>
      <c r="FJ20" s="204">
        <v>35.165799999999997</v>
      </c>
      <c r="FK20" s="204">
        <v>35.165799999999997</v>
      </c>
      <c r="FL20" s="204">
        <v>-50.571800000000003</v>
      </c>
      <c r="FM20" s="204">
        <v>17.005500000000001</v>
      </c>
      <c r="FN20" s="204">
        <v>16.459700000000002</v>
      </c>
      <c r="FO20" s="204">
        <v>-42.736400000000003</v>
      </c>
      <c r="FP20" s="204">
        <v>-33.275700000000001</v>
      </c>
      <c r="FQ20" s="204">
        <v>-17.532599999999999</v>
      </c>
      <c r="FR20" s="204">
        <v>-21.75</v>
      </c>
      <c r="FS20" s="204">
        <v>14.466200000000001</v>
      </c>
      <c r="FT20" s="204">
        <v>0.81820000000000004</v>
      </c>
      <c r="FU20" s="204">
        <v>-9.2100000000000009</v>
      </c>
      <c r="FV20" s="204">
        <v>15.62</v>
      </c>
      <c r="FW20" s="204">
        <v>-18.4284</v>
      </c>
      <c r="FX20" s="204">
        <v>0</v>
      </c>
      <c r="FY20" s="204">
        <v>-6.0129999999999999</v>
      </c>
      <c r="FZ20" s="204">
        <v>4.266</v>
      </c>
      <c r="GA20" s="204">
        <v>11.4741</v>
      </c>
      <c r="GB20" s="204">
        <v>24.99</v>
      </c>
      <c r="GC20" s="204">
        <v>33.403799999999997</v>
      </c>
      <c r="GD20" s="204">
        <v>41.939</v>
      </c>
      <c r="GE20" s="204">
        <v>13.34</v>
      </c>
      <c r="GF20" s="204">
        <v>81.458100000000002</v>
      </c>
      <c r="GG20" s="204">
        <v>24.5</v>
      </c>
      <c r="GH20" s="204">
        <v>-20.075800000000001</v>
      </c>
      <c r="GI20" s="204">
        <v>3.3727</v>
      </c>
      <c r="GJ20" s="204">
        <v>3.3248000000000002</v>
      </c>
      <c r="GK20" s="204">
        <v>1.3887</v>
      </c>
      <c r="GL20" s="205"/>
      <c r="GM20" s="205"/>
      <c r="GN20" s="204">
        <v>-14.2195</v>
      </c>
      <c r="GO20" s="204">
        <v>-33.751199999999997</v>
      </c>
      <c r="GP20" s="204">
        <v>17.377400000000002</v>
      </c>
      <c r="GQ20" s="204">
        <v>52.351900000000001</v>
      </c>
      <c r="GR20" s="204">
        <v>65.739699999999999</v>
      </c>
      <c r="GS20" s="204">
        <v>67.0762</v>
      </c>
      <c r="GT20" s="204">
        <v>-119.2328</v>
      </c>
      <c r="GU20" s="206">
        <v>-15.361700000000001</v>
      </c>
      <c r="GV20" s="204">
        <v>28.144300000000001</v>
      </c>
      <c r="GW20" s="204">
        <v>0</v>
      </c>
      <c r="GX20" s="204">
        <v>8.6537000000000006</v>
      </c>
      <c r="GY20" s="204">
        <v>7.1596000000000002</v>
      </c>
      <c r="GZ20" s="204">
        <v>6.9413999999999998</v>
      </c>
      <c r="HA20" s="204">
        <v>10</v>
      </c>
      <c r="HB20" s="204">
        <v>218.83969999999999</v>
      </c>
      <c r="HC20" s="204">
        <v>214.99709999999999</v>
      </c>
      <c r="HD20" s="204">
        <v>251</v>
      </c>
      <c r="HE20" s="204">
        <v>-246.9153</v>
      </c>
      <c r="HF20" s="204">
        <v>-481.36799999999999</v>
      </c>
      <c r="HG20" s="204">
        <v>481.99299999999999</v>
      </c>
      <c r="HH20" s="204">
        <v>481.60120000000001</v>
      </c>
      <c r="HI20" s="204">
        <v>-207.64500000000001</v>
      </c>
      <c r="HJ20" s="204">
        <v>-205.74969999999999</v>
      </c>
      <c r="HK20" s="204">
        <v>-49.672899999999998</v>
      </c>
      <c r="HL20" s="204">
        <v>-41.462600000000002</v>
      </c>
      <c r="HM20" s="204">
        <v>75.306399999999996</v>
      </c>
      <c r="HN20" s="204">
        <v>76.039699999999996</v>
      </c>
      <c r="HO20" s="205"/>
      <c r="HP20" s="204">
        <v>-153.3057</v>
      </c>
      <c r="HQ20" s="204">
        <v>65.811899999999994</v>
      </c>
      <c r="HR20" s="204">
        <v>66.020600000000002</v>
      </c>
      <c r="HS20" s="204">
        <v>-52.370399999999997</v>
      </c>
      <c r="HT20" s="204">
        <v>-52.5396</v>
      </c>
      <c r="HU20" s="204">
        <v>88.12</v>
      </c>
      <c r="HV20" s="204">
        <v>88.84</v>
      </c>
      <c r="HW20" s="204">
        <v>48.8</v>
      </c>
      <c r="HX20" s="204">
        <v>47.7</v>
      </c>
      <c r="HY20" s="204">
        <v>21.823</v>
      </c>
      <c r="HZ20" s="204">
        <v>22.48</v>
      </c>
      <c r="IA20" s="204">
        <v>-332.33179999999999</v>
      </c>
      <c r="IB20" s="204">
        <v>114.23699999999999</v>
      </c>
      <c r="IC20" s="204">
        <v>110.8764</v>
      </c>
      <c r="ID20" s="204">
        <v>11.6</v>
      </c>
      <c r="IE20" s="204">
        <v>2.2999999999999998</v>
      </c>
      <c r="IF20" s="204">
        <v>-63.4</v>
      </c>
      <c r="IG20" s="204">
        <v>-66.2</v>
      </c>
      <c r="IH20" s="204">
        <v>1.6958</v>
      </c>
      <c r="II20" s="205"/>
      <c r="IJ20" s="204">
        <v>-467.75040000000001</v>
      </c>
      <c r="IK20" s="204">
        <v>-179.70009999999999</v>
      </c>
      <c r="IL20" s="204">
        <v>418.49380000000002</v>
      </c>
      <c r="IM20" s="204">
        <v>342.12799999999999</v>
      </c>
      <c r="IN20" s="204">
        <v>-19.1615</v>
      </c>
      <c r="IO20" s="204">
        <v>-333.76089999999999</v>
      </c>
      <c r="IP20" s="204">
        <v>334.51420000000002</v>
      </c>
      <c r="IQ20" s="204">
        <v>-155.98349999999999</v>
      </c>
      <c r="IR20" s="204">
        <v>-205.04239999999999</v>
      </c>
      <c r="IS20" s="204">
        <v>-329.36</v>
      </c>
      <c r="IT20" s="204">
        <v>85.9495</v>
      </c>
      <c r="IU20" s="204">
        <v>83.822800000000001</v>
      </c>
      <c r="IV20" s="204">
        <v>154.9271</v>
      </c>
      <c r="IW20" s="204">
        <v>-404.23149999999998</v>
      </c>
      <c r="IX20" s="204">
        <v>210.52770000000001</v>
      </c>
      <c r="IY20" s="204">
        <v>-196.86150000000001</v>
      </c>
      <c r="IZ20" s="204">
        <v>197.57419999999999</v>
      </c>
      <c r="JA20" s="204">
        <v>-9.5183999999999997</v>
      </c>
      <c r="JB20" s="205"/>
      <c r="JC20" s="204">
        <v>18.88</v>
      </c>
      <c r="JD20" s="204">
        <v>6.4279999999999999</v>
      </c>
      <c r="JE20" s="204">
        <v>6.4349999999999996</v>
      </c>
      <c r="JF20" s="204">
        <v>-18.239999999999998</v>
      </c>
      <c r="JG20" s="204">
        <v>-0.32</v>
      </c>
      <c r="JH20" s="205"/>
      <c r="JI20" s="204">
        <v>0.23649999999999999</v>
      </c>
      <c r="JJ20" s="204">
        <v>-43.389000000000003</v>
      </c>
      <c r="JK20" s="204">
        <v>-7.2068000000000003</v>
      </c>
      <c r="JL20" s="204">
        <v>22.5</v>
      </c>
      <c r="JM20" s="204">
        <v>55.292999999999999</v>
      </c>
      <c r="JN20" s="204">
        <v>55.133000000000003</v>
      </c>
      <c r="JO20" s="204">
        <v>11.4541</v>
      </c>
      <c r="JP20" s="204">
        <v>13.851599999999999</v>
      </c>
      <c r="JQ20" s="204">
        <v>49.325099999999999</v>
      </c>
      <c r="JR20" s="204">
        <v>49.235300000000002</v>
      </c>
      <c r="JS20" s="204">
        <v>49.344999999999999</v>
      </c>
      <c r="JT20" s="205"/>
      <c r="JU20" s="204">
        <v>-3</v>
      </c>
      <c r="JV20" s="204">
        <v>17.206800000000001</v>
      </c>
      <c r="JW20" s="204">
        <v>5.17</v>
      </c>
      <c r="JX20" s="205"/>
      <c r="JY20" s="204">
        <v>-37.9696</v>
      </c>
      <c r="JZ20" s="204">
        <v>71.546700000000001</v>
      </c>
      <c r="KA20" s="204">
        <v>49.939500000000002</v>
      </c>
      <c r="KB20" s="204">
        <v>-37.131300000000003</v>
      </c>
      <c r="KC20" s="204">
        <v>-70.378100000000003</v>
      </c>
      <c r="KD20" s="204">
        <v>40.264200000000002</v>
      </c>
      <c r="KE20" s="204">
        <v>30.181899999999999</v>
      </c>
      <c r="KF20" s="204">
        <v>-6.2</v>
      </c>
      <c r="KG20" s="204">
        <v>4.5</v>
      </c>
      <c r="KH20" s="204">
        <v>0</v>
      </c>
      <c r="KI20" s="204">
        <v>76.340100000000007</v>
      </c>
    </row>
    <row r="21" spans="1:295" ht="18" customHeight="1" x14ac:dyDescent="0.3">
      <c r="A21" s="203" t="s">
        <v>50</v>
      </c>
      <c r="B21" s="203" t="s">
        <v>772</v>
      </c>
      <c r="C21" s="204">
        <v>0</v>
      </c>
      <c r="D21" s="204">
        <v>16.181000000000001</v>
      </c>
      <c r="E21" s="204">
        <v>-18.878900000000002</v>
      </c>
      <c r="F21" s="204">
        <v>8.0325000000000006</v>
      </c>
      <c r="G21" s="204">
        <v>27.6065</v>
      </c>
      <c r="H21" s="204">
        <v>0</v>
      </c>
      <c r="I21" s="204">
        <v>40.386400000000002</v>
      </c>
      <c r="J21" s="204">
        <v>0</v>
      </c>
      <c r="K21" s="204">
        <v>38.182499999999997</v>
      </c>
      <c r="L21" s="204">
        <v>19.505400000000002</v>
      </c>
      <c r="M21" s="204">
        <v>19.141300000000001</v>
      </c>
      <c r="N21" s="204">
        <v>15.54</v>
      </c>
      <c r="O21" s="204">
        <v>-29.106000000000002</v>
      </c>
      <c r="P21" s="204">
        <v>24.2</v>
      </c>
      <c r="Q21" s="204">
        <v>15.731999999999999</v>
      </c>
      <c r="R21" s="204">
        <v>-24.2</v>
      </c>
      <c r="S21" s="204">
        <v>14.162699999999999</v>
      </c>
      <c r="T21" s="204">
        <v>0</v>
      </c>
      <c r="U21" s="204">
        <v>17.155899999999999</v>
      </c>
      <c r="V21" s="204">
        <v>17.068999999999999</v>
      </c>
      <c r="W21" s="204">
        <v>29.120100000000001</v>
      </c>
      <c r="X21" s="204">
        <v>15.651999999999999</v>
      </c>
      <c r="Y21" s="204">
        <v>5.8893000000000004</v>
      </c>
      <c r="Z21" s="204">
        <v>7.6418999999999997</v>
      </c>
      <c r="AA21" s="205"/>
      <c r="AB21" s="205"/>
      <c r="AC21" s="204">
        <v>0</v>
      </c>
      <c r="AD21" s="204">
        <v>-72.59</v>
      </c>
      <c r="AE21" s="205"/>
      <c r="AF21" s="204">
        <v>-15.54</v>
      </c>
      <c r="AG21" s="204">
        <v>28.6</v>
      </c>
      <c r="AH21" s="204">
        <v>6.6970000000000001</v>
      </c>
      <c r="AI21" s="204">
        <v>0.21</v>
      </c>
      <c r="AJ21" s="204">
        <v>-43.17</v>
      </c>
      <c r="AK21" s="204">
        <v>-43.27</v>
      </c>
      <c r="AL21" s="204">
        <v>-31.82</v>
      </c>
      <c r="AM21" s="204">
        <v>43.72</v>
      </c>
      <c r="AN21" s="204">
        <v>43.77</v>
      </c>
      <c r="AO21" s="204">
        <v>9.1486999999999998</v>
      </c>
      <c r="AP21" s="204">
        <v>7.0326000000000004</v>
      </c>
      <c r="AQ21" s="204">
        <v>49.939399999999999</v>
      </c>
      <c r="AR21" s="204">
        <v>51.819400000000002</v>
      </c>
      <c r="AS21" s="204">
        <v>54.212899999999998</v>
      </c>
      <c r="AT21" s="204">
        <v>-50.904499999999999</v>
      </c>
      <c r="AU21" s="204">
        <v>-50.210900000000002</v>
      </c>
      <c r="AV21" s="204">
        <v>5.6341000000000001</v>
      </c>
      <c r="AW21" s="204">
        <v>5.532</v>
      </c>
      <c r="AX21" s="204">
        <v>61.755200000000002</v>
      </c>
      <c r="AY21" s="204">
        <v>62.692900000000002</v>
      </c>
      <c r="AZ21" s="204">
        <v>-1.0468999999999999</v>
      </c>
      <c r="BA21" s="204">
        <v>-5.3082000000000003</v>
      </c>
      <c r="BB21" s="204">
        <v>-358.08949999999999</v>
      </c>
      <c r="BC21" s="204">
        <v>-7.7770999999999999</v>
      </c>
      <c r="BD21" s="204">
        <v>-13.8</v>
      </c>
      <c r="BE21" s="204">
        <v>-14.9</v>
      </c>
      <c r="BF21" s="204">
        <v>57.421799999999998</v>
      </c>
      <c r="BG21" s="204">
        <v>56.421399999999998</v>
      </c>
      <c r="BH21" s="204">
        <v>-2.2999000000000001</v>
      </c>
      <c r="BI21" s="205"/>
      <c r="BJ21" s="204">
        <v>-49.124200000000002</v>
      </c>
      <c r="BK21" s="204">
        <v>0.14430000000000001</v>
      </c>
      <c r="BL21" s="205"/>
      <c r="BM21" s="204">
        <v>0</v>
      </c>
      <c r="BN21" s="204">
        <v>418.1035</v>
      </c>
      <c r="BO21" s="204">
        <v>8.9419000000000004</v>
      </c>
      <c r="BP21" s="204">
        <v>8.8198000000000008</v>
      </c>
      <c r="BQ21" s="204">
        <v>-228.69479999999999</v>
      </c>
      <c r="BR21" s="204">
        <v>315.91730000000001</v>
      </c>
      <c r="BS21" s="205"/>
      <c r="BT21" s="204">
        <v>-28.855899999999998</v>
      </c>
      <c r="BU21" s="204">
        <v>30.934100000000001</v>
      </c>
      <c r="BV21" s="204">
        <v>57.152900000000002</v>
      </c>
      <c r="BW21" s="204">
        <v>21.12</v>
      </c>
      <c r="BX21" s="204">
        <v>16.03</v>
      </c>
      <c r="BY21" s="204">
        <v>41.53</v>
      </c>
      <c r="BZ21" s="204">
        <v>58.23</v>
      </c>
      <c r="CA21" s="204">
        <v>-35.494399999999999</v>
      </c>
      <c r="CB21" s="204">
        <v>-35.226500000000001</v>
      </c>
      <c r="CC21" s="204">
        <v>96.678299999999993</v>
      </c>
      <c r="CD21" s="204">
        <v>97.171499999999995</v>
      </c>
      <c r="CE21" s="204">
        <v>38.499299999999998</v>
      </c>
      <c r="CF21" s="204">
        <v>-9.0864999999999991</v>
      </c>
      <c r="CG21" s="204">
        <v>-9.1981000000000002</v>
      </c>
      <c r="CH21" s="204">
        <v>-5.4583000000000004</v>
      </c>
      <c r="CI21" s="204">
        <v>-36.279600000000002</v>
      </c>
      <c r="CJ21" s="205"/>
      <c r="CK21" s="205"/>
      <c r="CL21" s="204">
        <v>57.2</v>
      </c>
      <c r="CM21" s="204">
        <v>72.400000000000006</v>
      </c>
      <c r="CN21" s="204">
        <v>-11.05</v>
      </c>
      <c r="CO21" s="204">
        <v>53.3767</v>
      </c>
      <c r="CP21" s="204">
        <v>53.3</v>
      </c>
      <c r="CQ21" s="204">
        <v>52.694800000000001</v>
      </c>
      <c r="CR21" s="204">
        <v>-59.272300000000001</v>
      </c>
      <c r="CS21" s="204">
        <v>-58.8934</v>
      </c>
      <c r="CT21" s="204">
        <v>20.400600000000001</v>
      </c>
      <c r="CU21" s="204">
        <v>8.9719999999999995</v>
      </c>
      <c r="CV21" s="204">
        <v>19.4788</v>
      </c>
      <c r="CW21" s="204">
        <v>10.159599999999999</v>
      </c>
      <c r="CX21" s="204">
        <v>22.29</v>
      </c>
      <c r="CY21" s="204">
        <v>45.1</v>
      </c>
      <c r="CZ21" s="204">
        <v>31.882300000000001</v>
      </c>
      <c r="DA21" s="204">
        <v>30.180399999999999</v>
      </c>
      <c r="DB21" s="204">
        <v>-23.42</v>
      </c>
      <c r="DC21" s="204">
        <v>-3.6423000000000001</v>
      </c>
      <c r="DD21" s="204">
        <v>36.7652</v>
      </c>
      <c r="DE21" s="204">
        <v>36.2194</v>
      </c>
      <c r="DF21" s="204">
        <v>-100.3997</v>
      </c>
      <c r="DG21" s="204">
        <v>-2.0000000000000001E-4</v>
      </c>
      <c r="DH21" s="204">
        <v>-14.278499999999999</v>
      </c>
      <c r="DI21" s="204">
        <v>-57.2</v>
      </c>
      <c r="DJ21" s="204">
        <v>-56.4</v>
      </c>
      <c r="DK21" s="204">
        <v>25.815100000000001</v>
      </c>
      <c r="DL21" s="204">
        <v>37.216200000000001</v>
      </c>
      <c r="DM21" s="204">
        <v>29.1327</v>
      </c>
      <c r="DN21" s="204">
        <v>52.752699999999997</v>
      </c>
      <c r="DO21" s="204">
        <v>37.01</v>
      </c>
      <c r="DP21" s="204">
        <v>-0.64</v>
      </c>
      <c r="DQ21" s="204">
        <v>43.861499999999999</v>
      </c>
      <c r="DR21" s="204">
        <v>99.070599999999999</v>
      </c>
      <c r="DS21" s="204">
        <v>-29.58</v>
      </c>
      <c r="DT21" s="204">
        <v>-29.85</v>
      </c>
      <c r="DU21" s="204">
        <v>97.87</v>
      </c>
      <c r="DV21" s="204">
        <v>43.87</v>
      </c>
      <c r="DW21" s="204">
        <v>99.109099999999998</v>
      </c>
      <c r="DX21" s="204">
        <v>98.090900000000005</v>
      </c>
      <c r="DY21" s="204">
        <v>-15.378399999999999</v>
      </c>
      <c r="DZ21" s="204">
        <v>-15.9</v>
      </c>
      <c r="EA21" s="204">
        <v>165.39529999999999</v>
      </c>
      <c r="EB21" s="204">
        <v>133.39109999999999</v>
      </c>
      <c r="EC21" s="204">
        <v>125.6901</v>
      </c>
      <c r="ED21" s="204">
        <v>128.38810000000001</v>
      </c>
      <c r="EE21" s="204">
        <v>87.604299999999995</v>
      </c>
      <c r="EF21" s="204">
        <v>74.177000000000007</v>
      </c>
      <c r="EG21" s="204">
        <v>-19.782</v>
      </c>
      <c r="EH21" s="204">
        <v>243.6011</v>
      </c>
      <c r="EI21" s="204">
        <v>252.97839999999999</v>
      </c>
      <c r="EJ21" s="205"/>
      <c r="EK21" s="204">
        <v>-26.021000000000001</v>
      </c>
      <c r="EL21" s="204">
        <v>-24.128900000000002</v>
      </c>
      <c r="EM21" s="204">
        <v>-16.631399999999999</v>
      </c>
      <c r="EN21" s="204">
        <v>13.592700000000001</v>
      </c>
      <c r="EO21" s="204">
        <v>12.887499999999999</v>
      </c>
      <c r="EP21" s="204">
        <v>167.48400000000001</v>
      </c>
      <c r="EQ21" s="204">
        <v>-62.427199999999999</v>
      </c>
      <c r="ER21" s="204">
        <v>-63.578400000000002</v>
      </c>
      <c r="ES21" s="204">
        <v>-41.749600000000001</v>
      </c>
      <c r="ET21" s="204">
        <v>0</v>
      </c>
      <c r="EU21" s="204">
        <v>-10.67</v>
      </c>
      <c r="EV21" s="204">
        <v>116.7</v>
      </c>
      <c r="EW21" s="204">
        <v>5.8985000000000003</v>
      </c>
      <c r="EX21" s="204">
        <v>-1.8499999999999999E-2</v>
      </c>
      <c r="EY21" s="204">
        <v>-11.480700000000001</v>
      </c>
      <c r="EZ21" s="204">
        <v>-10.9222</v>
      </c>
      <c r="FA21" s="204">
        <v>2.3965000000000001</v>
      </c>
      <c r="FB21" s="204">
        <v>-70.787999999999997</v>
      </c>
      <c r="FC21" s="204">
        <v>36.107500000000002</v>
      </c>
      <c r="FD21" s="204">
        <v>2.2320000000000002</v>
      </c>
      <c r="FE21" s="205"/>
      <c r="FF21" s="204">
        <v>2.1669999999999998</v>
      </c>
      <c r="FG21" s="204">
        <v>38.873600000000003</v>
      </c>
      <c r="FH21" s="204">
        <v>39.383600000000001</v>
      </c>
      <c r="FI21" s="204">
        <v>37.721499999999999</v>
      </c>
      <c r="FJ21" s="204">
        <v>34.998399999999997</v>
      </c>
      <c r="FK21" s="204">
        <v>34.998399999999997</v>
      </c>
      <c r="FL21" s="204">
        <v>-63.298499999999997</v>
      </c>
      <c r="FM21" s="204">
        <v>18.383900000000001</v>
      </c>
      <c r="FN21" s="204">
        <v>18.150099999999998</v>
      </c>
      <c r="FO21" s="204">
        <v>-50.201300000000003</v>
      </c>
      <c r="FP21" s="204">
        <v>-39.396500000000003</v>
      </c>
      <c r="FQ21" s="204">
        <v>-21.3706</v>
      </c>
      <c r="FR21" s="204">
        <v>-22.69</v>
      </c>
      <c r="FS21" s="204">
        <v>14.6761</v>
      </c>
      <c r="FT21" s="204">
        <v>0.76329999999999998</v>
      </c>
      <c r="FU21" s="204">
        <v>-9.2799999999999994</v>
      </c>
      <c r="FV21" s="204">
        <v>14.52</v>
      </c>
      <c r="FW21" s="204">
        <v>-21.5717</v>
      </c>
      <c r="FX21" s="204">
        <v>0</v>
      </c>
      <c r="FY21" s="204">
        <v>-6.5</v>
      </c>
      <c r="FZ21" s="204">
        <v>4.3079999999999998</v>
      </c>
      <c r="GA21" s="204">
        <v>11.4825</v>
      </c>
      <c r="GB21" s="204">
        <v>23</v>
      </c>
      <c r="GC21" s="204">
        <v>39.904299999999999</v>
      </c>
      <c r="GD21" s="204">
        <v>50.204700000000003</v>
      </c>
      <c r="GE21" s="204">
        <v>12.68</v>
      </c>
      <c r="GF21" s="204">
        <v>79.544600000000003</v>
      </c>
      <c r="GG21" s="204">
        <v>22.3</v>
      </c>
      <c r="GH21" s="204">
        <v>-19.1096</v>
      </c>
      <c r="GI21" s="204">
        <v>2.7206999999999999</v>
      </c>
      <c r="GJ21" s="204">
        <v>2.9609000000000001</v>
      </c>
      <c r="GK21" s="204">
        <v>1.4319999999999999</v>
      </c>
      <c r="GL21" s="205"/>
      <c r="GM21" s="205"/>
      <c r="GN21" s="204">
        <v>-14.4255</v>
      </c>
      <c r="GO21" s="204">
        <v>-33.523600000000002</v>
      </c>
      <c r="GP21" s="204">
        <v>17.588000000000001</v>
      </c>
      <c r="GQ21" s="204">
        <v>51.595599999999997</v>
      </c>
      <c r="GR21" s="204">
        <v>61.670400000000001</v>
      </c>
      <c r="GS21" s="204">
        <v>62.764200000000002</v>
      </c>
      <c r="GT21" s="204">
        <v>-114.26649999999999</v>
      </c>
      <c r="GU21" s="204">
        <v>-15.104900000000001</v>
      </c>
      <c r="GV21" s="204">
        <v>28.284700000000001</v>
      </c>
      <c r="GW21" s="204">
        <v>0</v>
      </c>
      <c r="GX21" s="204">
        <v>8.1750000000000007</v>
      </c>
      <c r="GY21" s="204">
        <v>7.2866</v>
      </c>
      <c r="GZ21" s="204">
        <v>7.0995999999999997</v>
      </c>
      <c r="HA21" s="204">
        <v>9</v>
      </c>
      <c r="HB21" s="204">
        <v>211.07249999999999</v>
      </c>
      <c r="HC21" s="204">
        <v>210.3657</v>
      </c>
      <c r="HD21" s="204">
        <v>226.3</v>
      </c>
      <c r="HE21" s="204">
        <v>-226.11070000000001</v>
      </c>
      <c r="HF21" s="204">
        <v>-461.04539999999997</v>
      </c>
      <c r="HG21" s="204">
        <v>466.16289999999998</v>
      </c>
      <c r="HH21" s="204">
        <v>462.2047</v>
      </c>
      <c r="HI21" s="204">
        <v>-202.44309999999999</v>
      </c>
      <c r="HJ21" s="204">
        <v>-199.56870000000001</v>
      </c>
      <c r="HK21" s="204">
        <v>-53.2911</v>
      </c>
      <c r="HL21" s="204">
        <v>-46.225200000000001</v>
      </c>
      <c r="HM21" s="204">
        <v>77.388800000000003</v>
      </c>
      <c r="HN21" s="204">
        <v>78.522499999999994</v>
      </c>
      <c r="HO21" s="205"/>
      <c r="HP21" s="205"/>
      <c r="HQ21" s="204">
        <v>64.207800000000006</v>
      </c>
      <c r="HR21" s="204">
        <v>63.372900000000001</v>
      </c>
      <c r="HS21" s="204">
        <v>-47.2562</v>
      </c>
      <c r="HT21" s="204">
        <v>-47.433399999999999</v>
      </c>
      <c r="HU21" s="204">
        <v>92.36</v>
      </c>
      <c r="HV21" s="204">
        <v>92.89</v>
      </c>
      <c r="HW21" s="204">
        <v>41.5</v>
      </c>
      <c r="HX21" s="204">
        <v>42.3</v>
      </c>
      <c r="HY21" s="204">
        <v>21.760999999999999</v>
      </c>
      <c r="HZ21" s="204">
        <v>19.68</v>
      </c>
      <c r="IA21" s="204">
        <v>-322.0376</v>
      </c>
      <c r="IB21" s="204">
        <v>110.7441</v>
      </c>
      <c r="IC21" s="204">
        <v>108.6377</v>
      </c>
      <c r="ID21" s="204">
        <v>12.2</v>
      </c>
      <c r="IE21" s="204">
        <v>0.6</v>
      </c>
      <c r="IF21" s="204">
        <v>-63.4</v>
      </c>
      <c r="IG21" s="204">
        <v>-66.099999999999994</v>
      </c>
      <c r="IH21" s="204">
        <v>1.4594</v>
      </c>
      <c r="II21" s="204">
        <v>1.2263999999999999</v>
      </c>
      <c r="IJ21" s="204">
        <v>-452.62700000000001</v>
      </c>
      <c r="IK21" s="204">
        <v>-209.31139999999999</v>
      </c>
      <c r="IL21" s="204">
        <v>402.05360000000002</v>
      </c>
      <c r="IM21" s="204">
        <v>326.60079999999999</v>
      </c>
      <c r="IN21" s="204">
        <v>-11.523</v>
      </c>
      <c r="IO21" s="204">
        <v>-320.89850000000001</v>
      </c>
      <c r="IP21" s="204">
        <v>320.15870000000001</v>
      </c>
      <c r="IQ21" s="204">
        <v>-146.40260000000001</v>
      </c>
      <c r="IR21" s="204">
        <v>-197.226</v>
      </c>
      <c r="IS21" s="204">
        <v>-317.55189999999999</v>
      </c>
      <c r="IT21" s="204">
        <v>83.890600000000006</v>
      </c>
      <c r="IU21" s="204">
        <v>82.6541</v>
      </c>
      <c r="IV21" s="204">
        <v>146.73079999999999</v>
      </c>
      <c r="IW21" s="204">
        <v>-389.2029</v>
      </c>
      <c r="IX21" s="204">
        <v>201.25290000000001</v>
      </c>
      <c r="IY21" s="204">
        <v>-186.20169999999999</v>
      </c>
      <c r="IZ21" s="204">
        <v>187.01329999999999</v>
      </c>
      <c r="JA21" s="204">
        <v>-10.334199999999999</v>
      </c>
      <c r="JB21" s="205"/>
      <c r="JC21" s="204">
        <v>17.36</v>
      </c>
      <c r="JD21" s="204">
        <v>6.7190000000000003</v>
      </c>
      <c r="JE21" s="204">
        <v>6.7560000000000002</v>
      </c>
      <c r="JF21" s="204">
        <v>-17.28</v>
      </c>
      <c r="JG21" s="204">
        <v>-2.56</v>
      </c>
      <c r="JH21" s="205"/>
      <c r="JI21" s="204">
        <v>2.4338000000000002</v>
      </c>
      <c r="JJ21" s="204">
        <v>-44.298499999999997</v>
      </c>
      <c r="JK21" s="204">
        <v>-8.9067000000000007</v>
      </c>
      <c r="JL21" s="204">
        <v>23.1</v>
      </c>
      <c r="JM21" s="204">
        <v>53.456000000000003</v>
      </c>
      <c r="JN21" s="204">
        <v>52.73</v>
      </c>
      <c r="JO21" s="204">
        <v>11.289</v>
      </c>
      <c r="JP21" s="204">
        <v>13.583600000000001</v>
      </c>
      <c r="JQ21" s="204">
        <v>51.350499999999997</v>
      </c>
      <c r="JR21" s="204">
        <v>52.033999999999999</v>
      </c>
      <c r="JS21" s="204">
        <v>51.1295</v>
      </c>
      <c r="JT21" s="205"/>
      <c r="JU21" s="204">
        <v>2.5</v>
      </c>
      <c r="JV21" s="204">
        <v>18.472200000000001</v>
      </c>
      <c r="JW21" s="204">
        <v>4.83</v>
      </c>
      <c r="JX21" s="205"/>
      <c r="JY21" s="204">
        <v>-42.2027</v>
      </c>
      <c r="JZ21" s="204">
        <v>73.507000000000005</v>
      </c>
      <c r="KA21" s="204">
        <v>53.771700000000003</v>
      </c>
      <c r="KB21" s="204">
        <v>-42.345100000000002</v>
      </c>
      <c r="KC21" s="204">
        <v>-71.748699999999999</v>
      </c>
      <c r="KD21" s="204">
        <v>45.112200000000001</v>
      </c>
      <c r="KE21" s="204">
        <v>26.0732</v>
      </c>
      <c r="KF21" s="204">
        <v>-12</v>
      </c>
      <c r="KG21" s="204">
        <v>11.9</v>
      </c>
      <c r="KH21" s="204">
        <v>0</v>
      </c>
      <c r="KI21" s="204">
        <v>104.31829999999999</v>
      </c>
    </row>
    <row r="22" spans="1:295" ht="18" customHeight="1" x14ac:dyDescent="0.3">
      <c r="A22" s="203" t="s">
        <v>50</v>
      </c>
      <c r="B22" s="203" t="s">
        <v>773</v>
      </c>
      <c r="C22" s="204">
        <v>0</v>
      </c>
      <c r="D22" s="204">
        <v>16.182600000000001</v>
      </c>
      <c r="E22" s="204">
        <v>-18.822099999999999</v>
      </c>
      <c r="F22" s="204">
        <v>7.4870999999999999</v>
      </c>
      <c r="G22" s="204">
        <v>26.267700000000001</v>
      </c>
      <c r="H22" s="204">
        <v>0</v>
      </c>
      <c r="I22" s="204">
        <v>38.850200000000001</v>
      </c>
      <c r="J22" s="204">
        <v>0</v>
      </c>
      <c r="K22" s="204">
        <v>37.442</v>
      </c>
      <c r="L22" s="204">
        <v>18.823399999999999</v>
      </c>
      <c r="M22" s="204">
        <v>18.5749</v>
      </c>
      <c r="N22" s="204">
        <v>-8.8800000000000008</v>
      </c>
      <c r="O22" s="204">
        <v>-29.827000000000002</v>
      </c>
      <c r="P22" s="204">
        <v>26.4</v>
      </c>
      <c r="Q22" s="204">
        <v>15.731999999999999</v>
      </c>
      <c r="R22" s="204">
        <v>-26.4</v>
      </c>
      <c r="S22" s="204">
        <v>13.973000000000001</v>
      </c>
      <c r="T22" s="204">
        <v>0</v>
      </c>
      <c r="U22" s="204">
        <v>16.916</v>
      </c>
      <c r="V22" s="206">
        <v>17.302199999999999</v>
      </c>
      <c r="W22" s="204">
        <v>28.493200000000002</v>
      </c>
      <c r="X22" s="204">
        <v>15.7087</v>
      </c>
      <c r="Y22" s="204">
        <v>5.8592000000000004</v>
      </c>
      <c r="Z22" s="204">
        <v>8.1381999999999994</v>
      </c>
      <c r="AA22" s="205"/>
      <c r="AB22" s="205"/>
      <c r="AC22" s="204">
        <v>0</v>
      </c>
      <c r="AD22" s="204">
        <v>-78.22</v>
      </c>
      <c r="AE22" s="205"/>
      <c r="AF22" s="204">
        <v>8.8800000000000008</v>
      </c>
      <c r="AG22" s="204">
        <v>28.6</v>
      </c>
      <c r="AH22" s="204">
        <v>7.6550000000000002</v>
      </c>
      <c r="AI22" s="204">
        <v>0.20899999999999999</v>
      </c>
      <c r="AJ22" s="204">
        <v>-43.82</v>
      </c>
      <c r="AK22" s="204">
        <v>-43.53</v>
      </c>
      <c r="AL22" s="204">
        <v>-35.1</v>
      </c>
      <c r="AM22" s="204">
        <v>44.17</v>
      </c>
      <c r="AN22" s="204">
        <v>44.21</v>
      </c>
      <c r="AO22" s="204">
        <v>8.4886999999999997</v>
      </c>
      <c r="AP22" s="204">
        <v>7.3971999999999998</v>
      </c>
      <c r="AQ22" s="204">
        <v>49.269599999999997</v>
      </c>
      <c r="AR22" s="204">
        <v>50.8795</v>
      </c>
      <c r="AS22" s="204">
        <v>64.199299999999994</v>
      </c>
      <c r="AT22" s="204">
        <v>-53.4497</v>
      </c>
      <c r="AU22" s="204">
        <v>-51.048999999999999</v>
      </c>
      <c r="AV22" s="204">
        <v>23.017499999999998</v>
      </c>
      <c r="AW22" s="204">
        <v>26.314</v>
      </c>
      <c r="AX22" s="204">
        <v>61.621200000000002</v>
      </c>
      <c r="AY22" s="204">
        <v>64.970200000000006</v>
      </c>
      <c r="AZ22" s="204">
        <v>3.6806000000000001</v>
      </c>
      <c r="BA22" s="204">
        <v>14.1586</v>
      </c>
      <c r="BB22" s="204">
        <v>-425.58280000000002</v>
      </c>
      <c r="BC22" s="204">
        <v>-9.3024000000000004</v>
      </c>
      <c r="BD22" s="204">
        <v>-13</v>
      </c>
      <c r="BE22" s="204">
        <v>-14.1</v>
      </c>
      <c r="BF22" s="204">
        <v>58.387799999999999</v>
      </c>
      <c r="BG22" s="204">
        <v>57.131700000000002</v>
      </c>
      <c r="BH22" s="204">
        <v>-1.8366</v>
      </c>
      <c r="BI22" s="205"/>
      <c r="BJ22" s="204">
        <v>-62.479599999999998</v>
      </c>
      <c r="BK22" s="204">
        <v>-2.5728</v>
      </c>
      <c r="BL22" s="205"/>
      <c r="BM22" s="204">
        <v>0</v>
      </c>
      <c r="BN22" s="204">
        <v>485.70190000000002</v>
      </c>
      <c r="BO22" s="204">
        <v>15.717000000000001</v>
      </c>
      <c r="BP22" s="204">
        <v>15.656000000000001</v>
      </c>
      <c r="BQ22" s="204">
        <v>-263.95569999999998</v>
      </c>
      <c r="BR22" s="204">
        <v>357.21910000000003</v>
      </c>
      <c r="BS22" s="205"/>
      <c r="BT22" s="204">
        <v>-29.442799999999998</v>
      </c>
      <c r="BU22" s="204">
        <v>30.810700000000001</v>
      </c>
      <c r="BV22" s="204">
        <v>47.642400000000002</v>
      </c>
      <c r="BW22" s="204">
        <v>19.45</v>
      </c>
      <c r="BX22" s="204">
        <v>14.24</v>
      </c>
      <c r="BY22" s="204">
        <v>37.29</v>
      </c>
      <c r="BZ22" s="204">
        <v>54.4</v>
      </c>
      <c r="CA22" s="204">
        <v>-22.500599999999999</v>
      </c>
      <c r="CB22" s="204">
        <v>-22.098700000000001</v>
      </c>
      <c r="CC22" s="204">
        <v>84.392300000000006</v>
      </c>
      <c r="CD22" s="204">
        <v>84.4833</v>
      </c>
      <c r="CE22" s="204">
        <v>39.572699999999998</v>
      </c>
      <c r="CF22" s="204">
        <v>-9.0615000000000006</v>
      </c>
      <c r="CG22" s="204">
        <v>-9.0611999999999995</v>
      </c>
      <c r="CH22" s="204">
        <v>-6.5486000000000004</v>
      </c>
      <c r="CI22" s="204">
        <v>-40.403399999999998</v>
      </c>
      <c r="CJ22" s="205"/>
      <c r="CK22" s="205"/>
      <c r="CL22" s="204">
        <v>42.7</v>
      </c>
      <c r="CM22" s="204">
        <v>80.5</v>
      </c>
      <c r="CN22" s="204">
        <v>-10.42</v>
      </c>
      <c r="CO22" s="204">
        <v>47.375799999999998</v>
      </c>
      <c r="CP22" s="204">
        <v>46.167400000000001</v>
      </c>
      <c r="CQ22" s="204">
        <v>46.225900000000003</v>
      </c>
      <c r="CR22" s="204">
        <v>-76.947500000000005</v>
      </c>
      <c r="CS22" s="204">
        <v>-76.614900000000006</v>
      </c>
      <c r="CT22" s="204">
        <v>42.467199999999998</v>
      </c>
      <c r="CU22" s="204">
        <v>9.4972999999999992</v>
      </c>
      <c r="CV22" s="204">
        <v>41.358199999999997</v>
      </c>
      <c r="CW22" s="204">
        <v>8.8894000000000002</v>
      </c>
      <c r="CX22" s="204">
        <v>14.4</v>
      </c>
      <c r="CY22" s="204">
        <v>43.11</v>
      </c>
      <c r="CZ22" s="204">
        <v>30.007300000000001</v>
      </c>
      <c r="DA22" s="204">
        <v>28.2761</v>
      </c>
      <c r="DB22" s="204">
        <v>-21.34</v>
      </c>
      <c r="DC22" s="204">
        <v>-3.6423000000000001</v>
      </c>
      <c r="DD22" s="204">
        <v>40.471400000000003</v>
      </c>
      <c r="DE22" s="204">
        <v>40.246499999999997</v>
      </c>
      <c r="DF22" s="204">
        <v>-107.72029999999999</v>
      </c>
      <c r="DG22" s="204">
        <v>-2.0000000000000001E-4</v>
      </c>
      <c r="DH22" s="204">
        <v>-12.8973</v>
      </c>
      <c r="DI22" s="204">
        <v>-49.9</v>
      </c>
      <c r="DJ22" s="204">
        <v>-51.5</v>
      </c>
      <c r="DK22" s="204">
        <v>23.9529</v>
      </c>
      <c r="DL22" s="204">
        <v>37.216200000000001</v>
      </c>
      <c r="DM22" s="204">
        <v>26.784500000000001</v>
      </c>
      <c r="DN22" s="204">
        <v>53.3386</v>
      </c>
      <c r="DO22" s="204">
        <v>36.92</v>
      </c>
      <c r="DP22" s="204">
        <v>-0.02</v>
      </c>
      <c r="DQ22" s="204">
        <v>39.352499999999999</v>
      </c>
      <c r="DR22" s="204">
        <v>107.4361</v>
      </c>
      <c r="DS22" s="204">
        <v>-24.68</v>
      </c>
      <c r="DT22" s="204">
        <v>-24.92</v>
      </c>
      <c r="DU22" s="204">
        <v>85.25</v>
      </c>
      <c r="DV22" s="204">
        <v>38.89</v>
      </c>
      <c r="DW22" s="204">
        <v>107.67270000000001</v>
      </c>
      <c r="DX22" s="204">
        <v>105.9273</v>
      </c>
      <c r="DY22" s="204">
        <v>0</v>
      </c>
      <c r="DZ22" s="204">
        <v>0.97270000000000001</v>
      </c>
      <c r="EA22" s="204">
        <v>166.0505</v>
      </c>
      <c r="EB22" s="204">
        <v>139.28049999999999</v>
      </c>
      <c r="EC22" s="204">
        <v>132.65860000000001</v>
      </c>
      <c r="ED22" s="204">
        <v>134.85220000000001</v>
      </c>
      <c r="EE22" s="204">
        <v>61.895600000000002</v>
      </c>
      <c r="EF22" s="204">
        <v>50.057499999999997</v>
      </c>
      <c r="EG22" s="204">
        <v>-19.306000000000001</v>
      </c>
      <c r="EH22" s="204">
        <v>278.80239999999998</v>
      </c>
      <c r="EI22" s="204">
        <v>201.12880000000001</v>
      </c>
      <c r="EJ22" s="205"/>
      <c r="EK22" s="204">
        <v>-23.5289</v>
      </c>
      <c r="EL22" s="204">
        <v>-21.997</v>
      </c>
      <c r="EM22" s="204">
        <v>0</v>
      </c>
      <c r="EN22" s="204">
        <v>22.5641</v>
      </c>
      <c r="EO22" s="204">
        <v>21.6816</v>
      </c>
      <c r="EP22" s="204">
        <v>43.055999999999997</v>
      </c>
      <c r="EQ22" s="204">
        <v>-44.477600000000002</v>
      </c>
      <c r="ER22" s="204">
        <v>-45.327100000000002</v>
      </c>
      <c r="ES22" s="204">
        <v>-17.750599999999999</v>
      </c>
      <c r="ET22" s="204">
        <v>0</v>
      </c>
      <c r="EU22" s="204">
        <v>-11.31</v>
      </c>
      <c r="EV22" s="204">
        <v>0.9</v>
      </c>
      <c r="EW22" s="204">
        <v>5.8183999999999996</v>
      </c>
      <c r="EX22" s="204">
        <v>17.543299999999999</v>
      </c>
      <c r="EY22" s="204">
        <v>-10.275700000000001</v>
      </c>
      <c r="EZ22" s="204">
        <v>-9.8559999999999999</v>
      </c>
      <c r="FA22" s="204">
        <v>1.3951</v>
      </c>
      <c r="FB22" s="204">
        <v>-46.543999999999997</v>
      </c>
      <c r="FC22" s="204">
        <v>14.505800000000001</v>
      </c>
      <c r="FD22" s="204">
        <v>2.0693000000000001</v>
      </c>
      <c r="FE22" s="205"/>
      <c r="FF22" s="204">
        <v>2.0270999999999999</v>
      </c>
      <c r="FG22" s="204">
        <v>38.2042</v>
      </c>
      <c r="FH22" s="204">
        <v>39.717799999999997</v>
      </c>
      <c r="FI22" s="204">
        <v>38.427500000000002</v>
      </c>
      <c r="FJ22" s="204">
        <v>21.266999999999999</v>
      </c>
      <c r="FK22" s="204">
        <v>21.601900000000001</v>
      </c>
      <c r="FL22" s="204">
        <v>-0.16750000000000001</v>
      </c>
      <c r="FM22" s="204">
        <v>1.2199</v>
      </c>
      <c r="FN22" s="204">
        <v>1.1345000000000001</v>
      </c>
      <c r="FO22" s="204">
        <v>1.2803</v>
      </c>
      <c r="FP22" s="204">
        <v>16.816700000000001</v>
      </c>
      <c r="FQ22" s="204">
        <v>-15.210800000000001</v>
      </c>
      <c r="FR22" s="204">
        <v>-14.81</v>
      </c>
      <c r="FS22" s="204">
        <v>14.864100000000001</v>
      </c>
      <c r="FT22" s="204">
        <v>0.68020000000000003</v>
      </c>
      <c r="FU22" s="204">
        <v>-9.3800000000000008</v>
      </c>
      <c r="FV22" s="204">
        <v>14.1</v>
      </c>
      <c r="FW22" s="204">
        <v>-15.4406</v>
      </c>
      <c r="FX22" s="204">
        <v>0</v>
      </c>
      <c r="FY22" s="204">
        <v>-6.6070000000000002</v>
      </c>
      <c r="FZ22" s="204">
        <v>4.3380000000000001</v>
      </c>
      <c r="GA22" s="204">
        <v>11.2973</v>
      </c>
      <c r="GB22" s="204">
        <v>21.09</v>
      </c>
      <c r="GC22" s="204">
        <v>-15.6911</v>
      </c>
      <c r="GD22" s="204">
        <v>-1.1912</v>
      </c>
      <c r="GE22" s="204">
        <v>13.73</v>
      </c>
      <c r="GF22" s="204">
        <v>71.082700000000003</v>
      </c>
      <c r="GG22" s="204">
        <v>22.6</v>
      </c>
      <c r="GH22" s="204">
        <v>-18.446200000000001</v>
      </c>
      <c r="GI22" s="204">
        <v>2.6495000000000002</v>
      </c>
      <c r="GJ22" s="204">
        <v>2.9028999999999998</v>
      </c>
      <c r="GK22" s="204">
        <v>1.3786</v>
      </c>
      <c r="GL22" s="205"/>
      <c r="GM22" s="205"/>
      <c r="GN22" s="204">
        <v>-12.841200000000001</v>
      </c>
      <c r="GO22" s="204">
        <v>-33.141100000000002</v>
      </c>
      <c r="GP22" s="204">
        <v>17.711600000000001</v>
      </c>
      <c r="GQ22" s="204">
        <v>51.595599999999997</v>
      </c>
      <c r="GR22" s="204">
        <v>60.274299999999997</v>
      </c>
      <c r="GS22" s="204">
        <v>61.992699999999999</v>
      </c>
      <c r="GT22" s="204">
        <v>-102.0705</v>
      </c>
      <c r="GU22" s="204">
        <v>-15.0284</v>
      </c>
      <c r="GV22" s="204">
        <v>28.324100000000001</v>
      </c>
      <c r="GW22" s="204">
        <v>0</v>
      </c>
      <c r="GX22" s="204">
        <v>6.7549999999999999</v>
      </c>
      <c r="GY22" s="204">
        <v>7.1596000000000002</v>
      </c>
      <c r="GZ22" s="204">
        <v>6.9519000000000002</v>
      </c>
      <c r="HA22" s="204">
        <v>8</v>
      </c>
      <c r="HB22" s="204">
        <v>181.58070000000001</v>
      </c>
      <c r="HC22" s="204">
        <v>180.55950000000001</v>
      </c>
      <c r="HD22" s="204">
        <v>153.80000000000001</v>
      </c>
      <c r="HE22" s="204">
        <v>-153.38419999999999</v>
      </c>
      <c r="HF22" s="204">
        <v>-375.47179999999997</v>
      </c>
      <c r="HG22" s="204">
        <v>374.42189999999999</v>
      </c>
      <c r="HH22" s="204">
        <v>371.7747</v>
      </c>
      <c r="HI22" s="204">
        <v>-173.16739999999999</v>
      </c>
      <c r="HJ22" s="204">
        <v>-174.3261</v>
      </c>
      <c r="HK22" s="204">
        <v>-57.052500000000002</v>
      </c>
      <c r="HL22" s="204">
        <v>-51.883000000000003</v>
      </c>
      <c r="HM22" s="204">
        <v>76.601200000000006</v>
      </c>
      <c r="HN22" s="204">
        <v>78.031499999999994</v>
      </c>
      <c r="HO22" s="204">
        <v>-135.7954</v>
      </c>
      <c r="HP22" s="204">
        <v>-131.96559999999999</v>
      </c>
      <c r="HQ22" s="204">
        <v>53.210299999999997</v>
      </c>
      <c r="HR22" s="204">
        <v>53.122500000000002</v>
      </c>
      <c r="HS22" s="204">
        <v>-35.275199999999998</v>
      </c>
      <c r="HT22" s="204">
        <v>-36.011800000000001</v>
      </c>
      <c r="HU22" s="204">
        <v>87.24</v>
      </c>
      <c r="HV22" s="204">
        <v>87.15</v>
      </c>
      <c r="HW22" s="204">
        <v>36.6</v>
      </c>
      <c r="HX22" s="204">
        <v>36.6</v>
      </c>
      <c r="HY22" s="204">
        <v>21.720500000000001</v>
      </c>
      <c r="HZ22" s="204">
        <v>-3.12</v>
      </c>
      <c r="IA22" s="204">
        <v>-322.05380000000002</v>
      </c>
      <c r="IB22" s="204">
        <v>102.77970000000001</v>
      </c>
      <c r="IC22" s="204">
        <v>103.06910000000001</v>
      </c>
      <c r="ID22" s="204">
        <v>12.2</v>
      </c>
      <c r="IE22" s="204">
        <v>-7.9</v>
      </c>
      <c r="IF22" s="204">
        <v>-52.3</v>
      </c>
      <c r="IG22" s="204">
        <v>-53.7</v>
      </c>
      <c r="IH22" s="205"/>
      <c r="II22" s="205"/>
      <c r="IJ22" s="204">
        <v>-368.1386</v>
      </c>
      <c r="IK22" s="204">
        <v>-156.43969999999999</v>
      </c>
      <c r="IL22" s="204">
        <v>331.40230000000003</v>
      </c>
      <c r="IM22" s="204">
        <v>270.9153</v>
      </c>
      <c r="IN22" s="204">
        <v>-12.8241</v>
      </c>
      <c r="IO22" s="204">
        <v>-256.84140000000002</v>
      </c>
      <c r="IP22" s="204">
        <v>256.93150000000003</v>
      </c>
      <c r="IQ22" s="204">
        <v>-128.03469999999999</v>
      </c>
      <c r="IR22" s="204">
        <v>-158.69149999999999</v>
      </c>
      <c r="IS22" s="204">
        <v>-257.4402</v>
      </c>
      <c r="IT22" s="204">
        <v>88.795599999999993</v>
      </c>
      <c r="IU22" s="204">
        <v>88.517799999999994</v>
      </c>
      <c r="IV22" s="204">
        <v>128.5248</v>
      </c>
      <c r="IW22" s="204">
        <v>-320.63670000000002</v>
      </c>
      <c r="IX22" s="204">
        <v>163.04499999999999</v>
      </c>
      <c r="IY22" s="204">
        <v>-157.47980000000001</v>
      </c>
      <c r="IZ22" s="204">
        <v>158.2071</v>
      </c>
      <c r="JA22" s="204">
        <v>-10.5457</v>
      </c>
      <c r="JB22" s="205"/>
      <c r="JC22" s="204">
        <v>15.92</v>
      </c>
      <c r="JD22" s="204">
        <v>6.57</v>
      </c>
      <c r="JE22" s="204">
        <v>6.55</v>
      </c>
      <c r="JF22" s="204">
        <v>-16.16</v>
      </c>
      <c r="JG22" s="204">
        <v>-2.88</v>
      </c>
      <c r="JH22" s="205"/>
      <c r="JI22" s="204">
        <v>2.6383000000000001</v>
      </c>
      <c r="JJ22" s="204">
        <v>-40.459299999999999</v>
      </c>
      <c r="JK22" s="204">
        <v>-12.1294</v>
      </c>
      <c r="JL22" s="204">
        <v>22.9</v>
      </c>
      <c r="JM22" s="204">
        <v>52.042999999999999</v>
      </c>
      <c r="JN22" s="204">
        <v>51.893000000000001</v>
      </c>
      <c r="JO22" s="204">
        <v>11.4969</v>
      </c>
      <c r="JP22" s="204">
        <v>13.578900000000001</v>
      </c>
      <c r="JQ22" s="204">
        <v>49.800199999999997</v>
      </c>
      <c r="JR22" s="204">
        <v>51.052199999999999</v>
      </c>
      <c r="JS22" s="204">
        <v>49.861499999999999</v>
      </c>
      <c r="JT22" s="205"/>
      <c r="JU22" s="204">
        <v>9.1</v>
      </c>
      <c r="JV22" s="204">
        <v>26.110499999999998</v>
      </c>
      <c r="JW22" s="204">
        <v>4.7300000000000004</v>
      </c>
      <c r="JX22" s="205"/>
      <c r="JY22" s="204">
        <v>-44.193800000000003</v>
      </c>
      <c r="JZ22" s="204">
        <v>76.172200000000004</v>
      </c>
      <c r="KA22" s="204">
        <v>58.360599999999998</v>
      </c>
      <c r="KB22" s="204">
        <v>-43.257599999999996</v>
      </c>
      <c r="KC22" s="204">
        <v>-73.757900000000006</v>
      </c>
      <c r="KD22" s="204">
        <v>49.749499999999998</v>
      </c>
      <c r="KE22" s="204">
        <v>24.319299999999998</v>
      </c>
      <c r="KF22" s="204">
        <v>-11.9</v>
      </c>
      <c r="KG22" s="204">
        <v>10.7</v>
      </c>
      <c r="KH22" s="204">
        <v>0</v>
      </c>
      <c r="KI22" s="204">
        <v>113.15219999999999</v>
      </c>
    </row>
    <row r="23" spans="1:295" ht="18" customHeight="1" x14ac:dyDescent="0.3">
      <c r="A23" s="203" t="s">
        <v>50</v>
      </c>
      <c r="B23" s="203" t="s">
        <v>774</v>
      </c>
      <c r="C23" s="204">
        <v>0</v>
      </c>
      <c r="D23" s="204">
        <v>16.3934</v>
      </c>
      <c r="E23" s="204">
        <v>-19.0731</v>
      </c>
      <c r="F23" s="204">
        <v>7.9452999999999996</v>
      </c>
      <c r="G23" s="204">
        <v>26.876899999999999</v>
      </c>
      <c r="H23" s="204">
        <v>0</v>
      </c>
      <c r="I23" s="204">
        <v>40.136099999999999</v>
      </c>
      <c r="J23" s="204">
        <v>0</v>
      </c>
      <c r="K23" s="204">
        <v>37.510800000000003</v>
      </c>
      <c r="L23" s="204">
        <v>18.977399999999999</v>
      </c>
      <c r="M23" s="204">
        <v>18.645</v>
      </c>
      <c r="N23" s="204">
        <v>-6.66</v>
      </c>
      <c r="O23" s="204">
        <v>-32.81</v>
      </c>
      <c r="P23" s="204">
        <v>28.6</v>
      </c>
      <c r="Q23" s="204">
        <v>16.559999999999999</v>
      </c>
      <c r="R23" s="204">
        <v>-28.6</v>
      </c>
      <c r="S23" s="204">
        <v>13.2712</v>
      </c>
      <c r="T23" s="204">
        <v>0</v>
      </c>
      <c r="U23" s="204">
        <v>17.639099999999999</v>
      </c>
      <c r="V23" s="204">
        <v>17.535399999999999</v>
      </c>
      <c r="W23" s="204">
        <v>29.2883</v>
      </c>
      <c r="X23" s="204">
        <v>15.5871</v>
      </c>
      <c r="Y23" s="204">
        <v>5.8890000000000002</v>
      </c>
      <c r="Z23" s="204">
        <v>8.1326999999999998</v>
      </c>
      <c r="AA23" s="205"/>
      <c r="AB23" s="205"/>
      <c r="AC23" s="204">
        <v>0</v>
      </c>
      <c r="AD23" s="204">
        <v>-79.77</v>
      </c>
      <c r="AE23" s="205"/>
      <c r="AF23" s="204">
        <v>6.66</v>
      </c>
      <c r="AG23" s="204">
        <v>30.8</v>
      </c>
      <c r="AH23" s="204">
        <v>9.2590000000000003</v>
      </c>
      <c r="AI23" s="204">
        <v>0.221</v>
      </c>
      <c r="AJ23" s="204">
        <v>-45.17</v>
      </c>
      <c r="AK23" s="204">
        <v>-45.27</v>
      </c>
      <c r="AL23" s="204">
        <v>-34.31</v>
      </c>
      <c r="AM23" s="204">
        <v>44.95</v>
      </c>
      <c r="AN23" s="204">
        <v>45.65</v>
      </c>
      <c r="AO23" s="204">
        <v>9.2972999999999999</v>
      </c>
      <c r="AP23" s="204">
        <v>6.9810999999999996</v>
      </c>
      <c r="AQ23" s="204">
        <v>50.252200000000002</v>
      </c>
      <c r="AR23" s="204">
        <v>52.1434</v>
      </c>
      <c r="AS23" s="204">
        <v>64.978200000000001</v>
      </c>
      <c r="AT23" s="204">
        <v>-53.4497</v>
      </c>
      <c r="AU23" s="204">
        <v>-51.634599999999999</v>
      </c>
      <c r="AV23" s="204">
        <v>27.2652</v>
      </c>
      <c r="AW23" s="204">
        <v>21.971900000000002</v>
      </c>
      <c r="AX23" s="204">
        <v>64.300399999999996</v>
      </c>
      <c r="AY23" s="204">
        <v>67.5154</v>
      </c>
      <c r="AZ23" s="204">
        <v>3.1570999999999998</v>
      </c>
      <c r="BA23" s="204">
        <v>18.198399999999999</v>
      </c>
      <c r="BB23" s="204">
        <v>-434.36250000000001</v>
      </c>
      <c r="BC23" s="204">
        <v>-7.9869000000000003</v>
      </c>
      <c r="BD23" s="204">
        <v>-14</v>
      </c>
      <c r="BE23" s="204">
        <v>-14.8</v>
      </c>
      <c r="BF23" s="204">
        <v>61.023899999999998</v>
      </c>
      <c r="BG23" s="204">
        <v>58.386699999999998</v>
      </c>
      <c r="BH23" s="204">
        <v>-2.0152000000000001</v>
      </c>
      <c r="BI23" s="205"/>
      <c r="BJ23" s="204">
        <v>-66.191599999999994</v>
      </c>
      <c r="BK23" s="204">
        <v>-2.3963000000000001</v>
      </c>
      <c r="BL23" s="205"/>
      <c r="BM23" s="204">
        <v>0.28089999999999998</v>
      </c>
      <c r="BN23" s="204">
        <v>497.0548</v>
      </c>
      <c r="BO23" s="204">
        <v>18.3416</v>
      </c>
      <c r="BP23" s="204">
        <v>18.2501</v>
      </c>
      <c r="BQ23" s="204">
        <v>-275.65289999999999</v>
      </c>
      <c r="BR23" s="204">
        <v>367.774</v>
      </c>
      <c r="BS23" s="205"/>
      <c r="BT23" s="204">
        <v>-33.268599999999999</v>
      </c>
      <c r="BU23" s="204">
        <v>35.253100000000003</v>
      </c>
      <c r="BV23" s="204">
        <v>48.630400000000002</v>
      </c>
      <c r="BW23" s="204">
        <v>19.920000000000002</v>
      </c>
      <c r="BX23" s="204">
        <v>14.48</v>
      </c>
      <c r="BY23" s="204">
        <v>38.46</v>
      </c>
      <c r="BZ23" s="204">
        <v>55.61</v>
      </c>
      <c r="CA23" s="204">
        <v>-16.4725</v>
      </c>
      <c r="CB23" s="204">
        <v>-14.865</v>
      </c>
      <c r="CC23" s="204">
        <v>76.926000000000002</v>
      </c>
      <c r="CD23" s="204">
        <v>78.041300000000007</v>
      </c>
      <c r="CE23" s="204">
        <v>40.724200000000003</v>
      </c>
      <c r="CF23" s="204">
        <v>-12.9206</v>
      </c>
      <c r="CG23" s="204">
        <v>-12.696400000000001</v>
      </c>
      <c r="CH23" s="204">
        <v>-4.3541999999999996</v>
      </c>
      <c r="CI23" s="204">
        <v>-45.564900000000002</v>
      </c>
      <c r="CJ23" s="205"/>
      <c r="CK23" s="205"/>
      <c r="CL23" s="204">
        <v>37.299999999999997</v>
      </c>
      <c r="CM23" s="204">
        <v>91</v>
      </c>
      <c r="CN23" s="204">
        <v>-10.81</v>
      </c>
      <c r="CO23" s="204">
        <v>45.297699999999999</v>
      </c>
      <c r="CP23" s="204">
        <v>45.138199999999998</v>
      </c>
      <c r="CQ23" s="204">
        <v>44.906700000000001</v>
      </c>
      <c r="CR23" s="204">
        <v>-78.268600000000006</v>
      </c>
      <c r="CS23" s="204">
        <v>-77.826599999999999</v>
      </c>
      <c r="CT23" s="204">
        <v>39.801900000000003</v>
      </c>
      <c r="CU23" s="204">
        <v>11.894299999999999</v>
      </c>
      <c r="CV23" s="204">
        <v>39.129300000000001</v>
      </c>
      <c r="CW23" s="204">
        <v>9.4861000000000004</v>
      </c>
      <c r="CX23" s="204">
        <v>15.46</v>
      </c>
      <c r="CY23" s="204">
        <v>43.5</v>
      </c>
      <c r="CZ23" s="204">
        <v>29.069800000000001</v>
      </c>
      <c r="DA23" s="204">
        <v>27.397200000000002</v>
      </c>
      <c r="DB23" s="204">
        <v>-19.13</v>
      </c>
      <c r="DC23" s="204">
        <v>-3.6423000000000001</v>
      </c>
      <c r="DD23" s="204">
        <v>45.677799999999998</v>
      </c>
      <c r="DE23" s="204">
        <v>45.097700000000003</v>
      </c>
      <c r="DF23" s="204">
        <v>-116.7552</v>
      </c>
      <c r="DG23" s="204">
        <v>-2.0000000000000001E-4</v>
      </c>
      <c r="DH23" s="204">
        <v>-11.561299999999999</v>
      </c>
      <c r="DI23" s="204">
        <v>-52.6</v>
      </c>
      <c r="DJ23" s="206">
        <v>-53.9</v>
      </c>
      <c r="DK23" s="204">
        <v>23.782699999999998</v>
      </c>
      <c r="DL23" s="204">
        <v>40.145899999999997</v>
      </c>
      <c r="DM23" s="204">
        <v>31.950600000000001</v>
      </c>
      <c r="DN23" s="204">
        <v>56.854199999999999</v>
      </c>
      <c r="DO23" s="204">
        <v>39.700000000000003</v>
      </c>
      <c r="DP23" s="204">
        <v>-0.96</v>
      </c>
      <c r="DQ23" s="204">
        <v>40.581000000000003</v>
      </c>
      <c r="DR23" s="204">
        <v>117.7967</v>
      </c>
      <c r="DS23" s="204">
        <v>-24.68</v>
      </c>
      <c r="DT23" s="204">
        <v>-24.98</v>
      </c>
      <c r="DU23" s="204">
        <v>89.81</v>
      </c>
      <c r="DV23" s="204">
        <v>39.28</v>
      </c>
      <c r="DW23" s="204">
        <v>118.5455</v>
      </c>
      <c r="DX23" s="204">
        <v>115.0545</v>
      </c>
      <c r="DY23" s="204">
        <v>11.3675</v>
      </c>
      <c r="DZ23" s="204">
        <v>10.1</v>
      </c>
      <c r="EA23" s="204">
        <v>179.5444</v>
      </c>
      <c r="EB23" s="204">
        <v>153.26900000000001</v>
      </c>
      <c r="EC23" s="204">
        <v>146.58529999999999</v>
      </c>
      <c r="ED23" s="204">
        <v>149.1294</v>
      </c>
      <c r="EE23" s="204">
        <v>67.583500000000001</v>
      </c>
      <c r="EF23" s="204">
        <v>57.159199999999998</v>
      </c>
      <c r="EG23" s="204">
        <v>-17.727</v>
      </c>
      <c r="EH23" s="204">
        <v>286.87790000000001</v>
      </c>
      <c r="EI23" s="204">
        <v>205.4932</v>
      </c>
      <c r="EJ23" s="205"/>
      <c r="EK23" s="204">
        <v>-23.2805</v>
      </c>
      <c r="EL23" s="204">
        <v>-21.688199999999998</v>
      </c>
      <c r="EM23" s="204">
        <v>0</v>
      </c>
      <c r="EN23" s="204">
        <v>26.296800000000001</v>
      </c>
      <c r="EO23" s="204">
        <v>25.2471</v>
      </c>
      <c r="EP23" s="204">
        <v>35.375999999999998</v>
      </c>
      <c r="EQ23" s="204">
        <v>-33.872599999999998</v>
      </c>
      <c r="ER23" s="204">
        <v>-34.131300000000003</v>
      </c>
      <c r="ES23" s="204">
        <v>-24.5748</v>
      </c>
      <c r="ET23" s="204">
        <v>0</v>
      </c>
      <c r="EU23" s="204">
        <v>-11.47</v>
      </c>
      <c r="EV23" s="204">
        <v>1</v>
      </c>
      <c r="EW23" s="204">
        <v>6.2460000000000004</v>
      </c>
      <c r="EX23" s="204">
        <v>22.956600000000002</v>
      </c>
      <c r="EY23" s="204">
        <v>-10.5382</v>
      </c>
      <c r="EZ23" s="204">
        <v>-10.0924</v>
      </c>
      <c r="FA23" s="204">
        <v>1.9963</v>
      </c>
      <c r="FB23" s="204">
        <v>-54.641300000000001</v>
      </c>
      <c r="FC23" s="204">
        <v>20.809799999999999</v>
      </c>
      <c r="FD23" s="204">
        <v>2.0274999999999999</v>
      </c>
      <c r="FE23" s="205"/>
      <c r="FF23" s="204">
        <v>1.9893000000000001</v>
      </c>
      <c r="FG23" s="204">
        <v>39.126399999999997</v>
      </c>
      <c r="FH23" s="204">
        <v>39.201300000000003</v>
      </c>
      <c r="FI23" s="204">
        <v>38.078699999999998</v>
      </c>
      <c r="FJ23" s="204">
        <v>14.903600000000001</v>
      </c>
      <c r="FK23" s="204">
        <v>14.401199999999999</v>
      </c>
      <c r="FL23" s="204">
        <v>-4.6887999999999996</v>
      </c>
      <c r="FM23" s="204">
        <v>-8.5116999999999994</v>
      </c>
      <c r="FN23" s="204">
        <v>-8.7551000000000005</v>
      </c>
      <c r="FO23" s="204">
        <v>0.8831</v>
      </c>
      <c r="FP23" s="204">
        <v>16.0444</v>
      </c>
      <c r="FQ23" s="204">
        <v>-19.056100000000001</v>
      </c>
      <c r="FR23" s="204">
        <v>-20.170000000000002</v>
      </c>
      <c r="FS23" s="204">
        <v>14.864100000000001</v>
      </c>
      <c r="FT23" s="204">
        <v>0.71560000000000001</v>
      </c>
      <c r="FU23" s="204">
        <v>-9.41</v>
      </c>
      <c r="FV23" s="204">
        <v>14.96</v>
      </c>
      <c r="FW23" s="204">
        <v>-18.979399999999998</v>
      </c>
      <c r="FX23" s="204">
        <v>0</v>
      </c>
      <c r="FY23" s="204">
        <v>-6.4539999999999997</v>
      </c>
      <c r="FZ23" s="204">
        <v>4.0910000000000002</v>
      </c>
      <c r="GA23" s="204">
        <v>11.2988</v>
      </c>
      <c r="GB23" s="204">
        <v>19.38</v>
      </c>
      <c r="GC23" s="204">
        <v>-16.734300000000001</v>
      </c>
      <c r="GD23" s="204">
        <v>-1.1356999999999999</v>
      </c>
      <c r="GE23" s="204">
        <v>14.04</v>
      </c>
      <c r="GF23" s="204">
        <v>72.978300000000004</v>
      </c>
      <c r="GG23" s="204">
        <v>23.3</v>
      </c>
      <c r="GH23" s="204">
        <v>-20.954599999999999</v>
      </c>
      <c r="GI23" s="204">
        <v>3.8797999999999999</v>
      </c>
      <c r="GJ23" s="204">
        <v>4.0084999999999997</v>
      </c>
      <c r="GK23" s="204">
        <v>1.4978</v>
      </c>
      <c r="GL23" s="205"/>
      <c r="GM23" s="205"/>
      <c r="GN23" s="204">
        <v>-12.1555</v>
      </c>
      <c r="GO23" s="204">
        <v>-36.293399999999998</v>
      </c>
      <c r="GP23" s="204">
        <v>18.001799999999999</v>
      </c>
      <c r="GQ23" s="204">
        <v>56.469499999999996</v>
      </c>
      <c r="GR23" s="204">
        <v>63.629100000000001</v>
      </c>
      <c r="GS23" s="204">
        <v>64.602099999999993</v>
      </c>
      <c r="GT23" s="204">
        <v>-102.0822</v>
      </c>
      <c r="GU23" s="204">
        <v>-16.2148</v>
      </c>
      <c r="GV23" s="204">
        <v>27.584099999999999</v>
      </c>
      <c r="GW23" s="204">
        <v>0</v>
      </c>
      <c r="GX23" s="204">
        <v>5.7640000000000002</v>
      </c>
      <c r="GY23" s="204">
        <v>8.5073000000000008</v>
      </c>
      <c r="GZ23" s="204">
        <v>8.3231000000000002</v>
      </c>
      <c r="HA23" s="204">
        <v>7</v>
      </c>
      <c r="HB23" s="204">
        <v>177.9332</v>
      </c>
      <c r="HC23" s="204">
        <v>176.4323</v>
      </c>
      <c r="HD23" s="204">
        <v>49.9</v>
      </c>
      <c r="HE23" s="204">
        <v>-49.249600000000001</v>
      </c>
      <c r="HF23" s="204">
        <v>-258.89800000000002</v>
      </c>
      <c r="HG23" s="204">
        <v>260.36399999999998</v>
      </c>
      <c r="HH23" s="204">
        <v>257.26010000000002</v>
      </c>
      <c r="HI23" s="204">
        <v>-168.32</v>
      </c>
      <c r="HJ23" s="204">
        <v>-166.98060000000001</v>
      </c>
      <c r="HK23" s="204">
        <v>-27.7776</v>
      </c>
      <c r="HL23" s="204">
        <v>-18.627199999999998</v>
      </c>
      <c r="HM23" s="204">
        <v>79.703400000000002</v>
      </c>
      <c r="HN23" s="204">
        <v>79.048400000000001</v>
      </c>
      <c r="HO23" s="204">
        <v>-110.616</v>
      </c>
      <c r="HP23" s="204">
        <v>-106.47410000000001</v>
      </c>
      <c r="HQ23" s="204">
        <v>39.5871</v>
      </c>
      <c r="HR23" s="204">
        <v>38.7301</v>
      </c>
      <c r="HS23" s="204">
        <v>-26.234500000000001</v>
      </c>
      <c r="HT23" s="204">
        <v>-26.319700000000001</v>
      </c>
      <c r="HU23" s="204">
        <v>64.12</v>
      </c>
      <c r="HV23" s="204">
        <v>64.05</v>
      </c>
      <c r="HW23" s="204">
        <v>38.4</v>
      </c>
      <c r="HX23" s="204">
        <v>38.9</v>
      </c>
      <c r="HY23" s="204">
        <v>21.534600000000001</v>
      </c>
      <c r="HZ23" s="204">
        <v>-28.64</v>
      </c>
      <c r="IA23" s="204">
        <v>-338.06779999999998</v>
      </c>
      <c r="IB23" s="204">
        <v>92.4191</v>
      </c>
      <c r="IC23" s="204">
        <v>92.170900000000003</v>
      </c>
      <c r="ID23" s="204">
        <v>11.6</v>
      </c>
      <c r="IE23" s="204">
        <v>0.6</v>
      </c>
      <c r="IF23" s="204">
        <v>-37.9</v>
      </c>
      <c r="IG23" s="204">
        <v>-40.1</v>
      </c>
      <c r="IH23" s="204">
        <v>1.3996</v>
      </c>
      <c r="II23" s="205"/>
      <c r="IJ23" s="204">
        <v>-254.95820000000001</v>
      </c>
      <c r="IK23" s="204">
        <v>-164.18969999999999</v>
      </c>
      <c r="IL23" s="204">
        <v>263.49459999999999</v>
      </c>
      <c r="IM23" s="204">
        <v>209.01240000000001</v>
      </c>
      <c r="IN23" s="204">
        <v>-11.3817</v>
      </c>
      <c r="IO23" s="204">
        <v>-199.2141</v>
      </c>
      <c r="IP23" s="204">
        <v>200.78620000000001</v>
      </c>
      <c r="IQ23" s="204">
        <v>-124.6105</v>
      </c>
      <c r="IR23" s="204">
        <v>-106.24290000000001</v>
      </c>
      <c r="IS23" s="204">
        <v>-194.26150000000001</v>
      </c>
      <c r="IT23" s="204">
        <v>105.4657</v>
      </c>
      <c r="IU23" s="204">
        <v>104.15260000000001</v>
      </c>
      <c r="IV23" s="204">
        <v>125.00539999999999</v>
      </c>
      <c r="IW23" s="204">
        <v>-253.6345</v>
      </c>
      <c r="IX23" s="204">
        <v>106.7179</v>
      </c>
      <c r="IY23" s="204">
        <v>-145.19329999999999</v>
      </c>
      <c r="IZ23" s="204">
        <v>145.88210000000001</v>
      </c>
      <c r="JA23" s="204">
        <v>-11.1005</v>
      </c>
      <c r="JB23" s="205"/>
      <c r="JC23" s="204">
        <v>20.48</v>
      </c>
      <c r="JD23" s="204">
        <v>6.2469999999999999</v>
      </c>
      <c r="JE23" s="204">
        <v>6.2510000000000003</v>
      </c>
      <c r="JF23" s="204">
        <v>-19.36</v>
      </c>
      <c r="JG23" s="204">
        <v>0.8</v>
      </c>
      <c r="JH23" s="205"/>
      <c r="JI23" s="204">
        <v>-1.2283999999999999</v>
      </c>
      <c r="JJ23" s="204">
        <v>-25.371200000000002</v>
      </c>
      <c r="JK23" s="204">
        <v>-17.1099</v>
      </c>
      <c r="JL23" s="204">
        <v>14.8</v>
      </c>
      <c r="JM23" s="204">
        <v>55.143999999999998</v>
      </c>
      <c r="JN23" s="204">
        <v>57.186</v>
      </c>
      <c r="JO23" s="204">
        <v>11.328200000000001</v>
      </c>
      <c r="JP23" s="204">
        <v>13.6846</v>
      </c>
      <c r="JQ23" s="204">
        <v>52.503300000000003</v>
      </c>
      <c r="JR23" s="204">
        <v>51.332500000000003</v>
      </c>
      <c r="JS23" s="204">
        <v>52.171100000000003</v>
      </c>
      <c r="JT23" s="205"/>
      <c r="JU23" s="204">
        <v>1.1000000000000001</v>
      </c>
      <c r="JV23" s="204">
        <v>27.901</v>
      </c>
      <c r="JW23" s="204">
        <v>5.05</v>
      </c>
      <c r="JX23" s="205"/>
      <c r="JY23" s="204">
        <v>-20.917999999999999</v>
      </c>
      <c r="JZ23" s="204">
        <v>46.033499999999997</v>
      </c>
      <c r="KA23" s="204">
        <v>27.461099999999998</v>
      </c>
      <c r="KB23" s="204">
        <v>-19.3642</v>
      </c>
      <c r="KC23" s="204">
        <v>-45.441600000000001</v>
      </c>
      <c r="KD23" s="204">
        <v>17.531199999999998</v>
      </c>
      <c r="KE23" s="204">
        <v>27.051100000000002</v>
      </c>
      <c r="KF23" s="204">
        <v>-4.8</v>
      </c>
      <c r="KG23" s="204">
        <v>5.7</v>
      </c>
      <c r="KH23" s="204">
        <v>0</v>
      </c>
      <c r="KI23" s="204">
        <v>108.1225</v>
      </c>
    </row>
    <row r="24" spans="1:295" ht="18" customHeight="1" x14ac:dyDescent="0.3">
      <c r="A24" s="203" t="s">
        <v>50</v>
      </c>
      <c r="B24" s="203" t="s">
        <v>775</v>
      </c>
      <c r="C24" s="201">
        <v>0</v>
      </c>
      <c r="D24" s="201">
        <v>16.817499999999999</v>
      </c>
      <c r="E24" s="201">
        <v>-19.349599999999999</v>
      </c>
      <c r="F24" s="201">
        <v>8.1460000000000008</v>
      </c>
      <c r="G24" s="201">
        <v>27.4589</v>
      </c>
      <c r="H24" s="201">
        <v>0</v>
      </c>
      <c r="I24" s="201">
        <v>40.359400000000001</v>
      </c>
      <c r="J24" s="201">
        <v>0</v>
      </c>
      <c r="K24" s="201">
        <v>39.009</v>
      </c>
      <c r="L24" s="201">
        <v>19.5974</v>
      </c>
      <c r="M24" s="201">
        <v>19.2258</v>
      </c>
      <c r="N24" s="201">
        <v>0</v>
      </c>
      <c r="O24" s="201">
        <v>-35.247999999999998</v>
      </c>
      <c r="P24" s="201">
        <v>30.8</v>
      </c>
      <c r="Q24" s="201">
        <v>16.559999999999999</v>
      </c>
      <c r="R24" s="201">
        <v>-30.8</v>
      </c>
      <c r="S24" s="201">
        <v>13.8939</v>
      </c>
      <c r="T24" s="201">
        <v>0</v>
      </c>
      <c r="U24" s="201">
        <v>16.853400000000001</v>
      </c>
      <c r="V24" s="201">
        <v>16.811</v>
      </c>
      <c r="W24" s="201">
        <v>28.2867</v>
      </c>
      <c r="X24" s="201">
        <v>15.144</v>
      </c>
      <c r="Y24" s="201">
        <v>5.3521999999999998</v>
      </c>
      <c r="Z24" s="201">
        <v>4.6803999999999997</v>
      </c>
      <c r="AA24" s="202"/>
      <c r="AB24" s="202"/>
      <c r="AC24" s="201">
        <v>0</v>
      </c>
      <c r="AD24" s="201">
        <v>-79.84</v>
      </c>
      <c r="AE24" s="202"/>
      <c r="AF24" s="201">
        <v>0</v>
      </c>
      <c r="AG24" s="201">
        <v>33</v>
      </c>
      <c r="AH24" s="201">
        <v>9.1229999999999993</v>
      </c>
      <c r="AI24" s="201">
        <v>0.221</v>
      </c>
      <c r="AJ24" s="201">
        <v>-46.7</v>
      </c>
      <c r="AK24" s="201">
        <v>-45.87</v>
      </c>
      <c r="AL24" s="201">
        <v>-33.32</v>
      </c>
      <c r="AM24" s="201">
        <v>45.91</v>
      </c>
      <c r="AN24" s="201">
        <v>47.27</v>
      </c>
      <c r="AO24" s="201">
        <v>10.4453</v>
      </c>
      <c r="AP24" s="201">
        <v>6.3761000000000001</v>
      </c>
      <c r="AQ24" s="201">
        <v>52.925400000000003</v>
      </c>
      <c r="AR24" s="201">
        <v>55.035699999999999</v>
      </c>
      <c r="AS24" s="201">
        <v>42.282200000000003</v>
      </c>
      <c r="AT24" s="201">
        <v>-52.378</v>
      </c>
      <c r="AU24" s="201">
        <v>-54.0381</v>
      </c>
      <c r="AV24" s="201">
        <v>23.188800000000001</v>
      </c>
      <c r="AW24" s="201">
        <v>28.124600000000001</v>
      </c>
      <c r="AX24" s="201">
        <v>68.855000000000004</v>
      </c>
      <c r="AY24" s="201">
        <v>68.989000000000004</v>
      </c>
      <c r="AZ24" s="201">
        <v>3.1570999999999998</v>
      </c>
      <c r="BA24" s="201">
        <v>17.678999999999998</v>
      </c>
      <c r="BB24" s="201">
        <v>-447.05739999999997</v>
      </c>
      <c r="BC24" s="201">
        <v>-8.9564000000000004</v>
      </c>
      <c r="BD24" s="201">
        <v>-13.4</v>
      </c>
      <c r="BE24" s="201">
        <v>-14.4</v>
      </c>
      <c r="BF24" s="201">
        <v>60.3581</v>
      </c>
      <c r="BG24" s="201">
        <v>59.576300000000003</v>
      </c>
      <c r="BH24" s="201">
        <v>-2.153</v>
      </c>
      <c r="BI24" s="202"/>
      <c r="BJ24" s="201">
        <v>-66.533600000000007</v>
      </c>
      <c r="BK24" s="201">
        <v>-3.1396000000000002</v>
      </c>
      <c r="BL24" s="202"/>
      <c r="BM24" s="201">
        <v>0.31330000000000002</v>
      </c>
      <c r="BN24" s="201">
        <v>510.08620000000002</v>
      </c>
      <c r="BO24" s="201">
        <v>26.551100000000002</v>
      </c>
      <c r="BP24" s="201">
        <v>25.8492</v>
      </c>
      <c r="BQ24" s="201">
        <v>-502.30900000000003</v>
      </c>
      <c r="BR24" s="201">
        <v>572.31809999999996</v>
      </c>
      <c r="BS24" s="202"/>
      <c r="BT24" s="201">
        <v>-34.081000000000003</v>
      </c>
      <c r="BU24" s="201">
        <v>36.301099999999998</v>
      </c>
      <c r="BV24" s="201">
        <v>51.913600000000002</v>
      </c>
      <c r="BW24" s="201">
        <v>20.46</v>
      </c>
      <c r="BX24" s="201">
        <v>15.42</v>
      </c>
      <c r="BY24" s="201">
        <v>40.090000000000003</v>
      </c>
      <c r="BZ24" s="201">
        <v>56.8</v>
      </c>
      <c r="CA24" s="201">
        <v>-16.874400000000001</v>
      </c>
      <c r="CB24" s="201">
        <v>-16.6065</v>
      </c>
      <c r="CC24" s="201">
        <v>88.678600000000003</v>
      </c>
      <c r="CD24" s="201">
        <v>89.130899999999997</v>
      </c>
      <c r="CE24" s="201">
        <v>39.238</v>
      </c>
      <c r="CF24" s="201">
        <v>-26.441600000000001</v>
      </c>
      <c r="CG24" s="201">
        <v>-26.379000000000001</v>
      </c>
      <c r="CH24" s="201">
        <v>-3.8218000000000001</v>
      </c>
      <c r="CI24" s="201">
        <v>-43.529600000000002</v>
      </c>
      <c r="CJ24" s="202"/>
      <c r="CK24" s="202"/>
      <c r="CL24" s="201">
        <v>51.1</v>
      </c>
      <c r="CM24" s="201">
        <v>87.8</v>
      </c>
      <c r="CN24" s="201">
        <v>-11.51</v>
      </c>
      <c r="CO24" s="201">
        <v>44.559100000000001</v>
      </c>
      <c r="CP24" s="201">
        <v>43.295499999999997</v>
      </c>
      <c r="CQ24" s="201">
        <v>43.482199999999999</v>
      </c>
      <c r="CR24" s="201">
        <v>-81.110399999999998</v>
      </c>
      <c r="CS24" s="201">
        <v>-80.011899999999997</v>
      </c>
      <c r="CT24" s="201">
        <v>46.002800000000001</v>
      </c>
      <c r="CU24" s="201">
        <v>7.6025999999999998</v>
      </c>
      <c r="CV24" s="201">
        <v>46.199800000000003</v>
      </c>
      <c r="CW24" s="201">
        <v>9.8850999999999996</v>
      </c>
      <c r="CX24" s="201">
        <v>14.98</v>
      </c>
      <c r="CY24" s="201">
        <v>46.11</v>
      </c>
      <c r="CZ24" s="201">
        <v>30.007300000000001</v>
      </c>
      <c r="DA24" s="201">
        <v>28.2761</v>
      </c>
      <c r="DB24" s="201">
        <v>-19.41</v>
      </c>
      <c r="DC24" s="201">
        <v>-3.6423000000000001</v>
      </c>
      <c r="DD24" s="201">
        <v>43.948900000000002</v>
      </c>
      <c r="DE24" s="201">
        <v>43.298299999999998</v>
      </c>
      <c r="DF24" s="201">
        <v>-127.2542</v>
      </c>
      <c r="DG24" s="201">
        <v>-1E-4</v>
      </c>
      <c r="DH24" s="201">
        <v>-11.8767</v>
      </c>
      <c r="DI24" s="201">
        <v>-56</v>
      </c>
      <c r="DJ24" s="201">
        <v>-56.3</v>
      </c>
      <c r="DK24" s="201">
        <v>21.195399999999999</v>
      </c>
      <c r="DL24" s="201">
        <v>43.075600000000001</v>
      </c>
      <c r="DM24" s="201">
        <v>34.2988</v>
      </c>
      <c r="DN24" s="201">
        <v>60.955800000000004</v>
      </c>
      <c r="DO24" s="201">
        <v>42.72</v>
      </c>
      <c r="DP24" s="201">
        <v>-0.86</v>
      </c>
      <c r="DQ24" s="201">
        <v>41.552999999999997</v>
      </c>
      <c r="DR24" s="201">
        <v>148.45339999999999</v>
      </c>
      <c r="DS24" s="201">
        <v>-21.3</v>
      </c>
      <c r="DT24" s="201">
        <v>-21.3</v>
      </c>
      <c r="DU24" s="201">
        <v>82.38</v>
      </c>
      <c r="DV24" s="201">
        <v>40.64</v>
      </c>
      <c r="DW24" s="201">
        <v>127.29089999999999</v>
      </c>
      <c r="DX24" s="201">
        <v>148.5273</v>
      </c>
      <c r="DY24" s="201">
        <v>5.4349999999999996</v>
      </c>
      <c r="DZ24" s="201">
        <v>4.0364000000000004</v>
      </c>
      <c r="EA24" s="201">
        <v>192.16579999999999</v>
      </c>
      <c r="EB24" s="201">
        <v>163.87440000000001</v>
      </c>
      <c r="EC24" s="201">
        <v>156.96729999999999</v>
      </c>
      <c r="ED24" s="201">
        <v>159.5359</v>
      </c>
      <c r="EE24" s="201">
        <v>64.211799999999997</v>
      </c>
      <c r="EF24" s="201">
        <v>52.780500000000004</v>
      </c>
      <c r="EG24" s="201">
        <v>-18.577000000000002</v>
      </c>
      <c r="EH24" s="201">
        <v>518.97349999999994</v>
      </c>
      <c r="EI24" s="201">
        <v>161.23079999999999</v>
      </c>
      <c r="EJ24" s="202"/>
      <c r="EK24" s="201">
        <v>-23.468699999999998</v>
      </c>
      <c r="EL24" s="201">
        <v>-22.3673</v>
      </c>
      <c r="EM24" s="201">
        <v>0</v>
      </c>
      <c r="EN24" s="201">
        <v>18.746500000000001</v>
      </c>
      <c r="EO24" s="201">
        <v>17.444800000000001</v>
      </c>
      <c r="EP24" s="201">
        <v>39.984000000000002</v>
      </c>
      <c r="EQ24" s="201">
        <v>-36.672199999999997</v>
      </c>
      <c r="ER24" s="201">
        <v>-37.026600000000002</v>
      </c>
      <c r="ES24" s="201">
        <v>-19.915800000000001</v>
      </c>
      <c r="ET24" s="201">
        <v>0</v>
      </c>
      <c r="EU24" s="201">
        <v>-11.52</v>
      </c>
      <c r="EV24" s="201">
        <v>1</v>
      </c>
      <c r="EW24" s="201">
        <v>6.5861000000000001</v>
      </c>
      <c r="EX24" s="201">
        <v>7.0899000000000001</v>
      </c>
      <c r="EY24" s="201">
        <v>-11.077</v>
      </c>
      <c r="EZ24" s="201">
        <v>-10.662599999999999</v>
      </c>
      <c r="FA24" s="201">
        <v>2.1377999999999999</v>
      </c>
      <c r="FB24" s="201">
        <v>-49.6372</v>
      </c>
      <c r="FC24" s="201">
        <v>16.622499999999999</v>
      </c>
      <c r="FD24" s="201">
        <v>2.004</v>
      </c>
      <c r="FE24" s="202"/>
      <c r="FF24" s="201">
        <v>1.9738</v>
      </c>
      <c r="FG24" s="201">
        <v>36.7819</v>
      </c>
      <c r="FH24" s="201">
        <v>37.26</v>
      </c>
      <c r="FI24" s="201">
        <v>36.078699999999998</v>
      </c>
      <c r="FJ24" s="201">
        <v>16.075800000000001</v>
      </c>
      <c r="FK24" s="201">
        <v>15.908300000000001</v>
      </c>
      <c r="FL24" s="201">
        <v>4.8562000000000003</v>
      </c>
      <c r="FM24" s="201">
        <v>-1.8977999999999999</v>
      </c>
      <c r="FN24" s="201">
        <v>-1.7029000000000001</v>
      </c>
      <c r="FO24" s="201">
        <v>5.9574999999999996</v>
      </c>
      <c r="FP24" s="201">
        <v>22.7942</v>
      </c>
      <c r="FQ24" s="201">
        <v>-18.499400000000001</v>
      </c>
      <c r="FR24" s="201">
        <v>-21.37</v>
      </c>
      <c r="FS24" s="201">
        <v>14.7958</v>
      </c>
      <c r="FT24" s="201">
        <v>0.84260000000000002</v>
      </c>
      <c r="FU24" s="201">
        <v>-9.3800000000000008</v>
      </c>
      <c r="FV24" s="201">
        <v>15.51</v>
      </c>
      <c r="FW24" s="201">
        <v>-18.521100000000001</v>
      </c>
      <c r="FX24" s="201">
        <v>0</v>
      </c>
      <c r="FY24" s="201">
        <v>-6.3929999999999998</v>
      </c>
      <c r="FZ24" s="201">
        <v>4.1109999999999998</v>
      </c>
      <c r="GA24" s="201">
        <v>11.574400000000001</v>
      </c>
      <c r="GB24" s="201">
        <v>18.920000000000002</v>
      </c>
      <c r="GC24" s="201">
        <v>-22.417200000000001</v>
      </c>
      <c r="GD24" s="201">
        <v>-6.2755999999999998</v>
      </c>
      <c r="GE24" s="201">
        <v>14.47</v>
      </c>
      <c r="GF24" s="201">
        <v>74.134200000000007</v>
      </c>
      <c r="GG24" s="201">
        <v>23.3</v>
      </c>
      <c r="GH24" s="201">
        <v>-23.433399999999999</v>
      </c>
      <c r="GI24" s="201">
        <v>4.7873999999999999</v>
      </c>
      <c r="GJ24" s="201">
        <v>5.2122999999999999</v>
      </c>
      <c r="GK24" s="201">
        <v>1.595</v>
      </c>
      <c r="GL24" s="202"/>
      <c r="GM24" s="202"/>
      <c r="GN24" s="201">
        <v>-12.4754</v>
      </c>
      <c r="GO24" s="201">
        <v>-39.951700000000002</v>
      </c>
      <c r="GP24" s="201">
        <v>17.404</v>
      </c>
      <c r="GQ24" s="201">
        <v>61.343400000000003</v>
      </c>
      <c r="GR24" s="201">
        <v>64.758700000000005</v>
      </c>
      <c r="GS24" s="201">
        <v>66.059799999999996</v>
      </c>
      <c r="GT24" s="201">
        <v>-107.2253</v>
      </c>
      <c r="GU24" s="201">
        <v>-17.111499999999999</v>
      </c>
      <c r="GV24" s="201">
        <v>28.026499999999999</v>
      </c>
      <c r="GW24" s="201">
        <v>0</v>
      </c>
      <c r="GX24" s="201">
        <v>4.8221999999999996</v>
      </c>
      <c r="GY24" s="201">
        <v>9.4643999999999995</v>
      </c>
      <c r="GZ24" s="201">
        <v>9.2617999999999991</v>
      </c>
      <c r="HA24" s="201">
        <v>6</v>
      </c>
      <c r="HB24" s="201">
        <v>164.28399999999999</v>
      </c>
      <c r="HC24" s="201">
        <v>163.8494</v>
      </c>
      <c r="HD24" s="201">
        <v>40.200000000000003</v>
      </c>
      <c r="HE24" s="201">
        <v>-39.223300000000002</v>
      </c>
      <c r="HF24" s="201">
        <v>-220.3158</v>
      </c>
      <c r="HG24" s="201">
        <v>222.0368</v>
      </c>
      <c r="HH24" s="201">
        <v>220.4212</v>
      </c>
      <c r="HI24" s="201">
        <v>-157.65199999999999</v>
      </c>
      <c r="HJ24" s="201">
        <v>-156.1225</v>
      </c>
      <c r="HK24" s="201">
        <v>-16.018000000000001</v>
      </c>
      <c r="HL24" s="201">
        <v>0</v>
      </c>
      <c r="HM24" s="201">
        <v>78.188500000000005</v>
      </c>
      <c r="HN24" s="201">
        <v>77.748900000000006</v>
      </c>
      <c r="HO24" s="201">
        <v>-83.125299999999996</v>
      </c>
      <c r="HP24" s="201">
        <v>-79.677000000000007</v>
      </c>
      <c r="HQ24" s="201">
        <v>27.6448</v>
      </c>
      <c r="HR24" s="201">
        <v>26.9526</v>
      </c>
      <c r="HS24" s="201">
        <v>-15.836600000000001</v>
      </c>
      <c r="HT24" s="201">
        <v>-15.043799999999999</v>
      </c>
      <c r="HU24" s="201">
        <v>56.19</v>
      </c>
      <c r="HV24" s="201">
        <v>56.02</v>
      </c>
      <c r="HW24" s="201">
        <v>43.1</v>
      </c>
      <c r="HX24" s="201">
        <v>43.3</v>
      </c>
      <c r="HY24" s="201">
        <v>21.760999999999999</v>
      </c>
      <c r="HZ24" s="201">
        <v>-51.76</v>
      </c>
      <c r="IA24" s="201">
        <v>-348.3263</v>
      </c>
      <c r="IB24" s="201">
        <v>87.174400000000006</v>
      </c>
      <c r="IC24" s="201">
        <v>86.3994</v>
      </c>
      <c r="ID24" s="201">
        <v>11.6</v>
      </c>
      <c r="IE24" s="201">
        <v>7.9</v>
      </c>
      <c r="IF24" s="201">
        <v>-26.7</v>
      </c>
      <c r="IG24" s="201">
        <v>-26.9</v>
      </c>
      <c r="IH24" s="202"/>
      <c r="II24" s="201">
        <v>1.1152</v>
      </c>
      <c r="IJ24" s="201">
        <v>-215.86519999999999</v>
      </c>
      <c r="IK24" s="201">
        <v>-117.8981</v>
      </c>
      <c r="IL24" s="201">
        <v>215.07980000000001</v>
      </c>
      <c r="IM24" s="201">
        <v>170.1867</v>
      </c>
      <c r="IN24" s="201">
        <v>-9.1998999999999995</v>
      </c>
      <c r="IO24" s="201">
        <v>-161.67140000000001</v>
      </c>
      <c r="IP24" s="201">
        <v>156.5692</v>
      </c>
      <c r="IQ24" s="201">
        <v>-115.20950000000001</v>
      </c>
      <c r="IR24" s="201">
        <v>-68.883499999999998</v>
      </c>
      <c r="IS24" s="201">
        <v>-153.55510000000001</v>
      </c>
      <c r="IT24" s="201">
        <v>118.6537</v>
      </c>
      <c r="IU24" s="201">
        <v>120.7028</v>
      </c>
      <c r="IV24" s="201">
        <v>112.91289999999999</v>
      </c>
      <c r="IW24" s="201">
        <v>-204.77440000000001</v>
      </c>
      <c r="IX24" s="201">
        <v>69.221999999999994</v>
      </c>
      <c r="IY24" s="201">
        <v>-136.5265</v>
      </c>
      <c r="IZ24" s="201">
        <v>137.1943</v>
      </c>
      <c r="JA24" s="201">
        <v>-11.048299999999999</v>
      </c>
      <c r="JB24" s="202"/>
      <c r="JC24" s="201">
        <v>26</v>
      </c>
      <c r="JD24" s="201">
        <v>6.0149999999999997</v>
      </c>
      <c r="JE24" s="201">
        <v>6.056</v>
      </c>
      <c r="JF24" s="201">
        <v>-24.8</v>
      </c>
      <c r="JG24" s="201">
        <v>4.24</v>
      </c>
      <c r="JH24" s="202"/>
      <c r="JI24" s="201">
        <v>-4.4511000000000003</v>
      </c>
      <c r="JJ24" s="201">
        <v>-9.3735999999999997</v>
      </c>
      <c r="JK24" s="201">
        <v>-19.246200000000002</v>
      </c>
      <c r="JL24" s="201">
        <v>4.5999999999999996</v>
      </c>
      <c r="JM24" s="201">
        <v>52.878999999999998</v>
      </c>
      <c r="JN24" s="201">
        <v>54.877000000000002</v>
      </c>
      <c r="JO24" s="201">
        <v>11.1736</v>
      </c>
      <c r="JP24" s="201">
        <v>13.412000000000001</v>
      </c>
      <c r="JQ24" s="201">
        <v>51.234699999999997</v>
      </c>
      <c r="JR24" s="201">
        <v>51.751800000000003</v>
      </c>
      <c r="JS24" s="201">
        <v>51.282800000000002</v>
      </c>
      <c r="JT24" s="202"/>
      <c r="JU24" s="201">
        <v>-8.4</v>
      </c>
      <c r="JV24" s="201">
        <v>27.518699999999999</v>
      </c>
      <c r="JW24" s="201">
        <v>5.4</v>
      </c>
      <c r="JX24" s="202"/>
      <c r="JY24" s="201">
        <v>-15.8247</v>
      </c>
      <c r="JZ24" s="201">
        <v>47.994500000000002</v>
      </c>
      <c r="KA24" s="201">
        <v>15.842700000000001</v>
      </c>
      <c r="KB24" s="201">
        <v>-16.627300000000002</v>
      </c>
      <c r="KC24" s="201">
        <v>-47.936599999999999</v>
      </c>
      <c r="KD24" s="201">
        <v>0</v>
      </c>
      <c r="KE24" s="201">
        <v>45.528399999999998</v>
      </c>
      <c r="KF24" s="201">
        <v>1.9</v>
      </c>
      <c r="KG24" s="201">
        <v>-1.4</v>
      </c>
      <c r="KH24" s="201">
        <v>0</v>
      </c>
      <c r="KI24" s="201">
        <v>109.7715</v>
      </c>
    </row>
    <row r="25" spans="1:295" ht="18" customHeight="1" x14ac:dyDescent="0.3">
      <c r="A25" s="203" t="s">
        <v>50</v>
      </c>
      <c r="B25" s="203" t="s">
        <v>776</v>
      </c>
      <c r="C25" s="207">
        <v>0</v>
      </c>
      <c r="D25" s="207">
        <v>17.444900000000001</v>
      </c>
      <c r="E25" s="207">
        <v>-20.3017</v>
      </c>
      <c r="F25" s="207">
        <v>8.8017000000000003</v>
      </c>
      <c r="G25" s="207">
        <v>28.113299999999999</v>
      </c>
      <c r="H25" s="207">
        <v>0</v>
      </c>
      <c r="I25" s="207">
        <v>42.573599999999999</v>
      </c>
      <c r="J25" s="207">
        <v>0</v>
      </c>
      <c r="K25" s="207">
        <v>40.424700000000001</v>
      </c>
      <c r="L25" s="207">
        <v>20.551400000000001</v>
      </c>
      <c r="M25" s="207">
        <v>20.1556</v>
      </c>
      <c r="N25" s="207">
        <v>-2.2200000000000002</v>
      </c>
      <c r="O25" s="207">
        <v>-34.866999999999997</v>
      </c>
      <c r="P25" s="207">
        <v>30.8</v>
      </c>
      <c r="Q25" s="207">
        <v>12.42</v>
      </c>
      <c r="R25" s="207">
        <v>-30.8</v>
      </c>
      <c r="S25" s="207">
        <v>14.1677</v>
      </c>
      <c r="T25" s="207">
        <v>0</v>
      </c>
      <c r="U25" s="207">
        <v>18.1479</v>
      </c>
      <c r="V25" s="207">
        <v>18.345700000000001</v>
      </c>
      <c r="W25" s="207">
        <v>30.568300000000001</v>
      </c>
      <c r="X25" s="207">
        <v>14.8766</v>
      </c>
      <c r="Y25" s="207">
        <v>5.3998999999999997</v>
      </c>
      <c r="Z25" s="207">
        <v>8.0587999999999997</v>
      </c>
      <c r="AA25" s="208"/>
      <c r="AB25" s="208"/>
      <c r="AC25" s="207">
        <v>0</v>
      </c>
      <c r="AD25" s="207">
        <v>-82.62</v>
      </c>
      <c r="AE25" s="208"/>
      <c r="AF25" s="207">
        <v>2.2200000000000002</v>
      </c>
      <c r="AG25" s="207">
        <v>33</v>
      </c>
      <c r="AH25" s="207">
        <v>9.9619999999999997</v>
      </c>
      <c r="AI25" s="207">
        <v>0.219</v>
      </c>
      <c r="AJ25" s="207">
        <v>-45.12</v>
      </c>
      <c r="AK25" s="207">
        <v>-45.33</v>
      </c>
      <c r="AL25" s="207">
        <v>-38.65</v>
      </c>
      <c r="AM25" s="207">
        <v>45.82</v>
      </c>
      <c r="AN25" s="207">
        <v>45.9</v>
      </c>
      <c r="AO25" s="207">
        <v>11.125999999999999</v>
      </c>
      <c r="AP25" s="207">
        <v>5.9020000000000001</v>
      </c>
      <c r="AQ25" s="207">
        <v>82.8018</v>
      </c>
      <c r="AR25" s="207">
        <v>85.5321</v>
      </c>
      <c r="AS25" s="207">
        <v>44.790500000000002</v>
      </c>
      <c r="AT25" s="207">
        <v>-56.128900000000002</v>
      </c>
      <c r="AU25" s="207">
        <v>-54.911700000000003</v>
      </c>
      <c r="AV25" s="207">
        <v>5.9763000000000002</v>
      </c>
      <c r="AW25" s="207">
        <v>5.9663000000000004</v>
      </c>
      <c r="AX25" s="207">
        <v>73.275700000000001</v>
      </c>
      <c r="AY25" s="207">
        <v>75.017200000000003</v>
      </c>
      <c r="AZ25" s="207">
        <v>0.53979999999999995</v>
      </c>
      <c r="BA25" s="207">
        <v>1.7649999999999999</v>
      </c>
      <c r="BB25" s="207">
        <v>-445.6028</v>
      </c>
      <c r="BC25" s="207">
        <v>-8.3741000000000003</v>
      </c>
      <c r="BD25" s="207">
        <v>-13.6</v>
      </c>
      <c r="BE25" s="207">
        <v>-14.4</v>
      </c>
      <c r="BF25" s="207">
        <v>62.188000000000002</v>
      </c>
      <c r="BG25" s="207">
        <v>60.911999999999999</v>
      </c>
      <c r="BH25" s="207">
        <v>-2.5093000000000001</v>
      </c>
      <c r="BI25" s="208"/>
      <c r="BJ25" s="207">
        <v>-69.730199999999996</v>
      </c>
      <c r="BK25" s="207">
        <v>-1.998</v>
      </c>
      <c r="BL25" s="208"/>
      <c r="BM25" s="207">
        <v>0.40279999999999999</v>
      </c>
      <c r="BN25" s="207">
        <v>506.33240000000001</v>
      </c>
      <c r="BO25" s="207">
        <v>28.8095</v>
      </c>
      <c r="BP25" s="207">
        <v>28.7179</v>
      </c>
      <c r="BQ25" s="207">
        <v>-490.01929999999999</v>
      </c>
      <c r="BR25" s="207">
        <v>569.95169999999996</v>
      </c>
      <c r="BS25" s="208"/>
      <c r="BT25" s="207">
        <v>-49.147399999999998</v>
      </c>
      <c r="BU25" s="207">
        <v>51.346899999999998</v>
      </c>
      <c r="BV25" s="207">
        <v>56.115000000000002</v>
      </c>
      <c r="BW25" s="207">
        <v>20.85</v>
      </c>
      <c r="BX25" s="207">
        <v>16.2</v>
      </c>
      <c r="BY25" s="207">
        <v>42.67</v>
      </c>
      <c r="BZ25" s="207">
        <v>59.34</v>
      </c>
      <c r="CA25" s="207">
        <v>-19.8215</v>
      </c>
      <c r="CB25" s="207">
        <v>-21.027100000000001</v>
      </c>
      <c r="CC25" s="207">
        <v>91.083600000000004</v>
      </c>
      <c r="CD25" s="207">
        <v>91.3399</v>
      </c>
      <c r="CE25" s="207">
        <v>34.293599999999998</v>
      </c>
      <c r="CF25" s="207">
        <v>-33.639699999999998</v>
      </c>
      <c r="CG25" s="207">
        <v>-33.374699999999997</v>
      </c>
      <c r="CH25" s="207">
        <v>-1.1411</v>
      </c>
      <c r="CI25" s="207">
        <v>-41.9831</v>
      </c>
      <c r="CJ25" s="208"/>
      <c r="CK25" s="208"/>
      <c r="CL25" s="207">
        <v>67.5</v>
      </c>
      <c r="CM25" s="207">
        <v>83.1</v>
      </c>
      <c r="CN25" s="207">
        <v>-12.14</v>
      </c>
      <c r="CO25" s="207">
        <v>46.942100000000003</v>
      </c>
      <c r="CP25" s="207">
        <v>46.413899999999998</v>
      </c>
      <c r="CQ25" s="207">
        <v>46.163600000000002</v>
      </c>
      <c r="CR25" s="207">
        <v>-71.206500000000005</v>
      </c>
      <c r="CS25" s="207">
        <v>-70.828999999999994</v>
      </c>
      <c r="CT25" s="207">
        <v>35.8429</v>
      </c>
      <c r="CU25" s="207">
        <v>6.4930000000000003</v>
      </c>
      <c r="CV25" s="207">
        <v>34.793900000000001</v>
      </c>
      <c r="CW25" s="207">
        <v>10.564500000000001</v>
      </c>
      <c r="CX25" s="207">
        <v>19.55</v>
      </c>
      <c r="CY25" s="207">
        <v>45.65</v>
      </c>
      <c r="CZ25" s="207">
        <v>31.413599999999999</v>
      </c>
      <c r="DA25" s="207">
        <v>29.447900000000001</v>
      </c>
      <c r="DB25" s="207">
        <v>-20.440000000000001</v>
      </c>
      <c r="DC25" s="207">
        <v>-3.6423000000000001</v>
      </c>
      <c r="DD25" s="207">
        <v>42.466799999999999</v>
      </c>
      <c r="DE25" s="207">
        <v>42.1877</v>
      </c>
      <c r="DF25" s="207">
        <v>-122.0168</v>
      </c>
      <c r="DG25" s="207">
        <v>-1E-4</v>
      </c>
      <c r="DH25" s="207">
        <v>-12.3391</v>
      </c>
      <c r="DI25" s="207">
        <v>-60.5</v>
      </c>
      <c r="DJ25" s="207">
        <v>-59.6</v>
      </c>
      <c r="DK25" s="207">
        <v>20.7944</v>
      </c>
      <c r="DL25" s="207">
        <v>47.177100000000003</v>
      </c>
      <c r="DM25" s="207">
        <v>39.934600000000003</v>
      </c>
      <c r="DN25" s="207">
        <v>66.815200000000004</v>
      </c>
      <c r="DO25" s="207">
        <v>46.81</v>
      </c>
      <c r="DP25" s="207">
        <v>-1.9</v>
      </c>
      <c r="DQ25" s="207">
        <v>42.916499999999999</v>
      </c>
      <c r="DR25" s="207">
        <v>146.73330000000001</v>
      </c>
      <c r="DS25" s="207">
        <v>-21.14</v>
      </c>
      <c r="DT25" s="207">
        <v>-21.21</v>
      </c>
      <c r="DU25" s="207">
        <v>85.23</v>
      </c>
      <c r="DV25" s="207">
        <v>43.98</v>
      </c>
      <c r="DW25" s="207">
        <v>120.9091</v>
      </c>
      <c r="DX25" s="207">
        <v>145.8364</v>
      </c>
      <c r="DY25" s="207">
        <v>0</v>
      </c>
      <c r="DZ25" s="207">
        <v>-1.3545</v>
      </c>
      <c r="EA25" s="207">
        <v>192.6388</v>
      </c>
      <c r="EB25" s="207">
        <v>164.1568</v>
      </c>
      <c r="EC25" s="207">
        <v>158.07980000000001</v>
      </c>
      <c r="ED25" s="207">
        <v>160.94550000000001</v>
      </c>
      <c r="EE25" s="207">
        <v>86.572000000000003</v>
      </c>
      <c r="EF25" s="207">
        <v>76.928799999999995</v>
      </c>
      <c r="EG25" s="207">
        <v>-18.218</v>
      </c>
      <c r="EH25" s="207">
        <v>500.45280000000002</v>
      </c>
      <c r="EI25" s="207">
        <v>146.6876</v>
      </c>
      <c r="EJ25" s="208"/>
      <c r="EK25" s="207">
        <v>-23.645800000000001</v>
      </c>
      <c r="EL25" s="207">
        <v>-22.3704</v>
      </c>
      <c r="EM25" s="207">
        <v>-16.110199999999999</v>
      </c>
      <c r="EN25" s="207">
        <v>7.9368999999999996</v>
      </c>
      <c r="EO25" s="207">
        <v>7.2541000000000002</v>
      </c>
      <c r="EP25" s="207">
        <v>141.37200000000001</v>
      </c>
      <c r="EQ25" s="207">
        <v>-41.713299999999997</v>
      </c>
      <c r="ER25" s="207">
        <v>-42.200600000000001</v>
      </c>
      <c r="ES25" s="207">
        <v>-42.784300000000002</v>
      </c>
      <c r="ET25" s="207">
        <v>0</v>
      </c>
      <c r="EU25" s="207">
        <v>-11.61</v>
      </c>
      <c r="EV25" s="207">
        <v>91.4</v>
      </c>
      <c r="EW25" s="207">
        <v>7.1459999999999999</v>
      </c>
      <c r="EX25" s="207">
        <v>-14.798400000000001</v>
      </c>
      <c r="EY25" s="207">
        <v>-11.279500000000001</v>
      </c>
      <c r="EZ25" s="207">
        <v>-10.9009</v>
      </c>
      <c r="FA25" s="207">
        <v>2.1472000000000002</v>
      </c>
      <c r="FB25" s="207">
        <v>-73.789500000000004</v>
      </c>
      <c r="FC25" s="207">
        <v>39.860199999999999</v>
      </c>
      <c r="FD25" s="207">
        <v>2.2170999999999998</v>
      </c>
      <c r="FE25" s="208"/>
      <c r="FF25" s="207">
        <v>2.1728000000000001</v>
      </c>
      <c r="FG25" s="207">
        <v>39.21</v>
      </c>
      <c r="FH25" s="207">
        <v>39.487099999999998</v>
      </c>
      <c r="FI25" s="207">
        <v>38.907200000000003</v>
      </c>
      <c r="FJ25" s="207">
        <v>19.424900000000001</v>
      </c>
      <c r="FK25" s="207">
        <v>19.2575</v>
      </c>
      <c r="FL25" s="207">
        <v>6.0284000000000004</v>
      </c>
      <c r="FM25" s="207">
        <v>3.1496</v>
      </c>
      <c r="FN25" s="207">
        <v>3.1913999999999998</v>
      </c>
      <c r="FO25" s="207">
        <v>5.2557</v>
      </c>
      <c r="FP25" s="207">
        <v>23.180099999999999</v>
      </c>
      <c r="FQ25" s="207">
        <v>-17.034600000000001</v>
      </c>
      <c r="FR25" s="207">
        <v>-21.27</v>
      </c>
      <c r="FS25" s="207">
        <v>15.003299999999999</v>
      </c>
      <c r="FT25" s="207">
        <v>0.83279999999999998</v>
      </c>
      <c r="FU25" s="207">
        <v>-9.35</v>
      </c>
      <c r="FV25" s="207">
        <v>16.350000000000001</v>
      </c>
      <c r="FW25" s="207">
        <v>-18.201899999999998</v>
      </c>
      <c r="FX25" s="207">
        <v>0</v>
      </c>
      <c r="FY25" s="207">
        <v>-6.1550000000000002</v>
      </c>
      <c r="FZ25" s="207">
        <v>4.1749999999999998</v>
      </c>
      <c r="GA25" s="207">
        <v>11.751099999999999</v>
      </c>
      <c r="GB25" s="207">
        <v>20.73</v>
      </c>
      <c r="GC25" s="207">
        <v>-24.143599999999999</v>
      </c>
      <c r="GD25" s="207">
        <v>-4.7347000000000001</v>
      </c>
      <c r="GE25" s="207">
        <v>15.84</v>
      </c>
      <c r="GF25" s="207">
        <v>78.2423</v>
      </c>
      <c r="GG25" s="207">
        <v>23.9</v>
      </c>
      <c r="GH25" s="207">
        <v>-24.6892</v>
      </c>
      <c r="GI25" s="207">
        <v>6.298</v>
      </c>
      <c r="GJ25" s="207">
        <v>6.7111000000000001</v>
      </c>
      <c r="GK25" s="207">
        <v>1.6718</v>
      </c>
      <c r="GL25" s="208"/>
      <c r="GM25" s="208"/>
      <c r="GN25" s="207">
        <v>-12.0077</v>
      </c>
      <c r="GO25" s="207">
        <v>-42.100099999999998</v>
      </c>
      <c r="GP25" s="207">
        <v>18.8277</v>
      </c>
      <c r="GQ25" s="207">
        <v>65.376900000000006</v>
      </c>
      <c r="GR25" s="207">
        <v>64.079400000000007</v>
      </c>
      <c r="GS25" s="207">
        <v>65.930400000000006</v>
      </c>
      <c r="GT25" s="207">
        <v>-103.91459999999999</v>
      </c>
      <c r="GU25" s="207">
        <v>-18.143599999999999</v>
      </c>
      <c r="GV25" s="207">
        <v>26.354700000000001</v>
      </c>
      <c r="GW25" s="207">
        <v>0</v>
      </c>
      <c r="GX25" s="207">
        <v>4.5389999999999997</v>
      </c>
      <c r="GY25" s="207">
        <v>10.2567</v>
      </c>
      <c r="GZ25" s="207">
        <v>10.0212</v>
      </c>
      <c r="HA25" s="207">
        <v>8.5</v>
      </c>
      <c r="HB25" s="207">
        <v>162.14859999999999</v>
      </c>
      <c r="HC25" s="207">
        <v>162.73849999999999</v>
      </c>
      <c r="HD25" s="207">
        <v>64.5</v>
      </c>
      <c r="HE25" s="207">
        <v>-64.679599999999994</v>
      </c>
      <c r="HF25" s="207">
        <v>-239.64439999999999</v>
      </c>
      <c r="HG25" s="207">
        <v>242.86680000000001</v>
      </c>
      <c r="HH25" s="207">
        <v>238.9375</v>
      </c>
      <c r="HI25" s="207">
        <v>-155.5917</v>
      </c>
      <c r="HJ25" s="207">
        <v>-155.07079999999999</v>
      </c>
      <c r="HK25" s="207">
        <v>-15.0603</v>
      </c>
      <c r="HL25" s="207">
        <v>0</v>
      </c>
      <c r="HM25" s="207">
        <v>78.536699999999996</v>
      </c>
      <c r="HN25" s="207">
        <v>79.109800000000007</v>
      </c>
      <c r="HO25" s="207">
        <v>-70.350700000000003</v>
      </c>
      <c r="HP25" s="208"/>
      <c r="HQ25" s="207">
        <v>24.293900000000001</v>
      </c>
      <c r="HR25" s="207">
        <v>23.414999999999999</v>
      </c>
      <c r="HS25" s="207">
        <v>-13.7052</v>
      </c>
      <c r="HT25" s="207">
        <v>-14.195600000000001</v>
      </c>
      <c r="HU25" s="207">
        <v>54.65</v>
      </c>
      <c r="HV25" s="207">
        <v>54.46</v>
      </c>
      <c r="HW25" s="207">
        <v>44</v>
      </c>
      <c r="HX25" s="207">
        <v>43.1</v>
      </c>
      <c r="HY25" s="207">
        <v>21.720500000000001</v>
      </c>
      <c r="HZ25" s="207">
        <v>-56.56</v>
      </c>
      <c r="IA25" s="207">
        <v>-338.96050000000002</v>
      </c>
      <c r="IB25" s="207">
        <v>84.376199999999997</v>
      </c>
      <c r="IC25" s="207">
        <v>84.257599999999996</v>
      </c>
      <c r="ID25" s="207">
        <v>11.1</v>
      </c>
      <c r="IE25" s="207">
        <v>10.9</v>
      </c>
      <c r="IF25" s="207">
        <v>-23.3</v>
      </c>
      <c r="IG25" s="207">
        <v>-24.3</v>
      </c>
      <c r="IH25" s="207">
        <v>1.4691000000000001</v>
      </c>
      <c r="II25" s="208"/>
      <c r="IJ25" s="207">
        <v>-236.1808</v>
      </c>
      <c r="IK25" s="207">
        <v>-102.5307</v>
      </c>
      <c r="IL25" s="207">
        <v>194.8767</v>
      </c>
      <c r="IM25" s="207">
        <v>150.63630000000001</v>
      </c>
      <c r="IN25" s="207">
        <v>-2.6724000000000001</v>
      </c>
      <c r="IO25" s="207">
        <v>-145.96420000000001</v>
      </c>
      <c r="IP25" s="207">
        <v>141.62629999999999</v>
      </c>
      <c r="IQ25" s="207">
        <v>-108.5941</v>
      </c>
      <c r="IR25" s="207">
        <v>-56.786799999999999</v>
      </c>
      <c r="IS25" s="207">
        <v>-143.19229999999999</v>
      </c>
      <c r="IT25" s="207">
        <v>119.25709999999999</v>
      </c>
      <c r="IU25" s="207">
        <v>120.9619</v>
      </c>
      <c r="IV25" s="207">
        <v>106.5027</v>
      </c>
      <c r="IW25" s="207">
        <v>-188.23269999999999</v>
      </c>
      <c r="IX25" s="207">
        <v>57.408900000000003</v>
      </c>
      <c r="IY25" s="207">
        <v>-128.17060000000001</v>
      </c>
      <c r="IZ25" s="207">
        <v>129.3638</v>
      </c>
      <c r="JA25" s="207">
        <v>-10.729699999999999</v>
      </c>
      <c r="JB25" s="208"/>
      <c r="JC25" s="207">
        <v>27.52</v>
      </c>
      <c r="JD25" s="207">
        <v>5.9290000000000003</v>
      </c>
      <c r="JE25" s="207">
        <v>5.923</v>
      </c>
      <c r="JF25" s="207">
        <v>-25.52</v>
      </c>
      <c r="JG25" s="207">
        <v>5.04</v>
      </c>
      <c r="JH25" s="208"/>
      <c r="JI25" s="207">
        <v>-5.3025000000000002</v>
      </c>
      <c r="JJ25" s="207">
        <v>-7.5578000000000003</v>
      </c>
      <c r="JK25" s="207">
        <v>-19.423200000000001</v>
      </c>
      <c r="JL25" s="207">
        <v>4.2</v>
      </c>
      <c r="JM25" s="207">
        <v>53.805</v>
      </c>
      <c r="JN25" s="207">
        <v>53.787999999999997</v>
      </c>
      <c r="JO25" s="207">
        <v>11.242599999999999</v>
      </c>
      <c r="JP25" s="207">
        <v>13.4411</v>
      </c>
      <c r="JQ25" s="207">
        <v>51.396700000000003</v>
      </c>
      <c r="JR25" s="207">
        <v>51.948500000000003</v>
      </c>
      <c r="JS25" s="207">
        <v>51.512500000000003</v>
      </c>
      <c r="JT25" s="208"/>
      <c r="JU25" s="207">
        <v>-9.6</v>
      </c>
      <c r="JV25" s="207">
        <v>27.3124</v>
      </c>
      <c r="JW25" s="207">
        <v>5.91</v>
      </c>
      <c r="JX25" s="208"/>
      <c r="JY25" s="207">
        <v>-15.2354</v>
      </c>
      <c r="JZ25" s="207">
        <v>48.3401</v>
      </c>
      <c r="KA25" s="207">
        <v>14.7212</v>
      </c>
      <c r="KB25" s="207">
        <v>-15.3759</v>
      </c>
      <c r="KC25" s="207">
        <v>-48.329700000000003</v>
      </c>
      <c r="KD25" s="207">
        <v>0</v>
      </c>
      <c r="KE25" s="207">
        <v>46.423200000000001</v>
      </c>
      <c r="KF25" s="207">
        <v>2.2000000000000002</v>
      </c>
      <c r="KG25" s="207">
        <v>-3.4</v>
      </c>
      <c r="KH25" s="207">
        <v>0</v>
      </c>
      <c r="KI25" s="207">
        <v>128.51159999999999</v>
      </c>
    </row>
    <row r="26" spans="1:295" ht="18" customHeight="1" x14ac:dyDescent="0.3">
      <c r="A26" s="203" t="s">
        <v>50</v>
      </c>
      <c r="B26" s="203" t="s">
        <v>777</v>
      </c>
      <c r="C26" s="204">
        <v>0</v>
      </c>
      <c r="D26" s="204">
        <v>16.6158</v>
      </c>
      <c r="E26" s="204">
        <v>-19.170500000000001</v>
      </c>
      <c r="F26" s="204">
        <v>8.8958999999999993</v>
      </c>
      <c r="G26" s="204">
        <v>28.160399999999999</v>
      </c>
      <c r="H26" s="204">
        <v>0</v>
      </c>
      <c r="I26" s="204">
        <v>43.117800000000003</v>
      </c>
      <c r="J26" s="204">
        <v>0</v>
      </c>
      <c r="K26" s="204">
        <v>41.598100000000002</v>
      </c>
      <c r="L26" s="204">
        <v>21.121400000000001</v>
      </c>
      <c r="M26" s="204">
        <v>20.758099999999999</v>
      </c>
      <c r="N26" s="204">
        <v>-2.2200000000000002</v>
      </c>
      <c r="O26" s="204">
        <v>-35.03</v>
      </c>
      <c r="P26" s="204">
        <v>30.8</v>
      </c>
      <c r="Q26" s="204">
        <v>12.42</v>
      </c>
      <c r="R26" s="204">
        <v>-30.8</v>
      </c>
      <c r="S26" s="204">
        <v>13.0284</v>
      </c>
      <c r="T26" s="204">
        <v>0</v>
      </c>
      <c r="U26" s="204">
        <v>18.264500000000002</v>
      </c>
      <c r="V26" s="204">
        <v>18.628900000000002</v>
      </c>
      <c r="W26" s="204">
        <v>30.531099999999999</v>
      </c>
      <c r="X26" s="204">
        <v>14.103899999999999</v>
      </c>
      <c r="Y26" s="204">
        <v>5.3623000000000003</v>
      </c>
      <c r="Z26" s="204">
        <v>7.67</v>
      </c>
      <c r="AA26" s="205"/>
      <c r="AB26" s="205"/>
      <c r="AC26" s="204">
        <v>0</v>
      </c>
      <c r="AD26" s="204">
        <v>-83.89</v>
      </c>
      <c r="AE26" s="205"/>
      <c r="AF26" s="204">
        <v>2.2200000000000002</v>
      </c>
      <c r="AG26" s="204">
        <v>33</v>
      </c>
      <c r="AH26" s="204">
        <v>10.835000000000001</v>
      </c>
      <c r="AI26" s="204">
        <v>0.224</v>
      </c>
      <c r="AJ26" s="204">
        <v>-49.84</v>
      </c>
      <c r="AK26" s="204">
        <v>-50.47</v>
      </c>
      <c r="AL26" s="204">
        <v>-30.8</v>
      </c>
      <c r="AM26" s="204">
        <v>50.17</v>
      </c>
      <c r="AN26" s="204">
        <v>50.25</v>
      </c>
      <c r="AO26" s="204">
        <v>11.8469</v>
      </c>
      <c r="AP26" s="204">
        <v>5.5942999999999996</v>
      </c>
      <c r="AQ26" s="204">
        <v>85.761799999999994</v>
      </c>
      <c r="AR26" s="204">
        <v>89.11</v>
      </c>
      <c r="AS26" s="204">
        <v>47.3172</v>
      </c>
      <c r="AT26" s="204">
        <v>-61.621200000000002</v>
      </c>
      <c r="AU26" s="204">
        <v>-61.936900000000001</v>
      </c>
      <c r="AV26" s="204">
        <v>27.334199999999999</v>
      </c>
      <c r="AW26" s="204">
        <v>28.418199999999999</v>
      </c>
      <c r="AX26" s="204">
        <v>72.873800000000003</v>
      </c>
      <c r="AY26" s="204">
        <v>74.347399999999993</v>
      </c>
      <c r="AZ26" s="204">
        <v>3.6806000000000001</v>
      </c>
      <c r="BA26" s="204">
        <v>19.7575</v>
      </c>
      <c r="BB26" s="204">
        <v>-477.58049999999997</v>
      </c>
      <c r="BC26" s="204">
        <v>-10.178800000000001</v>
      </c>
      <c r="BD26" s="204">
        <v>-12.8</v>
      </c>
      <c r="BE26" s="204">
        <v>-13.5</v>
      </c>
      <c r="BF26" s="204">
        <v>68.867199999999997</v>
      </c>
      <c r="BG26" s="204">
        <v>67.224400000000003</v>
      </c>
      <c r="BH26" s="204">
        <v>-2.3313999999999999</v>
      </c>
      <c r="BI26" s="205"/>
      <c r="BJ26" s="204">
        <v>-79.110699999999994</v>
      </c>
      <c r="BK26" s="204">
        <v>-1.9634</v>
      </c>
      <c r="BL26" s="205"/>
      <c r="BM26" s="204">
        <v>0.5635</v>
      </c>
      <c r="BN26" s="204">
        <v>536.78989999999999</v>
      </c>
      <c r="BO26" s="204">
        <v>19.6539</v>
      </c>
      <c r="BP26" s="204">
        <v>19.5624</v>
      </c>
      <c r="BQ26" s="204">
        <v>-486.94529999999997</v>
      </c>
      <c r="BR26" s="204">
        <v>578.78139999999996</v>
      </c>
      <c r="BS26" s="205"/>
      <c r="BT26" s="204">
        <v>-66.451400000000007</v>
      </c>
      <c r="BU26" s="204">
        <v>67.985799999999998</v>
      </c>
      <c r="BV26" s="204">
        <v>58.380400000000002</v>
      </c>
      <c r="BW26" s="204">
        <v>21.38</v>
      </c>
      <c r="BX26" s="204">
        <v>17.23</v>
      </c>
      <c r="BY26" s="204">
        <v>44.59</v>
      </c>
      <c r="BZ26" s="204">
        <v>61.4</v>
      </c>
      <c r="CA26" s="204">
        <v>-19.5535</v>
      </c>
      <c r="CB26" s="204">
        <v>-17.946100000000001</v>
      </c>
      <c r="CC26" s="204">
        <v>92.219300000000004</v>
      </c>
      <c r="CD26" s="204">
        <v>92.534899999999993</v>
      </c>
      <c r="CE26" s="204">
        <v>36.213500000000003</v>
      </c>
      <c r="CF26" s="204">
        <v>-38.788499999999999</v>
      </c>
      <c r="CG26" s="204">
        <v>-38.697899999999997</v>
      </c>
      <c r="CH26" s="204">
        <v>-0.2056</v>
      </c>
      <c r="CI26" s="204">
        <v>-42.506300000000003</v>
      </c>
      <c r="CJ26" s="205"/>
      <c r="CK26" s="205"/>
      <c r="CL26" s="204">
        <v>71.2</v>
      </c>
      <c r="CM26" s="204">
        <v>85.3</v>
      </c>
      <c r="CN26" s="204">
        <v>-12.81</v>
      </c>
      <c r="CO26" s="204">
        <v>47.275599999999997</v>
      </c>
      <c r="CP26" s="204">
        <v>46.347999999999999</v>
      </c>
      <c r="CQ26" s="204">
        <v>46.486499999999999</v>
      </c>
      <c r="CR26" s="204">
        <v>-68.748500000000007</v>
      </c>
      <c r="CS26" s="204">
        <v>-69.041600000000003</v>
      </c>
      <c r="CT26" s="204">
        <v>36.009500000000003</v>
      </c>
      <c r="CU26" s="204">
        <v>3.3685</v>
      </c>
      <c r="CV26" s="204">
        <v>35.097200000000001</v>
      </c>
      <c r="CW26" s="204">
        <v>10.957800000000001</v>
      </c>
      <c r="CX26" s="204">
        <v>22.19</v>
      </c>
      <c r="CY26" s="204">
        <v>46.04</v>
      </c>
      <c r="CZ26" s="204">
        <v>31.882300000000001</v>
      </c>
      <c r="DA26" s="204">
        <v>30.326799999999999</v>
      </c>
      <c r="DB26" s="204">
        <v>-20.67</v>
      </c>
      <c r="DC26" s="204">
        <v>-3.6423000000000001</v>
      </c>
      <c r="DD26" s="204">
        <v>42.674300000000002</v>
      </c>
      <c r="DE26" s="204">
        <v>42.004899999999999</v>
      </c>
      <c r="DF26" s="204">
        <v>-119.2431</v>
      </c>
      <c r="DG26" s="204">
        <v>0</v>
      </c>
      <c r="DH26" s="204">
        <v>-12.5465</v>
      </c>
      <c r="DI26" s="204">
        <v>-63.8</v>
      </c>
      <c r="DJ26" s="204">
        <v>-63.7</v>
      </c>
      <c r="DK26" s="204">
        <v>21.492000000000001</v>
      </c>
      <c r="DL26" s="204">
        <v>49.520899999999997</v>
      </c>
      <c r="DM26" s="204">
        <v>43.222099999999998</v>
      </c>
      <c r="DN26" s="204">
        <v>70.330799999999996</v>
      </c>
      <c r="DO26" s="204">
        <v>49.32</v>
      </c>
      <c r="DP26" s="204">
        <v>-2.17</v>
      </c>
      <c r="DQ26" s="204">
        <v>44.0505</v>
      </c>
      <c r="DR26" s="204">
        <v>145.29329999999999</v>
      </c>
      <c r="DS26" s="204">
        <v>-21.06</v>
      </c>
      <c r="DT26" s="204">
        <v>-21.09</v>
      </c>
      <c r="DU26" s="204">
        <v>88.19</v>
      </c>
      <c r="DV26" s="204">
        <v>46.5</v>
      </c>
      <c r="DW26" s="204">
        <v>121.29089999999999</v>
      </c>
      <c r="DX26" s="204">
        <v>145.12729999999999</v>
      </c>
      <c r="DY26" s="204">
        <v>-1.6558999999999999</v>
      </c>
      <c r="DZ26" s="204">
        <v>-1.8272999999999999</v>
      </c>
      <c r="EA26" s="204">
        <v>199.33619999999999</v>
      </c>
      <c r="EB26" s="204">
        <v>169.00280000000001</v>
      </c>
      <c r="EC26" s="204">
        <v>162.2235</v>
      </c>
      <c r="ED26" s="204">
        <v>165.2319</v>
      </c>
      <c r="EE26" s="204">
        <v>87.808000000000007</v>
      </c>
      <c r="EF26" s="204">
        <v>79.1297</v>
      </c>
      <c r="EG26" s="204">
        <v>-19.273</v>
      </c>
      <c r="EH26" s="204">
        <v>498.60570000000001</v>
      </c>
      <c r="EI26" s="204">
        <v>140.8433</v>
      </c>
      <c r="EJ26" s="205"/>
      <c r="EK26" s="204">
        <v>-24.482700000000001</v>
      </c>
      <c r="EL26" s="204">
        <v>-22.8871</v>
      </c>
      <c r="EM26" s="204">
        <v>-16.367599999999999</v>
      </c>
      <c r="EN26" s="204">
        <v>3.8136000000000001</v>
      </c>
      <c r="EO26" s="204">
        <v>3.8740999999999999</v>
      </c>
      <c r="EP26" s="204">
        <v>144.44399999999999</v>
      </c>
      <c r="EQ26" s="204">
        <v>-41.328800000000001</v>
      </c>
      <c r="ER26" s="204">
        <v>-42.587400000000002</v>
      </c>
      <c r="ES26" s="204">
        <v>-41.102600000000002</v>
      </c>
      <c r="ET26" s="204">
        <v>0</v>
      </c>
      <c r="EU26" s="204">
        <v>-12.04</v>
      </c>
      <c r="EV26" s="204">
        <v>101.7</v>
      </c>
      <c r="EW26" s="204">
        <v>7.1639999999999997</v>
      </c>
      <c r="EX26" s="204">
        <v>-22.9511</v>
      </c>
      <c r="EY26" s="204">
        <v>-12.052300000000001</v>
      </c>
      <c r="EZ26" s="204">
        <v>-11.594900000000001</v>
      </c>
      <c r="FA26" s="204">
        <v>3.0028000000000001</v>
      </c>
      <c r="FB26" s="204">
        <v>-73.503799999999998</v>
      </c>
      <c r="FC26" s="204">
        <v>34.987900000000003</v>
      </c>
      <c r="FD26" s="204">
        <v>2.4266999999999999</v>
      </c>
      <c r="FE26" s="205"/>
      <c r="FF26" s="204">
        <v>2.3411</v>
      </c>
      <c r="FG26" s="204">
        <v>38.333199999999998</v>
      </c>
      <c r="FH26" s="204">
        <v>38.876800000000003</v>
      </c>
      <c r="FI26" s="204">
        <v>37.753900000000002</v>
      </c>
      <c r="FJ26" s="204">
        <v>19.09</v>
      </c>
      <c r="FK26" s="204">
        <v>19.2575</v>
      </c>
      <c r="FL26" s="204">
        <v>14.2338</v>
      </c>
      <c r="FM26" s="204">
        <v>3.4249000000000001</v>
      </c>
      <c r="FN26" s="204">
        <v>3.2988</v>
      </c>
      <c r="FO26" s="204">
        <v>11.356299999999999</v>
      </c>
      <c r="FP26" s="204">
        <v>28.014600000000002</v>
      </c>
      <c r="FQ26" s="204">
        <v>-14.266</v>
      </c>
      <c r="FR26" s="204">
        <v>-21.26</v>
      </c>
      <c r="FS26" s="204">
        <v>14.864100000000001</v>
      </c>
      <c r="FT26" s="204">
        <v>0.82189999999999996</v>
      </c>
      <c r="FU26" s="204">
        <v>-9.33</v>
      </c>
      <c r="FV26" s="204">
        <v>17.62</v>
      </c>
      <c r="FW26" s="204">
        <v>-15.425800000000001</v>
      </c>
      <c r="FX26" s="204">
        <v>0</v>
      </c>
      <c r="FY26" s="204">
        <v>-6.0979999999999999</v>
      </c>
      <c r="FZ26" s="204">
        <v>4.2759999999999998</v>
      </c>
      <c r="GA26" s="204">
        <v>11.652799999999999</v>
      </c>
      <c r="GB26" s="204">
        <v>21.82</v>
      </c>
      <c r="GC26" s="204">
        <v>-30.0044</v>
      </c>
      <c r="GD26" s="204">
        <v>-11.741</v>
      </c>
      <c r="GE26" s="204">
        <v>16.27</v>
      </c>
      <c r="GF26" s="204">
        <v>80.555700000000002</v>
      </c>
      <c r="GG26" s="204">
        <v>25.4</v>
      </c>
      <c r="GH26" s="204">
        <v>-26.109200000000001</v>
      </c>
      <c r="GI26" s="204">
        <v>6.4934000000000003</v>
      </c>
      <c r="GJ26" s="204">
        <v>7.3013000000000003</v>
      </c>
      <c r="GK26" s="204">
        <v>1.7301</v>
      </c>
      <c r="GL26" s="205"/>
      <c r="GM26" s="205"/>
      <c r="GN26" s="204">
        <v>-12.6761</v>
      </c>
      <c r="GO26" s="204">
        <v>-44.121099999999998</v>
      </c>
      <c r="GP26" s="204">
        <v>19.249700000000001</v>
      </c>
      <c r="GQ26" s="204">
        <v>68.906199999999998</v>
      </c>
      <c r="GR26" s="204">
        <v>66.1875</v>
      </c>
      <c r="GS26" s="204">
        <v>67.967200000000005</v>
      </c>
      <c r="GT26" s="204">
        <v>-109.3438</v>
      </c>
      <c r="GU26" s="204">
        <v>-18.840499999999999</v>
      </c>
      <c r="GV26" s="204">
        <v>26.6647</v>
      </c>
      <c r="GW26" s="204">
        <v>0</v>
      </c>
      <c r="GX26" s="204">
        <v>9.7678999999999991</v>
      </c>
      <c r="GY26" s="204">
        <v>10.4617</v>
      </c>
      <c r="GZ26" s="204">
        <v>10.295400000000001</v>
      </c>
      <c r="HA26" s="204">
        <v>11</v>
      </c>
      <c r="HB26" s="204">
        <v>174.20599999999999</v>
      </c>
      <c r="HC26" s="204">
        <v>171.1832</v>
      </c>
      <c r="HD26" s="204">
        <v>88.4</v>
      </c>
      <c r="HE26" s="204">
        <v>-88.643600000000006</v>
      </c>
      <c r="HF26" s="204">
        <v>-266.90359999999998</v>
      </c>
      <c r="HG26" s="204">
        <v>269.88810000000001</v>
      </c>
      <c r="HH26" s="204">
        <v>266.40550000000002</v>
      </c>
      <c r="HI26" s="204">
        <v>-161.71029999999999</v>
      </c>
      <c r="HJ26" s="204">
        <v>-160.7773</v>
      </c>
      <c r="HK26" s="204">
        <v>-13.484</v>
      </c>
      <c r="HL26" s="204">
        <v>0</v>
      </c>
      <c r="HM26" s="204">
        <v>82.353099999999998</v>
      </c>
      <c r="HN26" s="204">
        <v>78.442300000000003</v>
      </c>
      <c r="HO26" s="205"/>
      <c r="HP26" s="204">
        <v>-71.467699999999994</v>
      </c>
      <c r="HQ26" s="204">
        <v>25.963799999999999</v>
      </c>
      <c r="HR26" s="204">
        <v>25.2058</v>
      </c>
      <c r="HS26" s="204">
        <v>-13.936999999999999</v>
      </c>
      <c r="HT26" s="204">
        <v>-13.380699999999999</v>
      </c>
      <c r="HU26" s="204">
        <v>62.79</v>
      </c>
      <c r="HV26" s="204">
        <v>62.73</v>
      </c>
      <c r="HW26" s="204">
        <v>45.6</v>
      </c>
      <c r="HX26" s="204">
        <v>44.7</v>
      </c>
      <c r="HY26" s="204">
        <v>21.6371</v>
      </c>
      <c r="HZ26" s="204">
        <v>-60.64</v>
      </c>
      <c r="IA26" s="204">
        <v>-349.6035</v>
      </c>
      <c r="IB26" s="204">
        <v>89.016199999999998</v>
      </c>
      <c r="IC26" s="204">
        <v>89.374099999999999</v>
      </c>
      <c r="ID26" s="204">
        <v>9.4</v>
      </c>
      <c r="IE26" s="204">
        <v>11.9</v>
      </c>
      <c r="IF26" s="204">
        <v>-24.1</v>
      </c>
      <c r="IG26" s="204">
        <v>-24.3</v>
      </c>
      <c r="IH26" s="205"/>
      <c r="II26" s="204">
        <v>1.2639</v>
      </c>
      <c r="IJ26" s="204">
        <v>-262.7867</v>
      </c>
      <c r="IK26" s="204">
        <v>-100.0291</v>
      </c>
      <c r="IL26" s="204">
        <v>222.2825</v>
      </c>
      <c r="IM26" s="204">
        <v>171.40459999999999</v>
      </c>
      <c r="IN26" s="204">
        <v>-3.6922000000000001</v>
      </c>
      <c r="IO26" s="204">
        <v>-167.48339999999999</v>
      </c>
      <c r="IP26" s="204">
        <v>164.13300000000001</v>
      </c>
      <c r="IQ26" s="204">
        <v>-108.81699999999999</v>
      </c>
      <c r="IR26" s="204">
        <v>-68.724900000000005</v>
      </c>
      <c r="IS26" s="204">
        <v>-163.97</v>
      </c>
      <c r="IT26" s="204">
        <v>131.71780000000001</v>
      </c>
      <c r="IU26" s="204">
        <v>130.19239999999999</v>
      </c>
      <c r="IV26" s="204">
        <v>109.1465</v>
      </c>
      <c r="IW26" s="204">
        <v>-212.0966</v>
      </c>
      <c r="IX26" s="204">
        <v>68.323800000000006</v>
      </c>
      <c r="IY26" s="204">
        <v>-140.96109999999999</v>
      </c>
      <c r="IZ26" s="204">
        <v>143.44890000000001</v>
      </c>
      <c r="JA26" s="204">
        <v>-10.597799999999999</v>
      </c>
      <c r="JB26" s="205"/>
      <c r="JC26" s="204">
        <v>25.92</v>
      </c>
      <c r="JD26" s="204">
        <v>5.9109999999999996</v>
      </c>
      <c r="JE26" s="204">
        <v>5.9109999999999996</v>
      </c>
      <c r="JF26" s="204">
        <v>-25.44</v>
      </c>
      <c r="JG26" s="204">
        <v>5.76</v>
      </c>
      <c r="JH26" s="205"/>
      <c r="JI26" s="204">
        <v>-6.3859000000000004</v>
      </c>
      <c r="JJ26" s="204">
        <v>-8.3207000000000004</v>
      </c>
      <c r="JK26" s="204">
        <v>-18.3978</v>
      </c>
      <c r="JL26" s="204">
        <v>4.3</v>
      </c>
      <c r="JM26" s="204">
        <v>55.133000000000003</v>
      </c>
      <c r="JN26" s="204">
        <v>53.689</v>
      </c>
      <c r="JO26" s="204">
        <v>11.3712</v>
      </c>
      <c r="JP26" s="204">
        <v>13.37495</v>
      </c>
      <c r="JQ26" s="204">
        <v>51.911299999999997</v>
      </c>
      <c r="JR26" s="204">
        <v>51.359299999999998</v>
      </c>
      <c r="JS26" s="204">
        <v>50.644399999999997</v>
      </c>
      <c r="JT26" s="205"/>
      <c r="JU26" s="204">
        <v>-11.6</v>
      </c>
      <c r="JV26" s="204">
        <v>27.085999999999999</v>
      </c>
      <c r="JW26" s="204">
        <v>6.13</v>
      </c>
      <c r="JX26" s="205"/>
      <c r="JY26" s="204">
        <v>-13.468500000000001</v>
      </c>
      <c r="JZ26" s="204">
        <v>48.922899999999998</v>
      </c>
      <c r="KA26" s="204">
        <v>13.1866</v>
      </c>
      <c r="KB26" s="204">
        <v>-13.504300000000001</v>
      </c>
      <c r="KC26" s="204">
        <v>-48.195500000000003</v>
      </c>
      <c r="KD26" s="204">
        <v>-2.2122000000000002</v>
      </c>
      <c r="KE26" s="204">
        <v>49.4694</v>
      </c>
      <c r="KF26" s="204">
        <v>4.0999999999999996</v>
      </c>
      <c r="KG26" s="204">
        <v>-5.4</v>
      </c>
      <c r="KH26" s="204">
        <v>0</v>
      </c>
      <c r="KI26" s="204">
        <v>129.34780000000001</v>
      </c>
    </row>
    <row r="27" spans="1:295" ht="18" customHeight="1" x14ac:dyDescent="0.3">
      <c r="A27" s="203" t="s">
        <v>50</v>
      </c>
      <c r="B27" s="203" t="s">
        <v>778</v>
      </c>
      <c r="C27" s="204">
        <v>0</v>
      </c>
      <c r="D27" s="204">
        <v>17.3306</v>
      </c>
      <c r="E27" s="204">
        <v>-20.041499999999999</v>
      </c>
      <c r="F27" s="204">
        <v>9.4748999999999999</v>
      </c>
      <c r="G27" s="204">
        <v>28.160399999999999</v>
      </c>
      <c r="H27" s="204">
        <v>0</v>
      </c>
      <c r="I27" s="204">
        <v>43.188000000000002</v>
      </c>
      <c r="J27" s="204">
        <v>0</v>
      </c>
      <c r="K27" s="204">
        <v>42.916499999999999</v>
      </c>
      <c r="L27" s="204">
        <v>21.539300000000001</v>
      </c>
      <c r="M27" s="204">
        <v>21.2654</v>
      </c>
      <c r="N27" s="204">
        <v>-4.4400000000000004</v>
      </c>
      <c r="O27" s="204">
        <v>-36.627000000000002</v>
      </c>
      <c r="P27" s="204">
        <v>33</v>
      </c>
      <c r="Q27" s="204">
        <v>12.42</v>
      </c>
      <c r="R27" s="204">
        <v>-30.8</v>
      </c>
      <c r="S27" s="204">
        <v>12.2461</v>
      </c>
      <c r="T27" s="204">
        <v>0</v>
      </c>
      <c r="U27" s="204">
        <v>18.479600000000001</v>
      </c>
      <c r="V27" s="204">
        <v>18.560500000000001</v>
      </c>
      <c r="W27" s="204">
        <v>31.2363</v>
      </c>
      <c r="X27" s="204">
        <v>14.3316</v>
      </c>
      <c r="Y27" s="204">
        <v>5.8564999999999996</v>
      </c>
      <c r="Z27" s="204">
        <v>8.2927999999999997</v>
      </c>
      <c r="AA27" s="205"/>
      <c r="AB27" s="205"/>
      <c r="AC27" s="204">
        <v>0</v>
      </c>
      <c r="AD27" s="204">
        <v>-88.05</v>
      </c>
      <c r="AE27" s="205"/>
      <c r="AF27" s="204">
        <v>4.4400000000000004</v>
      </c>
      <c r="AG27" s="204">
        <v>35.200000000000003</v>
      </c>
      <c r="AH27" s="204">
        <v>9.8360000000000003</v>
      </c>
      <c r="AI27" s="204">
        <v>0.219</v>
      </c>
      <c r="AJ27" s="204">
        <v>-53.59</v>
      </c>
      <c r="AK27" s="204">
        <v>-53.81</v>
      </c>
      <c r="AL27" s="204">
        <v>-27.53</v>
      </c>
      <c r="AM27" s="204">
        <v>54.56</v>
      </c>
      <c r="AN27" s="204">
        <v>54.91</v>
      </c>
      <c r="AO27" s="204">
        <v>12.1191</v>
      </c>
      <c r="AP27" s="204">
        <v>5.3407</v>
      </c>
      <c r="AQ27" s="204">
        <v>89.075500000000005</v>
      </c>
      <c r="AR27" s="204">
        <v>91.913899999999998</v>
      </c>
      <c r="AS27" s="204">
        <v>47.857399999999998</v>
      </c>
      <c r="AT27" s="204">
        <v>-62.1571</v>
      </c>
      <c r="AU27" s="204">
        <v>-62.619199999999999</v>
      </c>
      <c r="AV27" s="204">
        <v>29.512599999999999</v>
      </c>
      <c r="AW27" s="204">
        <v>29.120799999999999</v>
      </c>
      <c r="AX27" s="204">
        <v>73.409700000000001</v>
      </c>
      <c r="AY27" s="204">
        <v>74.615300000000005</v>
      </c>
      <c r="AZ27" s="204">
        <v>3.1570999999999998</v>
      </c>
      <c r="BA27" s="204">
        <v>16.727499999999999</v>
      </c>
      <c r="BB27" s="204">
        <v>-480.65410000000003</v>
      </c>
      <c r="BC27" s="204">
        <v>-9.5668000000000006</v>
      </c>
      <c r="BD27" s="204">
        <v>-13.1</v>
      </c>
      <c r="BE27" s="204">
        <v>-13.8</v>
      </c>
      <c r="BF27" s="204">
        <v>68.728800000000007</v>
      </c>
      <c r="BG27" s="204">
        <v>68.238299999999995</v>
      </c>
      <c r="BH27" s="204">
        <v>-2.6848999999999998</v>
      </c>
      <c r="BI27" s="205"/>
      <c r="BJ27" s="204">
        <v>-72.012</v>
      </c>
      <c r="BK27" s="204">
        <v>-1.4742999999999999</v>
      </c>
      <c r="BL27" s="205"/>
      <c r="BM27" s="204">
        <v>0.52869999999999995</v>
      </c>
      <c r="BN27" s="204">
        <v>533.34130000000005</v>
      </c>
      <c r="BO27" s="204">
        <v>25.116700000000002</v>
      </c>
      <c r="BP27" s="204">
        <v>25.086200000000002</v>
      </c>
      <c r="BQ27" s="204">
        <v>-498.85289999999998</v>
      </c>
      <c r="BR27" s="204">
        <v>590.76049999999998</v>
      </c>
      <c r="BS27" s="205"/>
      <c r="BT27" s="204">
        <v>-56.7</v>
      </c>
      <c r="BU27" s="204">
        <v>57.8842</v>
      </c>
      <c r="BV27" s="204">
        <v>60.665700000000001</v>
      </c>
      <c r="BW27" s="204">
        <v>21.64</v>
      </c>
      <c r="BX27" s="204">
        <v>17.78</v>
      </c>
      <c r="BY27" s="204">
        <v>46.52</v>
      </c>
      <c r="BZ27" s="204">
        <v>63.48</v>
      </c>
      <c r="CA27" s="204">
        <v>-28.796600000000002</v>
      </c>
      <c r="CB27" s="204">
        <v>-27.724900000000002</v>
      </c>
      <c r="CC27" s="204">
        <v>100.81</v>
      </c>
      <c r="CD27" s="204">
        <v>101.7458</v>
      </c>
      <c r="CE27" s="204">
        <v>36.613900000000001</v>
      </c>
      <c r="CF27" s="204">
        <v>-42.3401</v>
      </c>
      <c r="CG27" s="204">
        <v>-42.2438</v>
      </c>
      <c r="CH27" s="204">
        <v>-1.4096</v>
      </c>
      <c r="CI27" s="204">
        <v>-45.247500000000002</v>
      </c>
      <c r="CJ27" s="205"/>
      <c r="CK27" s="205"/>
      <c r="CL27" s="204">
        <v>71.2</v>
      </c>
      <c r="CM27" s="204">
        <v>87.6</v>
      </c>
      <c r="CN27" s="204">
        <v>-13.14</v>
      </c>
      <c r="CO27" s="204">
        <v>48.139200000000002</v>
      </c>
      <c r="CP27" s="204">
        <v>46.989800000000002</v>
      </c>
      <c r="CQ27" s="204">
        <v>47.551299999999998</v>
      </c>
      <c r="CR27" s="204">
        <v>-65.922899999999998</v>
      </c>
      <c r="CS27" s="204">
        <v>-65.1892</v>
      </c>
      <c r="CT27" s="204">
        <v>34.233499999999999</v>
      </c>
      <c r="CU27" s="204">
        <v>-0.54569999999999996</v>
      </c>
      <c r="CV27" s="204">
        <v>34.4392</v>
      </c>
      <c r="CW27" s="204">
        <v>11.0542</v>
      </c>
      <c r="CX27" s="204">
        <v>21.85</v>
      </c>
      <c r="CY27" s="204">
        <v>47.34</v>
      </c>
      <c r="CZ27" s="204">
        <v>34.929200000000002</v>
      </c>
      <c r="DA27" s="204">
        <v>32.9636</v>
      </c>
      <c r="DB27" s="204">
        <v>-23.29</v>
      </c>
      <c r="DC27" s="204">
        <v>-3.6423000000000001</v>
      </c>
      <c r="DD27" s="204">
        <v>44.185200000000002</v>
      </c>
      <c r="DE27" s="204">
        <v>45.0411</v>
      </c>
      <c r="DF27" s="204">
        <v>-127.2649</v>
      </c>
      <c r="DG27" s="204">
        <v>0</v>
      </c>
      <c r="DH27" s="204">
        <v>-14.145799999999999</v>
      </c>
      <c r="DI27" s="204">
        <v>-64.3</v>
      </c>
      <c r="DJ27" s="204">
        <v>-66.7</v>
      </c>
      <c r="DK27" s="204">
        <v>22.3215</v>
      </c>
      <c r="DL27" s="204">
        <v>52.450600000000001</v>
      </c>
      <c r="DM27" s="204">
        <v>44.631100000000004</v>
      </c>
      <c r="DN27" s="204">
        <v>73.846400000000003</v>
      </c>
      <c r="DO27" s="204">
        <v>51.97</v>
      </c>
      <c r="DP27" s="204">
        <v>-1.92</v>
      </c>
      <c r="DQ27" s="204">
        <v>44.576999999999998</v>
      </c>
      <c r="DR27" s="204">
        <v>154.2638</v>
      </c>
      <c r="DS27" s="204">
        <v>-20.93</v>
      </c>
      <c r="DT27" s="204">
        <v>-21.08</v>
      </c>
      <c r="DU27" s="204">
        <v>94.19</v>
      </c>
      <c r="DV27" s="204">
        <v>47.96</v>
      </c>
      <c r="DW27" s="204">
        <v>124.4182</v>
      </c>
      <c r="DX27" s="204">
        <v>149.32730000000001</v>
      </c>
      <c r="DY27" s="204">
        <v>-9.7803000000000004</v>
      </c>
      <c r="DZ27" s="204">
        <v>-10.3636</v>
      </c>
      <c r="EA27" s="204">
        <v>201.40260000000001</v>
      </c>
      <c r="EB27" s="204">
        <v>170.6003</v>
      </c>
      <c r="EC27" s="204">
        <v>165.14089999999999</v>
      </c>
      <c r="ED27" s="204">
        <v>166.858</v>
      </c>
      <c r="EE27" s="204">
        <v>91.703500000000005</v>
      </c>
      <c r="EF27" s="204">
        <v>79.641499999999994</v>
      </c>
      <c r="EG27" s="204">
        <v>-19.994</v>
      </c>
      <c r="EH27" s="204">
        <v>509.95330000000001</v>
      </c>
      <c r="EI27" s="204">
        <v>152.989</v>
      </c>
      <c r="EJ27" s="205"/>
      <c r="EK27" s="204">
        <v>-25.298500000000001</v>
      </c>
      <c r="EL27" s="204">
        <v>-22.995899999999999</v>
      </c>
      <c r="EM27" s="204">
        <v>0</v>
      </c>
      <c r="EN27" s="204">
        <v>9.3602000000000007</v>
      </c>
      <c r="EO27" s="204">
        <v>10.087400000000001</v>
      </c>
      <c r="EP27" s="204">
        <v>149.05199999999999</v>
      </c>
      <c r="EQ27" s="204">
        <v>-43.945</v>
      </c>
      <c r="ER27" s="204">
        <v>-44.359499999999997</v>
      </c>
      <c r="ES27" s="204">
        <v>-41.3384</v>
      </c>
      <c r="ET27" s="204">
        <v>0</v>
      </c>
      <c r="EU27" s="204">
        <v>-11.6</v>
      </c>
      <c r="EV27" s="204">
        <v>103.2</v>
      </c>
      <c r="EW27" s="204">
        <v>7.5236999999999998</v>
      </c>
      <c r="EX27" s="204">
        <v>-15.5852</v>
      </c>
      <c r="EY27" s="204">
        <v>-12.600099999999999</v>
      </c>
      <c r="EZ27" s="204">
        <v>-12.144500000000001</v>
      </c>
      <c r="FA27" s="204">
        <v>3.3147000000000002</v>
      </c>
      <c r="FB27" s="204">
        <v>-74.209900000000005</v>
      </c>
      <c r="FC27" s="204">
        <v>38.953800000000001</v>
      </c>
      <c r="FD27" s="204">
        <v>2.6941000000000002</v>
      </c>
      <c r="FE27" s="205"/>
      <c r="FF27" s="204">
        <v>2.6154999999999999</v>
      </c>
      <c r="FG27" s="204">
        <v>38.645899999999997</v>
      </c>
      <c r="FH27" s="204">
        <v>38.573799999999999</v>
      </c>
      <c r="FI27" s="204">
        <v>37.705100000000002</v>
      </c>
      <c r="FJ27" s="204">
        <v>27.797699999999999</v>
      </c>
      <c r="FK27" s="204">
        <v>27.797699999999999</v>
      </c>
      <c r="FL27" s="204">
        <v>-11.387</v>
      </c>
      <c r="FM27" s="204">
        <v>12.047499999999999</v>
      </c>
      <c r="FN27" s="204">
        <v>11.908099999999999</v>
      </c>
      <c r="FO27" s="204">
        <v>-10.2248</v>
      </c>
      <c r="FP27" s="204">
        <v>0</v>
      </c>
      <c r="FQ27" s="204">
        <v>-15.87</v>
      </c>
      <c r="FR27" s="204">
        <v>-24.21</v>
      </c>
      <c r="FS27" s="204">
        <v>14.6737</v>
      </c>
      <c r="FT27" s="204">
        <v>0.82189999999999996</v>
      </c>
      <c r="FU27" s="204">
        <v>-9.32</v>
      </c>
      <c r="FV27" s="204">
        <v>18.12</v>
      </c>
      <c r="FW27" s="204">
        <v>-15.233700000000001</v>
      </c>
      <c r="FX27" s="204">
        <v>1.4466000000000001</v>
      </c>
      <c r="FY27" s="204">
        <v>-6.077</v>
      </c>
      <c r="FZ27" s="204">
        <v>4.2590000000000003</v>
      </c>
      <c r="GA27" s="204">
        <v>11.72</v>
      </c>
      <c r="GB27" s="204">
        <v>25.34</v>
      </c>
      <c r="GC27" s="204">
        <v>-4.3331999999999997</v>
      </c>
      <c r="GD27" s="204">
        <v>10.2197</v>
      </c>
      <c r="GE27" s="204">
        <v>16.09</v>
      </c>
      <c r="GF27" s="204">
        <v>87.802499999999995</v>
      </c>
      <c r="GG27" s="204">
        <v>26.3</v>
      </c>
      <c r="GH27" s="204">
        <v>-29.9072</v>
      </c>
      <c r="GI27" s="204">
        <v>7.2784000000000004</v>
      </c>
      <c r="GJ27" s="204">
        <v>7.7422000000000004</v>
      </c>
      <c r="GK27" s="204">
        <v>1.7698</v>
      </c>
      <c r="GL27" s="205"/>
      <c r="GM27" s="205"/>
      <c r="GN27" s="204">
        <v>-12.9879</v>
      </c>
      <c r="GO27" s="204">
        <v>-48.974200000000003</v>
      </c>
      <c r="GP27" s="204">
        <v>19.592099999999999</v>
      </c>
      <c r="GQ27" s="204">
        <v>77.813599999999994</v>
      </c>
      <c r="GR27" s="204">
        <v>64.409599999999998</v>
      </c>
      <c r="GS27" s="204">
        <v>65.534099999999995</v>
      </c>
      <c r="GT27" s="204">
        <v>-116.1317</v>
      </c>
      <c r="GU27" s="204">
        <v>-19.336200000000002</v>
      </c>
      <c r="GV27" s="204">
        <v>26.741</v>
      </c>
      <c r="GW27" s="204">
        <v>0</v>
      </c>
      <c r="GX27" s="204">
        <v>10.1759</v>
      </c>
      <c r="GY27" s="204">
        <v>10.9696</v>
      </c>
      <c r="GZ27" s="204">
        <v>10.6751</v>
      </c>
      <c r="HA27" s="204">
        <v>13</v>
      </c>
      <c r="HB27" s="204">
        <v>180.06229999999999</v>
      </c>
      <c r="HC27" s="204">
        <v>178.82329999999999</v>
      </c>
      <c r="HD27" s="204">
        <v>118.2</v>
      </c>
      <c r="HE27" s="204">
        <v>-117.9136</v>
      </c>
      <c r="HF27" s="204">
        <v>-301.3372</v>
      </c>
      <c r="HG27" s="204">
        <v>305.17610000000002</v>
      </c>
      <c r="HH27" s="204">
        <v>300.34480000000002</v>
      </c>
      <c r="HI27" s="204">
        <v>-172.08199999999999</v>
      </c>
      <c r="HJ27" s="204">
        <v>-171.3425</v>
      </c>
      <c r="HK27" s="204">
        <v>-11.6828</v>
      </c>
      <c r="HL27" s="204">
        <v>0</v>
      </c>
      <c r="HM27" s="204">
        <v>76.316000000000003</v>
      </c>
      <c r="HN27" s="204">
        <v>76.208399999999997</v>
      </c>
      <c r="HO27" s="204">
        <v>-83.802400000000006</v>
      </c>
      <c r="HP27" s="205"/>
      <c r="HQ27" s="204">
        <v>23.436900000000001</v>
      </c>
      <c r="HR27" s="204">
        <v>22.898599999999998</v>
      </c>
      <c r="HS27" s="204">
        <v>-14.779</v>
      </c>
      <c r="HT27" s="204">
        <v>-15.298500000000001</v>
      </c>
      <c r="HU27" s="204">
        <v>75.33</v>
      </c>
      <c r="HV27" s="204">
        <v>75.34</v>
      </c>
      <c r="HW27" s="204">
        <v>45.2</v>
      </c>
      <c r="HX27" s="204">
        <v>44.3</v>
      </c>
      <c r="HY27" s="204">
        <v>21.6585</v>
      </c>
      <c r="HZ27" s="204">
        <v>-63.04</v>
      </c>
      <c r="IA27" s="204">
        <v>-349.43029999999999</v>
      </c>
      <c r="IB27" s="204">
        <v>86.782799999999995</v>
      </c>
      <c r="IC27" s="204">
        <v>88.477199999999996</v>
      </c>
      <c r="ID27" s="204">
        <v>5.5</v>
      </c>
      <c r="IE27" s="204">
        <v>10.8</v>
      </c>
      <c r="IF27" s="204">
        <v>-23.3</v>
      </c>
      <c r="IG27" s="204">
        <v>-24.2</v>
      </c>
      <c r="IH27" s="205"/>
      <c r="II27" s="204">
        <v>1.1458999999999999</v>
      </c>
      <c r="IJ27" s="204">
        <v>-297.82830000000001</v>
      </c>
      <c r="IK27" s="204">
        <v>-107.4777</v>
      </c>
      <c r="IL27" s="204">
        <v>230.9796</v>
      </c>
      <c r="IM27" s="204">
        <v>181.60640000000001</v>
      </c>
      <c r="IN27" s="204">
        <v>0</v>
      </c>
      <c r="IO27" s="204">
        <v>-179.92609999999999</v>
      </c>
      <c r="IP27" s="204">
        <v>172.37909999999999</v>
      </c>
      <c r="IQ27" s="204">
        <v>-98.717399999999998</v>
      </c>
      <c r="IR27" s="204">
        <v>-71.766499999999994</v>
      </c>
      <c r="IS27" s="204">
        <v>-169.0831</v>
      </c>
      <c r="IT27" s="204">
        <v>139.80889999999999</v>
      </c>
      <c r="IU27" s="204">
        <v>140.4906</v>
      </c>
      <c r="IV27" s="204">
        <v>97.352000000000004</v>
      </c>
      <c r="IW27" s="204">
        <v>-227.9314</v>
      </c>
      <c r="IX27" s="204">
        <v>74.208500000000001</v>
      </c>
      <c r="IY27" s="204">
        <v>-150.41159999999999</v>
      </c>
      <c r="IZ27" s="204">
        <v>151.1044</v>
      </c>
      <c r="JA27" s="204">
        <v>-10.652799999999999</v>
      </c>
      <c r="JB27" s="205"/>
      <c r="JC27" s="204">
        <v>25.84</v>
      </c>
      <c r="JD27" s="204">
        <v>5.7789999999999999</v>
      </c>
      <c r="JE27" s="204">
        <v>5.7889999999999997</v>
      </c>
      <c r="JF27" s="204">
        <v>-24.64</v>
      </c>
      <c r="JG27" s="204">
        <v>5.12</v>
      </c>
      <c r="JH27" s="205"/>
      <c r="JI27" s="204">
        <v>-5.6809000000000003</v>
      </c>
      <c r="JJ27" s="204">
        <v>-8.7601999999999993</v>
      </c>
      <c r="JK27" s="204">
        <v>-18.162800000000001</v>
      </c>
      <c r="JL27" s="204">
        <v>3.8</v>
      </c>
      <c r="JM27" s="204">
        <v>54.143999999999998</v>
      </c>
      <c r="JN27" s="204">
        <v>54.725000000000001</v>
      </c>
      <c r="JO27" s="204">
        <v>11.013999999999999</v>
      </c>
      <c r="JP27" s="204">
        <v>13.3088</v>
      </c>
      <c r="JQ27" s="204">
        <v>50.554499999999997</v>
      </c>
      <c r="JR27" s="204">
        <v>50.713500000000003</v>
      </c>
      <c r="JS27" s="204">
        <v>49.531999999999996</v>
      </c>
      <c r="JT27" s="205"/>
      <c r="JU27" s="204">
        <v>-10.7</v>
      </c>
      <c r="JV27" s="204">
        <v>26.6707</v>
      </c>
      <c r="JW27" s="204">
        <v>6.14</v>
      </c>
      <c r="JX27" s="205"/>
      <c r="JY27" s="204">
        <v>-12.112299999999999</v>
      </c>
      <c r="JZ27" s="204">
        <v>48.958599999999997</v>
      </c>
      <c r="KA27" s="204">
        <v>11.2189</v>
      </c>
      <c r="KB27" s="204">
        <v>-11.980700000000001</v>
      </c>
      <c r="KC27" s="204">
        <v>-48.52</v>
      </c>
      <c r="KD27" s="204">
        <v>-4.5122999999999998</v>
      </c>
      <c r="KE27" s="204">
        <v>52.207099999999997</v>
      </c>
      <c r="KF27" s="204">
        <v>5</v>
      </c>
      <c r="KG27" s="204">
        <v>-5.7</v>
      </c>
      <c r="KH27" s="204">
        <v>0</v>
      </c>
      <c r="KI27" s="204">
        <v>132.8202</v>
      </c>
    </row>
    <row r="28" spans="1:295" ht="18" customHeight="1" x14ac:dyDescent="0.3">
      <c r="A28" s="203" t="s">
        <v>50</v>
      </c>
      <c r="B28" s="203" t="s">
        <v>779</v>
      </c>
      <c r="C28" s="204">
        <v>0</v>
      </c>
      <c r="D28" s="204">
        <v>17.146100000000001</v>
      </c>
      <c r="E28" s="206">
        <v>-20.155200000000001</v>
      </c>
      <c r="F28" s="204">
        <v>9.7425999999999995</v>
      </c>
      <c r="G28" s="204">
        <v>27.880099999999999</v>
      </c>
      <c r="H28" s="204">
        <v>0</v>
      </c>
      <c r="I28" s="204">
        <v>41.955599999999997</v>
      </c>
      <c r="J28" s="204">
        <v>0</v>
      </c>
      <c r="K28" s="204">
        <v>43.665199999999999</v>
      </c>
      <c r="L28" s="204">
        <v>22.273299999999999</v>
      </c>
      <c r="M28" s="204">
        <v>21.652100000000001</v>
      </c>
      <c r="N28" s="204">
        <v>-2.2200000000000002</v>
      </c>
      <c r="O28" s="204">
        <v>-37.412999999999997</v>
      </c>
      <c r="P28" s="204">
        <v>33</v>
      </c>
      <c r="Q28" s="204">
        <v>12.42</v>
      </c>
      <c r="R28" s="204">
        <v>-33</v>
      </c>
      <c r="S28" s="204">
        <v>12.843500000000001</v>
      </c>
      <c r="T28" s="204">
        <v>0</v>
      </c>
      <c r="U28" s="204">
        <v>18.767600000000002</v>
      </c>
      <c r="V28" s="204">
        <v>19.101400000000002</v>
      </c>
      <c r="W28" s="204">
        <v>31.956900000000001</v>
      </c>
      <c r="X28" s="204">
        <v>14.9856</v>
      </c>
      <c r="Y28" s="204">
        <v>5.7746000000000004</v>
      </c>
      <c r="Z28" s="204">
        <v>7.6776999999999997</v>
      </c>
      <c r="AA28" s="205"/>
      <c r="AB28" s="205"/>
      <c r="AC28" s="204">
        <v>0</v>
      </c>
      <c r="AD28" s="204">
        <v>-87.08</v>
      </c>
      <c r="AE28" s="205"/>
      <c r="AF28" s="204">
        <v>4.4400000000000004</v>
      </c>
      <c r="AG28" s="204">
        <v>35.200000000000003</v>
      </c>
      <c r="AH28" s="204">
        <v>11.279</v>
      </c>
      <c r="AI28" s="204">
        <v>0.222</v>
      </c>
      <c r="AJ28" s="204">
        <v>-50.42</v>
      </c>
      <c r="AK28" s="204">
        <v>-50.22</v>
      </c>
      <c r="AL28" s="204">
        <v>-34.840000000000003</v>
      </c>
      <c r="AM28" s="204">
        <v>50.57</v>
      </c>
      <c r="AN28" s="204">
        <v>51.13</v>
      </c>
      <c r="AO28" s="204">
        <v>12.869199999999999</v>
      </c>
      <c r="AP28" s="204">
        <v>5.1246999999999998</v>
      </c>
      <c r="AQ28" s="204">
        <v>87.805700000000002</v>
      </c>
      <c r="AR28" s="204">
        <v>91.301299999999998</v>
      </c>
      <c r="AS28" s="204">
        <v>44.013100000000001</v>
      </c>
      <c r="AT28" s="204">
        <v>-57.200600000000001</v>
      </c>
      <c r="AU28" s="204">
        <v>-56.820099999999996</v>
      </c>
      <c r="AV28" s="204">
        <v>7.5366</v>
      </c>
      <c r="AW28" s="204">
        <v>7.6950000000000003</v>
      </c>
      <c r="AX28" s="204">
        <v>74.347399999999993</v>
      </c>
      <c r="AY28" s="204">
        <v>75.418999999999997</v>
      </c>
      <c r="AZ28" s="204">
        <v>0.53979999999999995</v>
      </c>
      <c r="BA28" s="204">
        <v>3.2391000000000001</v>
      </c>
      <c r="BB28" s="204">
        <v>-449.00389999999999</v>
      </c>
      <c r="BC28" s="204">
        <v>-11.3698</v>
      </c>
      <c r="BD28" s="204">
        <v>-11.8</v>
      </c>
      <c r="BE28" s="204">
        <v>-12.8</v>
      </c>
      <c r="BF28" s="204">
        <v>62.411000000000001</v>
      </c>
      <c r="BG28" s="204">
        <v>61.755600000000001</v>
      </c>
      <c r="BH28" s="204">
        <v>-2.7498999999999998</v>
      </c>
      <c r="BI28" s="205"/>
      <c r="BJ28" s="204">
        <v>-60.693300000000001</v>
      </c>
      <c r="BK28" s="204">
        <v>-1.3013999999999999</v>
      </c>
      <c r="BL28" s="205"/>
      <c r="BM28" s="204">
        <v>0</v>
      </c>
      <c r="BN28" s="204">
        <v>498.73329999999999</v>
      </c>
      <c r="BO28" s="204">
        <v>34.241799999999998</v>
      </c>
      <c r="BP28" s="204">
        <v>34.028100000000002</v>
      </c>
      <c r="BQ28" s="204">
        <v>-491.77749999999997</v>
      </c>
      <c r="BR28" s="204">
        <v>578.44359999999995</v>
      </c>
      <c r="BS28" s="205"/>
      <c r="BT28" s="204">
        <v>-46.317500000000003</v>
      </c>
      <c r="BU28" s="204">
        <v>47.6967</v>
      </c>
      <c r="BV28" s="204">
        <v>62.851199999999999</v>
      </c>
      <c r="BW28" s="204">
        <v>21.46</v>
      </c>
      <c r="BX28" s="204">
        <v>18.62</v>
      </c>
      <c r="BY28" s="204">
        <v>48.43</v>
      </c>
      <c r="BZ28" s="204">
        <v>63.52</v>
      </c>
      <c r="CA28" s="204">
        <v>-37.771700000000003</v>
      </c>
      <c r="CB28" s="204">
        <v>-36.700099999999999</v>
      </c>
      <c r="CC28" s="204">
        <v>104.35250000000001</v>
      </c>
      <c r="CD28" s="204">
        <v>105.8557</v>
      </c>
      <c r="CE28" s="204">
        <v>35.882599999999996</v>
      </c>
      <c r="CF28" s="204">
        <v>-43.5563</v>
      </c>
      <c r="CG28" s="204">
        <v>-43.061199999999999</v>
      </c>
      <c r="CH28" s="204">
        <v>-1.7769999999999999</v>
      </c>
      <c r="CI28" s="204">
        <v>-45.057299999999998</v>
      </c>
      <c r="CJ28" s="205"/>
      <c r="CK28" s="205"/>
      <c r="CL28" s="204">
        <v>73.599999999999994</v>
      </c>
      <c r="CM28" s="204">
        <v>92.2</v>
      </c>
      <c r="CN28" s="204">
        <v>-13.6</v>
      </c>
      <c r="CO28" s="204">
        <v>50.0869</v>
      </c>
      <c r="CP28" s="204">
        <v>49.839100000000002</v>
      </c>
      <c r="CQ28" s="204">
        <v>49.670099999999998</v>
      </c>
      <c r="CR28" s="204">
        <v>-59.262</v>
      </c>
      <c r="CS28" s="204">
        <v>-58.842799999999997</v>
      </c>
      <c r="CT28" s="204">
        <v>34.1419</v>
      </c>
      <c r="CU28" s="204">
        <v>-7.7538</v>
      </c>
      <c r="CV28" s="204">
        <v>33.575400000000002</v>
      </c>
      <c r="CW28" s="204">
        <v>11.4091</v>
      </c>
      <c r="CX28" s="204">
        <v>24.49</v>
      </c>
      <c r="CY28" s="204">
        <v>48.87</v>
      </c>
      <c r="CZ28" s="204">
        <v>35.866700000000002</v>
      </c>
      <c r="DA28" s="204">
        <v>33.842500000000001</v>
      </c>
      <c r="DB28" s="204">
        <v>-23.76</v>
      </c>
      <c r="DC28" s="204">
        <v>-3.6423000000000001</v>
      </c>
      <c r="DD28" s="204">
        <v>45.913400000000003</v>
      </c>
      <c r="DE28" s="204">
        <v>44.855400000000003</v>
      </c>
      <c r="DF28" s="204">
        <v>-129.61189999999999</v>
      </c>
      <c r="DG28" s="204">
        <v>0</v>
      </c>
      <c r="DH28" s="204">
        <v>-14.302</v>
      </c>
      <c r="DI28" s="204">
        <v>-69.099999999999994</v>
      </c>
      <c r="DJ28" s="204">
        <v>-69.8</v>
      </c>
      <c r="DK28" s="204">
        <v>22.574200000000001</v>
      </c>
      <c r="DL28" s="204">
        <v>54.7943</v>
      </c>
      <c r="DM28" s="204">
        <v>46.04</v>
      </c>
      <c r="DN28" s="204">
        <v>77.362099999999998</v>
      </c>
      <c r="DO28" s="204">
        <v>54.18</v>
      </c>
      <c r="DP28" s="204">
        <v>-2.2999999999999998</v>
      </c>
      <c r="DQ28" s="204">
        <v>45.643500000000003</v>
      </c>
      <c r="DR28" s="204">
        <v>154.2638</v>
      </c>
      <c r="DS28" s="204">
        <v>-21.25</v>
      </c>
      <c r="DT28" s="204">
        <v>-21.48</v>
      </c>
      <c r="DU28" s="204">
        <v>93.87</v>
      </c>
      <c r="DV28" s="204">
        <v>49.87</v>
      </c>
      <c r="DW28" s="204">
        <v>127.4727</v>
      </c>
      <c r="DX28" s="204">
        <v>152.8545</v>
      </c>
      <c r="DY28" s="204">
        <v>-16.1069</v>
      </c>
      <c r="DZ28" s="204">
        <v>-16.290900000000001</v>
      </c>
      <c r="EA28" s="204">
        <v>204.49799999999999</v>
      </c>
      <c r="EB28" s="204">
        <v>172.453</v>
      </c>
      <c r="EC28" s="204">
        <v>166.19659999999999</v>
      </c>
      <c r="ED28" s="204">
        <v>167.7039</v>
      </c>
      <c r="EE28" s="204">
        <v>65.485600000000005</v>
      </c>
      <c r="EF28" s="204">
        <v>51.386800000000001</v>
      </c>
      <c r="EG28" s="204">
        <v>-22.222000000000001</v>
      </c>
      <c r="EH28" s="204">
        <v>505.78949999999998</v>
      </c>
      <c r="EI28" s="204">
        <v>124.29640000000001</v>
      </c>
      <c r="EJ28" s="205"/>
      <c r="EK28" s="204">
        <v>-24.4404</v>
      </c>
      <c r="EL28" s="204">
        <v>-23.012899999999998</v>
      </c>
      <c r="EM28" s="204">
        <v>0</v>
      </c>
      <c r="EN28" s="204">
        <v>13.262</v>
      </c>
      <c r="EO28" s="204">
        <v>12.581300000000001</v>
      </c>
      <c r="EP28" s="204">
        <v>36.911999999999999</v>
      </c>
      <c r="EQ28" s="204">
        <v>-36.225700000000003</v>
      </c>
      <c r="ER28" s="204">
        <v>-36.871200000000002</v>
      </c>
      <c r="ES28" s="204">
        <v>-16.073799999999999</v>
      </c>
      <c r="ET28" s="204">
        <v>0</v>
      </c>
      <c r="EU28" s="204">
        <v>-11.75</v>
      </c>
      <c r="EV28" s="204">
        <v>1</v>
      </c>
      <c r="EW28" s="204">
        <v>7.8013000000000003</v>
      </c>
      <c r="EX28" s="204">
        <v>-7.3152999999999997</v>
      </c>
      <c r="EY28" s="204">
        <v>-12.2676</v>
      </c>
      <c r="EZ28" s="204">
        <v>-11.677</v>
      </c>
      <c r="FA28" s="204">
        <v>2.4498000000000002</v>
      </c>
      <c r="FB28" s="204">
        <v>-47.989699999999999</v>
      </c>
      <c r="FC28" s="204">
        <v>11.7186</v>
      </c>
      <c r="FD28" s="204">
        <v>2.5741000000000001</v>
      </c>
      <c r="FE28" s="205"/>
      <c r="FF28" s="204">
        <v>2.5259</v>
      </c>
      <c r="FG28" s="204">
        <v>38.711300000000001</v>
      </c>
      <c r="FH28" s="204">
        <v>39.332900000000002</v>
      </c>
      <c r="FI28" s="204">
        <v>37.749400000000001</v>
      </c>
      <c r="FJ28" s="204">
        <v>35.668199999999999</v>
      </c>
      <c r="FK28" s="204">
        <v>36.672899999999998</v>
      </c>
      <c r="FL28" s="204">
        <v>-22.941500000000001</v>
      </c>
      <c r="FM28" s="204">
        <v>18.7179</v>
      </c>
      <c r="FN28" s="204">
        <v>18.7898</v>
      </c>
      <c r="FO28" s="204">
        <v>-19.2744</v>
      </c>
      <c r="FP28" s="204">
        <v>0</v>
      </c>
      <c r="FQ28" s="204">
        <v>-18.228400000000001</v>
      </c>
      <c r="FR28" s="204">
        <v>-25.58</v>
      </c>
      <c r="FS28" s="204">
        <v>14.7494</v>
      </c>
      <c r="FT28" s="204">
        <v>0.89139999999999997</v>
      </c>
      <c r="FU28" s="204">
        <v>-9.32</v>
      </c>
      <c r="FV28" s="204">
        <v>17.77</v>
      </c>
      <c r="FW28" s="204">
        <v>-19.048200000000001</v>
      </c>
      <c r="FX28" s="204">
        <v>0</v>
      </c>
      <c r="FY28" s="204">
        <v>-6.109</v>
      </c>
      <c r="FZ28" s="204">
        <v>4.3490000000000002</v>
      </c>
      <c r="GA28" s="204">
        <v>11.272399999999999</v>
      </c>
      <c r="GB28" s="204">
        <v>25.37</v>
      </c>
      <c r="GC28" s="204">
        <v>3.6154999999999999</v>
      </c>
      <c r="GD28" s="204">
        <v>17.731400000000001</v>
      </c>
      <c r="GE28" s="204">
        <v>16.55</v>
      </c>
      <c r="GF28" s="204">
        <v>88.704499999999996</v>
      </c>
      <c r="GG28" s="204">
        <v>27.3</v>
      </c>
      <c r="GH28" s="204">
        <v>-29.436499999999999</v>
      </c>
      <c r="GI28" s="204">
        <v>7.6736000000000004</v>
      </c>
      <c r="GJ28" s="204">
        <v>8.4405000000000001</v>
      </c>
      <c r="GK28" s="204">
        <v>1.8571</v>
      </c>
      <c r="GL28" s="205"/>
      <c r="GM28" s="205"/>
      <c r="GN28" s="204">
        <v>-13.157400000000001</v>
      </c>
      <c r="GO28" s="204">
        <v>-48.181699999999999</v>
      </c>
      <c r="GP28" s="204">
        <v>20.040700000000001</v>
      </c>
      <c r="GQ28" s="204">
        <v>76.469099999999997</v>
      </c>
      <c r="GR28" s="204">
        <v>65.017099999999999</v>
      </c>
      <c r="GS28" s="204">
        <v>65.947299999999998</v>
      </c>
      <c r="GT28" s="204">
        <v>-120.6099</v>
      </c>
      <c r="GU28" s="204">
        <v>-19.9635</v>
      </c>
      <c r="GV28" s="204">
        <v>26.085599999999999</v>
      </c>
      <c r="GW28" s="204">
        <v>0</v>
      </c>
      <c r="GX28" s="204">
        <v>10.77</v>
      </c>
      <c r="GY28" s="204">
        <v>11.6044</v>
      </c>
      <c r="GZ28" s="204">
        <v>11.309200000000001</v>
      </c>
      <c r="HA28" s="204">
        <v>12</v>
      </c>
      <c r="HB28" s="204">
        <v>184.20419999999999</v>
      </c>
      <c r="HC28" s="204">
        <v>184.9819</v>
      </c>
      <c r="HD28" s="204">
        <v>138.69999999999999</v>
      </c>
      <c r="HE28" s="204">
        <v>-138.49520000000001</v>
      </c>
      <c r="HF28" s="204">
        <v>-327.30919999999998</v>
      </c>
      <c r="HG28" s="204">
        <v>325.7867</v>
      </c>
      <c r="HH28" s="204">
        <v>322.26280000000003</v>
      </c>
      <c r="HI28" s="204">
        <v>-173.85249999999999</v>
      </c>
      <c r="HJ28" s="204">
        <v>-173.1789</v>
      </c>
      <c r="HK28" s="204">
        <v>-11.4739</v>
      </c>
      <c r="HL28" s="204">
        <v>0</v>
      </c>
      <c r="HM28" s="204">
        <v>79.672600000000003</v>
      </c>
      <c r="HN28" s="204">
        <v>79.657700000000006</v>
      </c>
      <c r="HO28" s="205"/>
      <c r="HP28" s="204">
        <v>-81.966300000000004</v>
      </c>
      <c r="HQ28" s="204">
        <v>26.128599999999999</v>
      </c>
      <c r="HR28" s="204">
        <v>25.974799999999998</v>
      </c>
      <c r="HS28" s="204">
        <v>-5.5026999999999999</v>
      </c>
      <c r="HT28" s="204">
        <v>-5.7560000000000002</v>
      </c>
      <c r="HU28" s="204">
        <v>79.45</v>
      </c>
      <c r="HV28" s="204">
        <v>79.13</v>
      </c>
      <c r="HW28" s="204">
        <v>44.5</v>
      </c>
      <c r="HX28" s="204">
        <v>45.5</v>
      </c>
      <c r="HY28" s="204">
        <v>21.207799999999999</v>
      </c>
      <c r="HZ28" s="204">
        <v>-64.400000000000006</v>
      </c>
      <c r="IA28" s="204">
        <v>-353.96190000000001</v>
      </c>
      <c r="IB28" s="204">
        <v>90.184700000000007</v>
      </c>
      <c r="IC28" s="204">
        <v>89.872799999999998</v>
      </c>
      <c r="ID28" s="204">
        <v>6</v>
      </c>
      <c r="IE28" s="204">
        <v>13.1</v>
      </c>
      <c r="IF28" s="204">
        <v>-23.3</v>
      </c>
      <c r="IG28" s="204">
        <v>-24.2</v>
      </c>
      <c r="IH28" s="204">
        <v>1.5861000000000001</v>
      </c>
      <c r="II28" s="204">
        <v>1.3182</v>
      </c>
      <c r="IJ28" s="204">
        <v>-322.61869999999999</v>
      </c>
      <c r="IK28" s="204">
        <v>-94.387200000000007</v>
      </c>
      <c r="IL28" s="204">
        <v>227.22069999999999</v>
      </c>
      <c r="IM28" s="204">
        <v>184.11109999999999</v>
      </c>
      <c r="IN28" s="204">
        <v>1.4958</v>
      </c>
      <c r="IO28" s="204">
        <v>-178.1345</v>
      </c>
      <c r="IP28" s="204">
        <v>174.53970000000001</v>
      </c>
      <c r="IQ28" s="204">
        <v>-96.499899999999997</v>
      </c>
      <c r="IR28" s="204">
        <v>-74.9268</v>
      </c>
      <c r="IS28" s="204">
        <v>-171.4014</v>
      </c>
      <c r="IT28" s="204">
        <v>139.2439</v>
      </c>
      <c r="IU28" s="204">
        <v>140.72550000000001</v>
      </c>
      <c r="IV28" s="204">
        <v>92.265000000000001</v>
      </c>
      <c r="IW28" s="204">
        <v>-220.77430000000001</v>
      </c>
      <c r="IX28" s="204">
        <v>75.014499999999998</v>
      </c>
      <c r="IY28" s="204">
        <v>-143.76519999999999</v>
      </c>
      <c r="IZ28" s="204">
        <v>144.9666</v>
      </c>
      <c r="JA28" s="204">
        <v>-10.784599999999999</v>
      </c>
      <c r="JB28" s="205"/>
      <c r="JC28" s="204">
        <v>28.96</v>
      </c>
      <c r="JD28" s="204">
        <v>5.718</v>
      </c>
      <c r="JE28" s="204">
        <v>5.6539999999999999</v>
      </c>
      <c r="JF28" s="204">
        <v>-28.64</v>
      </c>
      <c r="JG28" s="204">
        <v>7.68</v>
      </c>
      <c r="JH28" s="205"/>
      <c r="JI28" s="204">
        <v>-7.8201999999999998</v>
      </c>
      <c r="JJ28" s="204">
        <v>-7.8813000000000004</v>
      </c>
      <c r="JK28" s="204">
        <v>-17.430399999999999</v>
      </c>
      <c r="JL28" s="204">
        <v>5.8</v>
      </c>
      <c r="JM28" s="204">
        <v>54.737000000000002</v>
      </c>
      <c r="JN28" s="204">
        <v>54.411000000000001</v>
      </c>
      <c r="JO28" s="204">
        <v>11.387</v>
      </c>
      <c r="JP28" s="204">
        <v>13.573399999999999</v>
      </c>
      <c r="JQ28" s="204">
        <v>52.183700000000002</v>
      </c>
      <c r="JR28" s="204">
        <v>53.249600000000001</v>
      </c>
      <c r="JS28" s="204">
        <v>52.317300000000003</v>
      </c>
      <c r="JT28" s="205"/>
      <c r="JU28" s="204">
        <v>-13.3</v>
      </c>
      <c r="JV28" s="204">
        <v>26.067</v>
      </c>
      <c r="JW28" s="204">
        <v>6.54</v>
      </c>
      <c r="JX28" s="205"/>
      <c r="JY28" s="204">
        <v>-12.179399999999999</v>
      </c>
      <c r="JZ28" s="204">
        <v>48.321300000000001</v>
      </c>
      <c r="KA28" s="204">
        <v>10.944900000000001</v>
      </c>
      <c r="KB28" s="204">
        <v>-11.9718</v>
      </c>
      <c r="KC28" s="204">
        <v>-48.425699999999999</v>
      </c>
      <c r="KD28" s="204">
        <v>-4.9499000000000004</v>
      </c>
      <c r="KE28" s="204">
        <v>52.111199999999997</v>
      </c>
      <c r="KF28" s="204">
        <v>5.6</v>
      </c>
      <c r="KG28" s="204">
        <v>-6</v>
      </c>
      <c r="KH28" s="204">
        <v>0</v>
      </c>
      <c r="KI28" s="204">
        <v>138.2371</v>
      </c>
    </row>
    <row r="29" spans="1:295" ht="18" customHeight="1" x14ac:dyDescent="0.3">
      <c r="A29" s="203" t="s">
        <v>50</v>
      </c>
      <c r="B29" s="203" t="s">
        <v>780</v>
      </c>
      <c r="C29" s="204">
        <v>0</v>
      </c>
      <c r="D29" s="204">
        <v>17.3154</v>
      </c>
      <c r="E29" s="206">
        <v>-20.268899999999999</v>
      </c>
      <c r="F29" s="204">
        <v>9.9819999999999993</v>
      </c>
      <c r="G29" s="204">
        <v>27.263000000000002</v>
      </c>
      <c r="H29" s="204">
        <v>0</v>
      </c>
      <c r="I29" s="204">
        <v>43.446599999999997</v>
      </c>
      <c r="J29" s="204">
        <v>0</v>
      </c>
      <c r="K29" s="204">
        <v>44.973100000000002</v>
      </c>
      <c r="L29" s="204">
        <v>22.647300000000001</v>
      </c>
      <c r="M29" s="204">
        <v>22.248000000000001</v>
      </c>
      <c r="N29" s="204">
        <v>6.66</v>
      </c>
      <c r="O29" s="204">
        <v>-39.646000000000001</v>
      </c>
      <c r="P29" s="204">
        <v>35.200000000000003</v>
      </c>
      <c r="Q29" s="204">
        <v>14.076000000000001</v>
      </c>
      <c r="R29" s="204">
        <v>-35.200000000000003</v>
      </c>
      <c r="S29" s="204">
        <v>12.8827</v>
      </c>
      <c r="T29" s="204">
        <v>0</v>
      </c>
      <c r="U29" s="204">
        <v>19.113</v>
      </c>
      <c r="V29" s="204">
        <v>19.351199999999999</v>
      </c>
      <c r="W29" s="204">
        <v>32.339399999999998</v>
      </c>
      <c r="X29" s="204">
        <v>15.019500000000001</v>
      </c>
      <c r="Y29" s="204">
        <v>5.7035999999999998</v>
      </c>
      <c r="Z29" s="204">
        <v>8.1986000000000008</v>
      </c>
      <c r="AA29" s="205"/>
      <c r="AB29" s="205"/>
      <c r="AC29" s="204">
        <v>0</v>
      </c>
      <c r="AD29" s="204">
        <v>-82.92</v>
      </c>
      <c r="AE29" s="205"/>
      <c r="AF29" s="204">
        <v>-6.66</v>
      </c>
      <c r="AG29" s="204">
        <v>37.4</v>
      </c>
      <c r="AH29" s="204">
        <v>11.289</v>
      </c>
      <c r="AI29" s="204">
        <v>0.224</v>
      </c>
      <c r="AJ29" s="204">
        <v>-48.7</v>
      </c>
      <c r="AK29" s="204">
        <v>-48.84</v>
      </c>
      <c r="AL29" s="204">
        <v>-32.71</v>
      </c>
      <c r="AM29" s="204">
        <v>49.39</v>
      </c>
      <c r="AN29" s="204">
        <v>49.34</v>
      </c>
      <c r="AO29" s="204">
        <v>13.376300000000001</v>
      </c>
      <c r="AP29" s="204">
        <v>4.6571999999999996</v>
      </c>
      <c r="AQ29" s="204">
        <v>89.276799999999994</v>
      </c>
      <c r="AR29" s="204">
        <v>92.3065</v>
      </c>
      <c r="AS29" s="204">
        <v>39.428699999999999</v>
      </c>
      <c r="AT29" s="204">
        <v>-56.664700000000003</v>
      </c>
      <c r="AU29" s="204">
        <v>-55.118299999999998</v>
      </c>
      <c r="AV29" s="204">
        <v>5.3102999999999998</v>
      </c>
      <c r="AW29" s="204">
        <v>5.6546000000000003</v>
      </c>
      <c r="AX29" s="204">
        <v>70.864400000000003</v>
      </c>
      <c r="AY29" s="204">
        <v>72.739900000000006</v>
      </c>
      <c r="AZ29" s="204">
        <v>0.53979999999999995</v>
      </c>
      <c r="BA29" s="204">
        <v>3.3290999999999999</v>
      </c>
      <c r="BB29" s="204">
        <v>-428.63510000000002</v>
      </c>
      <c r="BC29" s="204">
        <v>-7.8944000000000001</v>
      </c>
      <c r="BD29" s="204">
        <v>-13.4</v>
      </c>
      <c r="BE29" s="204">
        <v>-14.2</v>
      </c>
      <c r="BF29" s="204">
        <v>62.097099999999998</v>
      </c>
      <c r="BG29" s="204">
        <v>61.031199999999998</v>
      </c>
      <c r="BH29" s="204">
        <v>-2.8195999999999999</v>
      </c>
      <c r="BI29" s="205"/>
      <c r="BJ29" s="204">
        <v>-61.828299999999999</v>
      </c>
      <c r="BK29" s="204">
        <v>-0.40439999999999998</v>
      </c>
      <c r="BL29" s="205"/>
      <c r="BM29" s="204">
        <v>0</v>
      </c>
      <c r="BN29" s="204">
        <v>480.02550000000002</v>
      </c>
      <c r="BO29" s="204">
        <v>36.957900000000002</v>
      </c>
      <c r="BP29" s="204">
        <v>36.500100000000003</v>
      </c>
      <c r="BQ29" s="204">
        <v>-484.12520000000001</v>
      </c>
      <c r="BR29" s="204">
        <v>562.28639999999996</v>
      </c>
      <c r="BS29" s="205"/>
      <c r="BT29" s="204">
        <v>-51.802399999999999</v>
      </c>
      <c r="BU29" s="204">
        <v>52.735199999999999</v>
      </c>
      <c r="BV29" s="204">
        <v>65.056700000000006</v>
      </c>
      <c r="BW29" s="204">
        <v>21.5</v>
      </c>
      <c r="BX29" s="204">
        <v>18.84</v>
      </c>
      <c r="BY29" s="204">
        <v>49.42</v>
      </c>
      <c r="BZ29" s="204">
        <v>64.86</v>
      </c>
      <c r="CA29" s="204">
        <v>-36.432099999999998</v>
      </c>
      <c r="CB29" s="204">
        <v>-36.298200000000001</v>
      </c>
      <c r="CC29" s="204">
        <v>109.7304</v>
      </c>
      <c r="CD29" s="204">
        <v>109.7443</v>
      </c>
      <c r="CE29" s="204">
        <v>35.699599999999997</v>
      </c>
      <c r="CF29" s="204">
        <v>-45.645899999999997</v>
      </c>
      <c r="CG29" s="204">
        <v>-46.448599999999999</v>
      </c>
      <c r="CH29" s="204">
        <v>-2.1073</v>
      </c>
      <c r="CI29" s="204">
        <v>-41.399099999999997</v>
      </c>
      <c r="CJ29" s="205"/>
      <c r="CK29" s="205"/>
      <c r="CL29" s="204">
        <v>83.9</v>
      </c>
      <c r="CM29" s="204">
        <v>84.5</v>
      </c>
      <c r="CN29" s="204">
        <v>-13.8</v>
      </c>
      <c r="CO29" s="204">
        <v>52.804400000000001</v>
      </c>
      <c r="CP29" s="204">
        <v>52.300800000000002</v>
      </c>
      <c r="CQ29" s="204">
        <v>51.691600000000001</v>
      </c>
      <c r="CR29" s="204">
        <v>-52.892400000000002</v>
      </c>
      <c r="CS29" s="204">
        <v>-52.610799999999998</v>
      </c>
      <c r="CT29" s="204">
        <v>27.158000000000001</v>
      </c>
      <c r="CU29" s="204">
        <v>-7.6460999999999997</v>
      </c>
      <c r="CV29" s="204">
        <v>26.355599999999999</v>
      </c>
      <c r="CW29" s="204">
        <v>11.536899999999999</v>
      </c>
      <c r="CX29" s="204">
        <v>24.39</v>
      </c>
      <c r="CY29" s="204">
        <v>48.56</v>
      </c>
      <c r="CZ29" s="204">
        <v>37.2729</v>
      </c>
      <c r="DA29" s="204">
        <v>35.160800000000002</v>
      </c>
      <c r="DB29" s="204">
        <v>-24.31</v>
      </c>
      <c r="DC29" s="204">
        <v>-3.5167000000000002</v>
      </c>
      <c r="DD29" s="204">
        <v>42.385599999999997</v>
      </c>
      <c r="DE29" s="204">
        <v>41.9011</v>
      </c>
      <c r="DF29" s="204">
        <v>-122.05410000000001</v>
      </c>
      <c r="DG29" s="204">
        <v>0</v>
      </c>
      <c r="DH29" s="204">
        <v>-14.7264</v>
      </c>
      <c r="DI29" s="204">
        <v>-73.2</v>
      </c>
      <c r="DJ29" s="204">
        <v>-73.3</v>
      </c>
      <c r="DK29" s="204">
        <v>22.9697</v>
      </c>
      <c r="DL29" s="204">
        <v>56.552100000000003</v>
      </c>
      <c r="DM29" s="204">
        <v>46.04</v>
      </c>
      <c r="DN29" s="204">
        <v>79.705799999999996</v>
      </c>
      <c r="DO29" s="204">
        <v>55.94</v>
      </c>
      <c r="DP29" s="204">
        <v>-1.77</v>
      </c>
      <c r="DQ29" s="204">
        <v>45.157499999999999</v>
      </c>
      <c r="DR29" s="204">
        <v>146.4633</v>
      </c>
      <c r="DS29" s="204">
        <v>-20.77</v>
      </c>
      <c r="DT29" s="204">
        <v>-20.91</v>
      </c>
      <c r="DU29" s="204">
        <v>94.47</v>
      </c>
      <c r="DV29" s="204">
        <v>51.37</v>
      </c>
      <c r="DW29" s="204">
        <v>119.56359999999999</v>
      </c>
      <c r="DX29" s="204">
        <v>145.18180000000001</v>
      </c>
      <c r="DY29" s="204">
        <v>-22.200700000000001</v>
      </c>
      <c r="DZ29" s="204">
        <v>-22.318200000000001</v>
      </c>
      <c r="EA29" s="204">
        <v>197.2911</v>
      </c>
      <c r="EB29" s="204">
        <v>167.30029999999999</v>
      </c>
      <c r="EC29" s="204">
        <v>161.6497</v>
      </c>
      <c r="ED29" s="204">
        <v>163.6808</v>
      </c>
      <c r="EE29" s="204">
        <v>72.733599999999996</v>
      </c>
      <c r="EF29" s="204">
        <v>61.3964</v>
      </c>
      <c r="EG29" s="204">
        <v>-21.472999999999999</v>
      </c>
      <c r="EH29" s="204">
        <v>492.16140000000001</v>
      </c>
      <c r="EI29" s="204">
        <v>113.23779999999999</v>
      </c>
      <c r="EJ29" s="205"/>
      <c r="EK29" s="204">
        <v>-24.205300000000001</v>
      </c>
      <c r="EL29" s="204">
        <v>-22.746600000000001</v>
      </c>
      <c r="EM29" s="204">
        <v>0</v>
      </c>
      <c r="EN29" s="204">
        <v>4.5202999999999998</v>
      </c>
      <c r="EO29" s="204">
        <v>5.5189000000000004</v>
      </c>
      <c r="EP29" s="204">
        <v>113.712</v>
      </c>
      <c r="EQ29" s="204">
        <v>-45.918399999999998</v>
      </c>
      <c r="ER29" s="204">
        <v>-46.2012</v>
      </c>
      <c r="ES29" s="204">
        <v>-28.9787</v>
      </c>
      <c r="ET29" s="204">
        <v>0</v>
      </c>
      <c r="EU29" s="204">
        <v>-11.78</v>
      </c>
      <c r="EV29" s="204">
        <v>66.900000000000006</v>
      </c>
      <c r="EW29" s="204">
        <v>7.76</v>
      </c>
      <c r="EX29" s="204">
        <v>-24.105799999999999</v>
      </c>
      <c r="EY29" s="204">
        <v>-11.9428</v>
      </c>
      <c r="EZ29" s="204">
        <v>-11.282500000000001</v>
      </c>
      <c r="FA29" s="204">
        <v>2.6774</v>
      </c>
      <c r="FB29" s="204">
        <v>-56.574599999999997</v>
      </c>
      <c r="FC29" s="204">
        <v>21.273700000000002</v>
      </c>
      <c r="FD29" s="204">
        <v>2.5192000000000001</v>
      </c>
      <c r="FE29" s="205"/>
      <c r="FF29" s="204">
        <v>2.4765999999999999</v>
      </c>
      <c r="FG29" s="204">
        <v>38.709800000000001</v>
      </c>
      <c r="FH29" s="204">
        <v>38.312399999999997</v>
      </c>
      <c r="FI29" s="204">
        <v>37.070399999999999</v>
      </c>
      <c r="FJ29" s="204">
        <v>37.007800000000003</v>
      </c>
      <c r="FK29" s="204">
        <v>36.003100000000003</v>
      </c>
      <c r="FL29" s="204">
        <v>-20.764600000000002</v>
      </c>
      <c r="FM29" s="204">
        <v>24.151499999999999</v>
      </c>
      <c r="FN29" s="204">
        <v>23.747900000000001</v>
      </c>
      <c r="FO29" s="204">
        <v>-19.582799999999999</v>
      </c>
      <c r="FP29" s="204">
        <v>0</v>
      </c>
      <c r="FQ29" s="204">
        <v>-14.3026</v>
      </c>
      <c r="FR29" s="204">
        <v>-26.17</v>
      </c>
      <c r="FS29" s="204">
        <v>14.368499999999999</v>
      </c>
      <c r="FT29" s="204">
        <v>0.92679999999999996</v>
      </c>
      <c r="FU29" s="204">
        <v>-9.2799999999999994</v>
      </c>
      <c r="FV29" s="204">
        <v>19.98</v>
      </c>
      <c r="FW29" s="204">
        <v>-17.436299999999999</v>
      </c>
      <c r="FX29" s="204">
        <v>2.1265000000000001</v>
      </c>
      <c r="FY29" s="204">
        <v>-6.1420000000000003</v>
      </c>
      <c r="FZ29" s="204">
        <v>4.1079999999999997</v>
      </c>
      <c r="GA29" s="204">
        <v>11.755699999999999</v>
      </c>
      <c r="GB29" s="204">
        <v>25.05</v>
      </c>
      <c r="GC29" s="204">
        <v>5.1501999999999999</v>
      </c>
      <c r="GD29" s="204">
        <v>18.7332</v>
      </c>
      <c r="GE29" s="204">
        <v>16.239999999999998</v>
      </c>
      <c r="GF29" s="204">
        <v>88.621600000000001</v>
      </c>
      <c r="GG29" s="204">
        <v>25.4</v>
      </c>
      <c r="GH29" s="204">
        <v>-28.8293</v>
      </c>
      <c r="GI29" s="204">
        <v>8.4511000000000003</v>
      </c>
      <c r="GJ29" s="204">
        <v>9.1134000000000004</v>
      </c>
      <c r="GK29" s="204">
        <v>1.8956999999999999</v>
      </c>
      <c r="GL29" s="205"/>
      <c r="GM29" s="205"/>
      <c r="GN29" s="206">
        <v>-12.795249999999999</v>
      </c>
      <c r="GO29" s="204">
        <v>-49.0458</v>
      </c>
      <c r="GP29" s="204">
        <v>21.183299999999999</v>
      </c>
      <c r="GQ29" s="204">
        <v>78.485900000000001</v>
      </c>
      <c r="GR29" s="204">
        <v>64.532399999999996</v>
      </c>
      <c r="GS29" s="204">
        <v>63.062600000000003</v>
      </c>
      <c r="GT29" s="204">
        <v>-114.0029</v>
      </c>
      <c r="GU29" s="204">
        <v>-20.703800000000001</v>
      </c>
      <c r="GV29" s="204">
        <v>25.020800000000001</v>
      </c>
      <c r="GW29" s="204">
        <v>0</v>
      </c>
      <c r="GX29" s="204">
        <v>11.262499999999999</v>
      </c>
      <c r="GY29" s="204">
        <v>12.3368</v>
      </c>
      <c r="GZ29" s="204">
        <v>11.920999999999999</v>
      </c>
      <c r="HA29" s="204">
        <v>12.671799999999999</v>
      </c>
      <c r="HB29" s="204">
        <v>186.10650000000001</v>
      </c>
      <c r="HC29" s="204">
        <v>186.44460000000001</v>
      </c>
      <c r="HD29" s="204">
        <v>175.6</v>
      </c>
      <c r="HE29" s="204">
        <v>-175.96850000000001</v>
      </c>
      <c r="HF29" s="204">
        <v>-355.24939999999998</v>
      </c>
      <c r="HG29" s="204">
        <v>359.15859999999998</v>
      </c>
      <c r="HH29" s="204">
        <v>355.93239999999997</v>
      </c>
      <c r="HI29" s="204">
        <v>-176.24930000000001</v>
      </c>
      <c r="HJ29" s="204">
        <v>-174.6181</v>
      </c>
      <c r="HK29" s="204">
        <v>-9.4589999999999996</v>
      </c>
      <c r="HL29" s="204">
        <v>6.3333000000000004</v>
      </c>
      <c r="HM29" s="204">
        <v>81.3142</v>
      </c>
      <c r="HN29" s="204">
        <v>80.900499999999994</v>
      </c>
      <c r="HO29" s="205"/>
      <c r="HP29" s="205"/>
      <c r="HQ29" s="204">
        <v>24.228000000000002</v>
      </c>
      <c r="HR29" s="204">
        <v>23.436900000000001</v>
      </c>
      <c r="HS29" s="204">
        <v>-8.0534999999999997</v>
      </c>
      <c r="HT29" s="204">
        <v>-6.7408000000000001</v>
      </c>
      <c r="HU29" s="204">
        <v>79.78</v>
      </c>
      <c r="HV29" s="204">
        <v>79.72</v>
      </c>
      <c r="HW29" s="204">
        <v>47.2</v>
      </c>
      <c r="HX29" s="204">
        <v>46.6</v>
      </c>
      <c r="HY29" s="204">
        <v>21.186399999999999</v>
      </c>
      <c r="HZ29" s="204">
        <v>-66.400000000000006</v>
      </c>
      <c r="IA29" s="204">
        <v>-344.27780000000001</v>
      </c>
      <c r="IB29" s="204">
        <v>85.334999999999994</v>
      </c>
      <c r="IC29" s="204">
        <v>84.999899999999997</v>
      </c>
      <c r="ID29" s="204">
        <v>6.5</v>
      </c>
      <c r="IE29" s="204">
        <v>16</v>
      </c>
      <c r="IF29" s="204">
        <v>-22.4</v>
      </c>
      <c r="IG29" s="204">
        <v>-23.4</v>
      </c>
      <c r="IH29" s="204">
        <v>1.3736999999999999</v>
      </c>
      <c r="II29" s="204">
        <v>1.171</v>
      </c>
      <c r="IJ29" s="204">
        <v>-351.22730000000001</v>
      </c>
      <c r="IK29" s="204">
        <v>-82.809799999999996</v>
      </c>
      <c r="IL29" s="204">
        <v>227.00890000000001</v>
      </c>
      <c r="IM29" s="204">
        <v>184.25700000000001</v>
      </c>
      <c r="IN29" s="204">
        <v>6.1711999999999998</v>
      </c>
      <c r="IO29" s="204">
        <v>-175.02459999999999</v>
      </c>
      <c r="IP29" s="204">
        <v>172.30240000000001</v>
      </c>
      <c r="IQ29" s="204">
        <v>-96.450999999999993</v>
      </c>
      <c r="IR29" s="204">
        <v>-71.686300000000003</v>
      </c>
      <c r="IS29" s="204">
        <v>-168.95320000000001</v>
      </c>
      <c r="IT29" s="204">
        <v>144.52719999999999</v>
      </c>
      <c r="IU29" s="204">
        <v>143.5592</v>
      </c>
      <c r="IV29" s="204">
        <v>95.839699999999993</v>
      </c>
      <c r="IW29" s="204">
        <v>-221.75800000000001</v>
      </c>
      <c r="IX29" s="204">
        <v>72.483500000000006</v>
      </c>
      <c r="IY29" s="204">
        <v>-148.0668</v>
      </c>
      <c r="IZ29" s="204">
        <v>148.815</v>
      </c>
      <c r="JA29" s="204">
        <v>-10.520899999999999</v>
      </c>
      <c r="JB29" s="205"/>
      <c r="JC29" s="204">
        <v>29.28</v>
      </c>
      <c r="JD29" s="204">
        <v>5.5449999999999999</v>
      </c>
      <c r="JE29" s="204">
        <v>5.57</v>
      </c>
      <c r="JF29" s="204">
        <v>-28.4</v>
      </c>
      <c r="JG29" s="204">
        <v>7.36</v>
      </c>
      <c r="JH29" s="205"/>
      <c r="JI29" s="204">
        <v>-8.2322000000000006</v>
      </c>
      <c r="JJ29" s="204">
        <v>-7.9973000000000001</v>
      </c>
      <c r="JK29" s="204">
        <v>-16.463000000000001</v>
      </c>
      <c r="JL29" s="204">
        <v>4.5999999999999996</v>
      </c>
      <c r="JM29" s="204">
        <v>52.189</v>
      </c>
      <c r="JN29" s="204">
        <v>53.180999999999997</v>
      </c>
      <c r="JO29" s="204">
        <v>11.1678</v>
      </c>
      <c r="JP29" s="204">
        <v>13.5748</v>
      </c>
      <c r="JQ29" s="204">
        <v>52.793100000000003</v>
      </c>
      <c r="JR29" s="204">
        <v>52.202800000000003</v>
      </c>
      <c r="JS29" s="204">
        <v>53.1526</v>
      </c>
      <c r="JT29" s="205"/>
      <c r="JU29" s="204">
        <v>-16.399999999999999</v>
      </c>
      <c r="JV29" s="204">
        <v>25.568200000000001</v>
      </c>
      <c r="JW29" s="204">
        <v>6.69</v>
      </c>
      <c r="JX29" s="205"/>
      <c r="JY29" s="204">
        <v>-9.4126999999999992</v>
      </c>
      <c r="JZ29" s="204">
        <v>47.366399999999999</v>
      </c>
      <c r="KA29" s="204">
        <v>8.6155000000000008</v>
      </c>
      <c r="KB29" s="204">
        <v>-10.190899999999999</v>
      </c>
      <c r="KC29" s="204">
        <v>-47.356200000000001</v>
      </c>
      <c r="KD29" s="204">
        <v>-7.4638999999999998</v>
      </c>
      <c r="KE29" s="204">
        <v>53.440800000000003</v>
      </c>
      <c r="KF29" s="204">
        <v>9.8000000000000007</v>
      </c>
      <c r="KG29" s="204">
        <v>-10.6</v>
      </c>
      <c r="KH29" s="204">
        <v>0</v>
      </c>
      <c r="KI29" s="204">
        <v>137.34870000000001</v>
      </c>
    </row>
    <row r="30" spans="1:295" ht="18" customHeight="1" x14ac:dyDescent="0.3">
      <c r="A30" s="203" t="s">
        <v>50</v>
      </c>
      <c r="B30" s="203" t="s">
        <v>781</v>
      </c>
      <c r="C30" s="204">
        <v>0</v>
      </c>
      <c r="D30" s="204">
        <v>17.334399999999999</v>
      </c>
      <c r="E30" s="204">
        <v>-20.268899999999999</v>
      </c>
      <c r="F30" s="204">
        <v>10.030799999999999</v>
      </c>
      <c r="G30" s="204">
        <v>26.77</v>
      </c>
      <c r="H30" s="204">
        <v>0</v>
      </c>
      <c r="I30" s="204">
        <v>44.034199999999998</v>
      </c>
      <c r="J30" s="204">
        <v>0</v>
      </c>
      <c r="K30" s="206">
        <v>45.685200000000002</v>
      </c>
      <c r="L30" s="204">
        <v>23.193300000000001</v>
      </c>
      <c r="M30" s="204">
        <v>22.649100000000001</v>
      </c>
      <c r="N30" s="204">
        <v>8.8800000000000008</v>
      </c>
      <c r="O30" s="204">
        <v>-40.604999999999997</v>
      </c>
      <c r="P30" s="204">
        <v>35.200000000000003</v>
      </c>
      <c r="Q30" s="204">
        <v>14.076000000000001</v>
      </c>
      <c r="R30" s="204">
        <v>-35.200000000000003</v>
      </c>
      <c r="S30" s="204">
        <v>12.8405</v>
      </c>
      <c r="T30" s="204">
        <v>0</v>
      </c>
      <c r="U30" s="204">
        <v>19.377700000000001</v>
      </c>
      <c r="V30" s="204">
        <v>19.626200000000001</v>
      </c>
      <c r="W30" s="204">
        <v>33.050699999999999</v>
      </c>
      <c r="X30" s="204">
        <v>15.119</v>
      </c>
      <c r="Y30" s="204">
        <v>5.8121999999999998</v>
      </c>
      <c r="Z30" s="204">
        <v>8.0998000000000001</v>
      </c>
      <c r="AA30" s="205"/>
      <c r="AB30" s="205"/>
      <c r="AC30" s="204">
        <v>0</v>
      </c>
      <c r="AD30" s="204">
        <v>-84.77</v>
      </c>
      <c r="AE30" s="205"/>
      <c r="AF30" s="204">
        <v>-8.8800000000000008</v>
      </c>
      <c r="AG30" s="204">
        <v>39.6</v>
      </c>
      <c r="AH30" s="204">
        <v>11.651999999999999</v>
      </c>
      <c r="AI30" s="204">
        <v>0.23200000000000001</v>
      </c>
      <c r="AJ30" s="204">
        <v>-49.37</v>
      </c>
      <c r="AK30" s="204">
        <v>-48.96</v>
      </c>
      <c r="AL30" s="204">
        <v>-34.880000000000003</v>
      </c>
      <c r="AM30" s="204">
        <v>49.27</v>
      </c>
      <c r="AN30" s="204">
        <v>50.03</v>
      </c>
      <c r="AO30" s="204">
        <v>13.961399999999999</v>
      </c>
      <c r="AP30" s="204">
        <v>4.5688000000000004</v>
      </c>
      <c r="AQ30" s="204">
        <v>90.449299999999994</v>
      </c>
      <c r="AR30" s="204">
        <v>93.705100000000002</v>
      </c>
      <c r="AS30" s="204">
        <v>41.229300000000002</v>
      </c>
      <c r="AT30" s="204">
        <v>-55.860999999999997</v>
      </c>
      <c r="AU30" s="204">
        <v>-53.916800000000002</v>
      </c>
      <c r="AV30" s="204">
        <v>4.6235999999999997</v>
      </c>
      <c r="AW30" s="204">
        <v>4.6040999999999999</v>
      </c>
      <c r="AX30" s="204">
        <v>72.605900000000005</v>
      </c>
      <c r="AY30" s="204">
        <v>74.749200000000002</v>
      </c>
      <c r="AZ30" s="204">
        <v>0.53979999999999995</v>
      </c>
      <c r="BA30" s="204">
        <v>1.2321</v>
      </c>
      <c r="BB30" s="204">
        <v>-442.59480000000002</v>
      </c>
      <c r="BC30" s="204">
        <v>-10.3988</v>
      </c>
      <c r="BD30" s="204">
        <v>-13.3</v>
      </c>
      <c r="BE30" s="204">
        <v>-14.2</v>
      </c>
      <c r="BF30" s="204">
        <v>60.220300000000002</v>
      </c>
      <c r="BG30" s="204">
        <v>58.274900000000002</v>
      </c>
      <c r="BH30" s="204">
        <v>-3.6137999999999999</v>
      </c>
      <c r="BI30" s="205"/>
      <c r="BJ30" s="204">
        <v>-56.637099999999997</v>
      </c>
      <c r="BK30" s="204">
        <v>-1.0690999999999999</v>
      </c>
      <c r="BL30" s="205"/>
      <c r="BM30" s="204">
        <v>0.64859999999999995</v>
      </c>
      <c r="BN30" s="204">
        <v>491.59199999999998</v>
      </c>
      <c r="BO30" s="204">
        <v>45.258899999999997</v>
      </c>
      <c r="BP30" s="204">
        <v>45.136899999999997</v>
      </c>
      <c r="BQ30" s="204">
        <v>-524.14290000000005</v>
      </c>
      <c r="BR30" s="204">
        <v>592.62950000000001</v>
      </c>
      <c r="BS30" s="205"/>
      <c r="BT30" s="204">
        <v>-35.516800000000003</v>
      </c>
      <c r="BU30" s="204">
        <v>36.492199999999997</v>
      </c>
      <c r="BV30" s="204">
        <v>65.1066</v>
      </c>
      <c r="BW30" s="204">
        <v>21.81</v>
      </c>
      <c r="BX30" s="204">
        <v>19.14</v>
      </c>
      <c r="BY30" s="204">
        <v>50.45</v>
      </c>
      <c r="BZ30" s="204">
        <v>65.510000000000005</v>
      </c>
      <c r="CA30" s="204">
        <v>-41.522500000000001</v>
      </c>
      <c r="CB30" s="204">
        <v>-41.388599999999997</v>
      </c>
      <c r="CC30" s="204">
        <v>110.1276</v>
      </c>
      <c r="CD30" s="204">
        <v>110.1718</v>
      </c>
      <c r="CE30" s="204">
        <v>37.837600000000002</v>
      </c>
      <c r="CF30" s="204">
        <v>-46.075000000000003</v>
      </c>
      <c r="CG30" s="204">
        <v>-45.581000000000003</v>
      </c>
      <c r="CH30" s="204">
        <v>-2.3384999999999998</v>
      </c>
      <c r="CI30" s="204">
        <v>-48.757599999999996</v>
      </c>
      <c r="CJ30" s="205"/>
      <c r="CK30" s="205"/>
      <c r="CL30" s="204">
        <v>71.3</v>
      </c>
      <c r="CM30" s="204">
        <v>98</v>
      </c>
      <c r="CN30" s="204">
        <v>-13.98</v>
      </c>
      <c r="CO30" s="204">
        <v>50.2121</v>
      </c>
      <c r="CP30" s="204">
        <v>49.5212</v>
      </c>
      <c r="CQ30" s="204">
        <v>49.611899999999999</v>
      </c>
      <c r="CR30" s="204">
        <v>-56.538400000000003</v>
      </c>
      <c r="CS30" s="204">
        <v>-56.2211</v>
      </c>
      <c r="CT30" s="204">
        <v>38.832099999999997</v>
      </c>
      <c r="CU30" s="204">
        <v>-15.5702</v>
      </c>
      <c r="CV30" s="204">
        <v>38.914000000000001</v>
      </c>
      <c r="CW30" s="204">
        <v>11.818199999999999</v>
      </c>
      <c r="CX30" s="204">
        <v>25.79</v>
      </c>
      <c r="CY30" s="204">
        <v>51.51</v>
      </c>
      <c r="CZ30" s="204">
        <v>37.741700000000002</v>
      </c>
      <c r="DA30" s="204">
        <v>35.600299999999997</v>
      </c>
      <c r="DB30" s="204">
        <v>-24.65</v>
      </c>
      <c r="DC30" s="204">
        <v>-3.5167000000000002</v>
      </c>
      <c r="DD30" s="204">
        <v>48.881799999999998</v>
      </c>
      <c r="DE30" s="204">
        <v>48.313400000000001</v>
      </c>
      <c r="DF30" s="204">
        <v>-135.64490000000001</v>
      </c>
      <c r="DG30" s="204">
        <v>0</v>
      </c>
      <c r="DH30" s="204">
        <v>-14.9138</v>
      </c>
      <c r="DI30" s="204">
        <v>-73.599999999999994</v>
      </c>
      <c r="DJ30" s="204">
        <v>-73.3</v>
      </c>
      <c r="DK30" s="204">
        <v>23.2333</v>
      </c>
      <c r="DL30" s="204">
        <v>57.138100000000001</v>
      </c>
      <c r="DM30" s="204">
        <v>46.979300000000002</v>
      </c>
      <c r="DN30" s="204">
        <v>80.877700000000004</v>
      </c>
      <c r="DO30" s="204">
        <v>56.5</v>
      </c>
      <c r="DP30" s="204">
        <v>-2.2000000000000002</v>
      </c>
      <c r="DQ30" s="204">
        <v>46.655999999999999</v>
      </c>
      <c r="DR30" s="204">
        <v>159.084</v>
      </c>
      <c r="DS30" s="204">
        <v>-21.01</v>
      </c>
      <c r="DT30" s="204">
        <v>-21.11</v>
      </c>
      <c r="DU30" s="204">
        <v>95.02</v>
      </c>
      <c r="DV30" s="204">
        <v>51.01</v>
      </c>
      <c r="DW30" s="204">
        <v>136.67269999999999</v>
      </c>
      <c r="DX30" s="204">
        <v>157.8545</v>
      </c>
      <c r="DY30" s="204">
        <v>-20.010999999999999</v>
      </c>
      <c r="DZ30" s="204">
        <v>-20.2</v>
      </c>
      <c r="EA30" s="204">
        <v>210.72290000000001</v>
      </c>
      <c r="EB30" s="204">
        <v>178.27510000000001</v>
      </c>
      <c r="EC30" s="204">
        <v>170.5548</v>
      </c>
      <c r="ED30" s="204">
        <v>172.7824</v>
      </c>
      <c r="EE30" s="204">
        <v>80.823700000000002</v>
      </c>
      <c r="EF30" s="204">
        <v>70.516000000000005</v>
      </c>
      <c r="EG30" s="204">
        <v>-21.577999999999999</v>
      </c>
      <c r="EH30" s="204">
        <v>535.05269999999996</v>
      </c>
      <c r="EI30" s="204">
        <v>105.6764</v>
      </c>
      <c r="EJ30" s="205"/>
      <c r="EK30" s="204">
        <v>-23.217199999999998</v>
      </c>
      <c r="EL30" s="204">
        <v>-21.775600000000001</v>
      </c>
      <c r="EM30" s="204">
        <v>-9.6300000000000008</v>
      </c>
      <c r="EN30" s="204">
        <v>-3.0819000000000001</v>
      </c>
      <c r="EO30" s="204">
        <v>-1.7838000000000001</v>
      </c>
      <c r="EP30" s="204">
        <v>141.37200000000001</v>
      </c>
      <c r="EQ30" s="204">
        <v>-48.651699999999998</v>
      </c>
      <c r="ER30" s="204">
        <v>-49.484200000000001</v>
      </c>
      <c r="ES30" s="204">
        <v>-39.476700000000001</v>
      </c>
      <c r="ET30" s="204">
        <v>0</v>
      </c>
      <c r="EU30" s="204">
        <v>-11.21</v>
      </c>
      <c r="EV30" s="204">
        <v>120.2</v>
      </c>
      <c r="EW30" s="204">
        <v>7.8616999999999999</v>
      </c>
      <c r="EX30" s="204">
        <v>-37.441600000000001</v>
      </c>
      <c r="EY30" s="204">
        <v>-12.483599999999999</v>
      </c>
      <c r="EZ30" s="204">
        <v>-11.9947</v>
      </c>
      <c r="FA30" s="204">
        <v>3.0642999999999998</v>
      </c>
      <c r="FB30" s="204">
        <v>-65.249499999999998</v>
      </c>
      <c r="FC30" s="204">
        <v>30.733799999999999</v>
      </c>
      <c r="FD30" s="204">
        <v>2.4708000000000001</v>
      </c>
      <c r="FE30" s="205"/>
      <c r="FF30" s="204">
        <v>2.4224999999999999</v>
      </c>
      <c r="FG30" s="204">
        <v>37.417999999999999</v>
      </c>
      <c r="FH30" s="204">
        <v>37.633600000000001</v>
      </c>
      <c r="FI30" s="204">
        <v>36.2943</v>
      </c>
      <c r="FJ30" s="204">
        <v>40.859299999999998</v>
      </c>
      <c r="FK30" s="204">
        <v>42.198999999999998</v>
      </c>
      <c r="FL30" s="204">
        <v>-16.578199999999999</v>
      </c>
      <c r="FM30" s="204">
        <v>22.910799999999998</v>
      </c>
      <c r="FN30" s="204">
        <v>22.317599999999999</v>
      </c>
      <c r="FO30" s="204">
        <v>-16.4038</v>
      </c>
      <c r="FP30" s="204">
        <v>0</v>
      </c>
      <c r="FQ30" s="204">
        <v>-16.067799999999998</v>
      </c>
      <c r="FR30" s="204">
        <v>-27.13</v>
      </c>
      <c r="FS30" s="204">
        <v>14.7689</v>
      </c>
      <c r="FT30" s="204">
        <v>0.89139999999999997</v>
      </c>
      <c r="FU30" s="204">
        <v>-9.24</v>
      </c>
      <c r="FV30" s="204">
        <v>19.28</v>
      </c>
      <c r="FW30" s="204">
        <v>-15.867699999999999</v>
      </c>
      <c r="FX30" s="204">
        <v>1.4570000000000001</v>
      </c>
      <c r="FY30" s="204">
        <v>-6.0640000000000001</v>
      </c>
      <c r="FZ30" s="204">
        <v>4.2969999999999997</v>
      </c>
      <c r="GA30" s="204">
        <v>11.8627</v>
      </c>
      <c r="GB30" s="204">
        <v>26.04</v>
      </c>
      <c r="GC30" s="204">
        <v>2.8792</v>
      </c>
      <c r="GD30" s="204">
        <v>14.635999999999999</v>
      </c>
      <c r="GE30" s="204">
        <v>16.86</v>
      </c>
      <c r="GF30" s="204">
        <v>92.342299999999994</v>
      </c>
      <c r="GG30" s="204">
        <v>24.5</v>
      </c>
      <c r="GH30" s="204">
        <v>-30.572099999999999</v>
      </c>
      <c r="GI30" s="204">
        <v>9.0238999999999994</v>
      </c>
      <c r="GJ30" s="204">
        <v>9.6654999999999998</v>
      </c>
      <c r="GK30" s="204">
        <v>1.9373</v>
      </c>
      <c r="GL30" s="205"/>
      <c r="GM30" s="205"/>
      <c r="GN30" s="204">
        <v>-12.4331</v>
      </c>
      <c r="GO30" s="204">
        <v>-51.580300000000001</v>
      </c>
      <c r="GP30" s="204">
        <v>22.906400000000001</v>
      </c>
      <c r="GQ30" s="204">
        <v>81.510999999999996</v>
      </c>
      <c r="GR30" s="204">
        <v>65.118300000000005</v>
      </c>
      <c r="GS30" s="204">
        <v>66.938400000000001</v>
      </c>
      <c r="GT30" s="204">
        <v>-119.9679</v>
      </c>
      <c r="GU30" s="204">
        <v>-21.1553</v>
      </c>
      <c r="GV30" s="204">
        <v>25.490300000000001</v>
      </c>
      <c r="GW30" s="204">
        <v>0</v>
      </c>
      <c r="GX30" s="204">
        <v>11.0168</v>
      </c>
      <c r="GY30" s="204">
        <v>12.3466</v>
      </c>
      <c r="GZ30" s="204">
        <v>12.100300000000001</v>
      </c>
      <c r="HA30" s="204">
        <v>12.478</v>
      </c>
      <c r="HB30" s="204">
        <v>186.38730000000001</v>
      </c>
      <c r="HC30" s="204">
        <v>189.386</v>
      </c>
      <c r="HD30" s="204">
        <v>186.9</v>
      </c>
      <c r="HE30" s="204">
        <v>-187.10499999999999</v>
      </c>
      <c r="HF30" s="204">
        <v>-365.7681</v>
      </c>
      <c r="HG30" s="204">
        <v>366.1395</v>
      </c>
      <c r="HH30" s="204">
        <v>361.61320000000001</v>
      </c>
      <c r="HI30" s="204">
        <v>-178.01009999999999</v>
      </c>
      <c r="HJ30" s="204">
        <v>-175.8767</v>
      </c>
      <c r="HK30" s="204">
        <v>0</v>
      </c>
      <c r="HL30" s="204">
        <v>12.5878</v>
      </c>
      <c r="HM30" s="204">
        <v>80.947999999999993</v>
      </c>
      <c r="HN30" s="204">
        <v>80.392399999999995</v>
      </c>
      <c r="HO30" s="205"/>
      <c r="HP30" s="205"/>
      <c r="HQ30" s="204">
        <v>19.932200000000002</v>
      </c>
      <c r="HR30" s="204">
        <v>20.031099999999999</v>
      </c>
      <c r="HS30" s="204">
        <v>-7.9363999999999999</v>
      </c>
      <c r="HT30" s="204">
        <v>-7.5157999999999996</v>
      </c>
      <c r="HU30" s="204">
        <v>79.510000000000005</v>
      </c>
      <c r="HV30" s="204">
        <v>79.5</v>
      </c>
      <c r="HW30" s="204">
        <v>47.8</v>
      </c>
      <c r="HX30" s="204">
        <v>46.7</v>
      </c>
      <c r="HY30" s="204">
        <v>21.453399999999998</v>
      </c>
      <c r="HZ30" s="204">
        <v>-66.400000000000006</v>
      </c>
      <c r="IA30" s="204">
        <v>-327.9273</v>
      </c>
      <c r="IB30" s="204">
        <v>84.401799999999994</v>
      </c>
      <c r="IC30" s="204">
        <v>84.0899</v>
      </c>
      <c r="ID30" s="204">
        <v>7.1</v>
      </c>
      <c r="IE30" s="204">
        <v>17.7</v>
      </c>
      <c r="IF30" s="204">
        <v>-18.2</v>
      </c>
      <c r="IG30" s="204">
        <v>-18.899999999999999</v>
      </c>
      <c r="IH30" s="204">
        <v>1.3971</v>
      </c>
      <c r="II30" s="205"/>
      <c r="IJ30" s="204">
        <v>-357.30360000000002</v>
      </c>
      <c r="IK30" s="204">
        <v>-70.265299999999996</v>
      </c>
      <c r="IL30" s="204">
        <v>225.66130000000001</v>
      </c>
      <c r="IM30" s="204">
        <v>177.065</v>
      </c>
      <c r="IN30" s="204">
        <v>6.4983000000000004</v>
      </c>
      <c r="IO30" s="204">
        <v>-172.16990000000001</v>
      </c>
      <c r="IP30" s="204">
        <v>167.00190000000001</v>
      </c>
      <c r="IQ30" s="204">
        <v>-86.610699999999994</v>
      </c>
      <c r="IR30" s="204">
        <v>-64.138000000000005</v>
      </c>
      <c r="IS30" s="204">
        <v>-164.4058</v>
      </c>
      <c r="IT30" s="204">
        <v>142.08189999999999</v>
      </c>
      <c r="IU30" s="204">
        <v>143.74440000000001</v>
      </c>
      <c r="IV30" s="204">
        <v>88.740600000000001</v>
      </c>
      <c r="IW30" s="204">
        <v>-213.4152</v>
      </c>
      <c r="IX30" s="204">
        <v>66.250799999999998</v>
      </c>
      <c r="IY30" s="204">
        <v>-147.53059999999999</v>
      </c>
      <c r="IZ30" s="204">
        <v>148.7731</v>
      </c>
      <c r="JA30" s="204">
        <v>-10.389099999999999</v>
      </c>
      <c r="JB30" s="205"/>
      <c r="JC30" s="204">
        <v>29.52</v>
      </c>
      <c r="JD30" s="204">
        <v>6.3330000000000002</v>
      </c>
      <c r="JE30" s="204">
        <v>6.3310000000000004</v>
      </c>
      <c r="JF30" s="204">
        <v>-28.72</v>
      </c>
      <c r="JG30" s="204">
        <v>8.16</v>
      </c>
      <c r="JH30" s="205"/>
      <c r="JI30" s="204">
        <v>-8.0858000000000008</v>
      </c>
      <c r="JJ30" s="204">
        <v>-6.5019</v>
      </c>
      <c r="JK30" s="204">
        <v>-17.460899999999999</v>
      </c>
      <c r="JL30" s="204">
        <v>4.2</v>
      </c>
      <c r="JM30" s="204">
        <v>54.889000000000003</v>
      </c>
      <c r="JN30" s="204">
        <v>54.546999999999997</v>
      </c>
      <c r="JO30" s="204">
        <v>11.1587</v>
      </c>
      <c r="JP30" s="205"/>
      <c r="JQ30" s="204">
        <v>52.955500000000001</v>
      </c>
      <c r="JR30" s="204">
        <v>51.456000000000003</v>
      </c>
      <c r="JS30" s="204">
        <v>52.645299999999999</v>
      </c>
      <c r="JT30" s="205"/>
      <c r="JU30" s="204">
        <v>-15.9</v>
      </c>
      <c r="JV30" s="204">
        <v>25.062000000000001</v>
      </c>
      <c r="JW30" s="204">
        <v>6.78</v>
      </c>
      <c r="JX30" s="205"/>
      <c r="JY30" s="204">
        <v>-12.400600000000001</v>
      </c>
      <c r="JZ30" s="204">
        <v>41.9846</v>
      </c>
      <c r="KA30" s="204">
        <v>4.7163000000000004</v>
      </c>
      <c r="KB30" s="204">
        <v>-12.241300000000001</v>
      </c>
      <c r="KC30" s="204">
        <v>-42.034199999999998</v>
      </c>
      <c r="KD30" s="204">
        <v>-11.5388</v>
      </c>
      <c r="KE30" s="204">
        <v>52.597999999999999</v>
      </c>
      <c r="KF30" s="204">
        <v>11.2</v>
      </c>
      <c r="KG30" s="204">
        <v>-11.6</v>
      </c>
      <c r="KH30" s="204">
        <v>0</v>
      </c>
      <c r="KI30" s="204">
        <v>140.66909999999999</v>
      </c>
    </row>
    <row r="31" spans="1:295" ht="18" customHeight="1" x14ac:dyDescent="0.3">
      <c r="A31" s="203" t="s">
        <v>50</v>
      </c>
      <c r="B31" s="203" t="s">
        <v>782</v>
      </c>
      <c r="C31" s="204">
        <v>0</v>
      </c>
      <c r="D31" s="204">
        <v>17.192299999999999</v>
      </c>
      <c r="E31" s="204">
        <v>-19.810400000000001</v>
      </c>
      <c r="F31" s="204">
        <v>10.129099999999999</v>
      </c>
      <c r="G31" s="204">
        <v>26.616599999999998</v>
      </c>
      <c r="H31" s="204">
        <v>0</v>
      </c>
      <c r="I31" s="204">
        <v>44.853400000000001</v>
      </c>
      <c r="J31" s="204">
        <v>0</v>
      </c>
      <c r="K31" s="204">
        <v>46.397300000000001</v>
      </c>
      <c r="L31" s="204">
        <v>23.543299999999999</v>
      </c>
      <c r="M31" s="204">
        <v>23.305099999999999</v>
      </c>
      <c r="N31" s="204">
        <v>8.8800000000000008</v>
      </c>
      <c r="O31" s="204">
        <v>-41.395000000000003</v>
      </c>
      <c r="P31" s="204">
        <v>35.200000000000003</v>
      </c>
      <c r="Q31" s="204">
        <v>14.076000000000001</v>
      </c>
      <c r="R31" s="204">
        <v>-35.200000000000003</v>
      </c>
      <c r="S31" s="204">
        <v>13.172700000000001</v>
      </c>
      <c r="T31" s="204">
        <v>0</v>
      </c>
      <c r="U31" s="204">
        <v>19.5106</v>
      </c>
      <c r="V31" s="204">
        <v>19.651299999999999</v>
      </c>
      <c r="W31" s="204">
        <v>32.8645</v>
      </c>
      <c r="X31" s="204">
        <v>15.305199999999999</v>
      </c>
      <c r="Y31" s="204">
        <v>5.5359999999999996</v>
      </c>
      <c r="Z31" s="204">
        <v>8.0244999999999997</v>
      </c>
      <c r="AA31" s="205"/>
      <c r="AB31" s="205"/>
      <c r="AC31" s="204">
        <v>0</v>
      </c>
      <c r="AD31" s="204">
        <v>-82.7</v>
      </c>
      <c r="AE31" s="205"/>
      <c r="AF31" s="204">
        <v>-8.8800000000000008</v>
      </c>
      <c r="AG31" s="204">
        <v>39.6</v>
      </c>
      <c r="AH31" s="204">
        <v>11.515000000000001</v>
      </c>
      <c r="AI31" s="204">
        <v>0.23400000000000001</v>
      </c>
      <c r="AJ31" s="204">
        <v>-52.12</v>
      </c>
      <c r="AK31" s="204">
        <v>-51.92</v>
      </c>
      <c r="AL31" s="204">
        <v>-27.6</v>
      </c>
      <c r="AM31" s="204">
        <v>51.83</v>
      </c>
      <c r="AN31" s="204">
        <v>52.46</v>
      </c>
      <c r="AO31" s="204">
        <v>14.6166</v>
      </c>
      <c r="AP31" s="204">
        <v>4.6577000000000002</v>
      </c>
      <c r="AQ31" s="204">
        <v>92.574700000000007</v>
      </c>
      <c r="AR31" s="204">
        <v>95.831999999999994</v>
      </c>
      <c r="AS31" s="204">
        <v>36.0426</v>
      </c>
      <c r="AT31" s="204">
        <v>-55.5931</v>
      </c>
      <c r="AU31" s="204">
        <v>-54.549599999999998</v>
      </c>
      <c r="AV31" s="204">
        <v>22.105599999999999</v>
      </c>
      <c r="AW31" s="204">
        <v>25.835699999999999</v>
      </c>
      <c r="AX31" s="204">
        <v>68.185199999999995</v>
      </c>
      <c r="AY31" s="204">
        <v>68.989000000000004</v>
      </c>
      <c r="AZ31" s="204">
        <v>3.6806000000000001</v>
      </c>
      <c r="BA31" s="204">
        <v>16.392399999999999</v>
      </c>
      <c r="BB31" s="204">
        <v>-459.73180000000002</v>
      </c>
      <c r="BC31" s="204">
        <v>-11.061500000000001</v>
      </c>
      <c r="BD31" s="204">
        <v>-12.2</v>
      </c>
      <c r="BE31" s="204">
        <v>-13.3</v>
      </c>
      <c r="BF31" s="204">
        <v>60.605899999999998</v>
      </c>
      <c r="BG31" s="204">
        <v>60.544800000000002</v>
      </c>
      <c r="BH31" s="204">
        <v>-3.7382</v>
      </c>
      <c r="BI31" s="205"/>
      <c r="BJ31" s="204">
        <v>-56.606400000000001</v>
      </c>
      <c r="BK31" s="204">
        <v>-1.2979000000000001</v>
      </c>
      <c r="BL31" s="205"/>
      <c r="BM31" s="204">
        <v>0.66059999999999997</v>
      </c>
      <c r="BN31" s="204">
        <v>510.97129999999999</v>
      </c>
      <c r="BO31" s="204">
        <v>49.409500000000001</v>
      </c>
      <c r="BP31" s="204">
        <v>49.714599999999997</v>
      </c>
      <c r="BQ31" s="204">
        <v>-539.10929999999996</v>
      </c>
      <c r="BR31" s="204">
        <v>614.71180000000004</v>
      </c>
      <c r="BS31" s="205"/>
      <c r="BT31" s="204">
        <v>-43.957299999999996</v>
      </c>
      <c r="BU31" s="204">
        <v>45.572000000000003</v>
      </c>
      <c r="BV31" s="204">
        <v>66.194400000000002</v>
      </c>
      <c r="BW31" s="204">
        <v>22.54</v>
      </c>
      <c r="BX31" s="204">
        <v>20.23</v>
      </c>
      <c r="BY31" s="204">
        <v>51.48</v>
      </c>
      <c r="BZ31" s="204">
        <v>66.900000000000006</v>
      </c>
      <c r="CA31" s="204">
        <v>-42.728099999999998</v>
      </c>
      <c r="CB31" s="204">
        <v>-41.388599999999997</v>
      </c>
      <c r="CC31" s="204">
        <v>108.5228</v>
      </c>
      <c r="CD31" s="204">
        <v>108.36750000000001</v>
      </c>
      <c r="CE31" s="204">
        <v>39.248899999999999</v>
      </c>
      <c r="CF31" s="204">
        <v>-50.962499999999999</v>
      </c>
      <c r="CG31" s="204">
        <v>-51.689599999999999</v>
      </c>
      <c r="CH31" s="204">
        <v>-2.7233000000000001</v>
      </c>
      <c r="CI31" s="204">
        <v>-51.801499999999997</v>
      </c>
      <c r="CJ31" s="205"/>
      <c r="CK31" s="205"/>
      <c r="CL31" s="204">
        <v>70.8</v>
      </c>
      <c r="CM31" s="204">
        <v>103.6</v>
      </c>
      <c r="CN31" s="204">
        <v>-14.17</v>
      </c>
      <c r="CO31" s="204">
        <v>48.504199999999997</v>
      </c>
      <c r="CP31" s="204">
        <v>48.356200000000001</v>
      </c>
      <c r="CQ31" s="204">
        <v>47.777700000000003</v>
      </c>
      <c r="CR31" s="204">
        <v>-58.7239</v>
      </c>
      <c r="CS31" s="204">
        <v>-57.992600000000003</v>
      </c>
      <c r="CT31" s="204">
        <v>43.392000000000003</v>
      </c>
      <c r="CU31" s="204">
        <v>-19.275200000000002</v>
      </c>
      <c r="CV31" s="204">
        <v>43.893599999999999</v>
      </c>
      <c r="CW31" s="204">
        <v>12.123699999999999</v>
      </c>
      <c r="CX31" s="204">
        <v>26.33</v>
      </c>
      <c r="CY31" s="204">
        <v>53.27</v>
      </c>
      <c r="CZ31" s="204">
        <v>37.741700000000002</v>
      </c>
      <c r="DA31" s="204">
        <v>36.039700000000003</v>
      </c>
      <c r="DB31" s="204">
        <v>-24.43</v>
      </c>
      <c r="DC31" s="205"/>
      <c r="DD31" s="204">
        <v>51.389299999999999</v>
      </c>
      <c r="DE31" s="204">
        <v>50.237499999999997</v>
      </c>
      <c r="DF31" s="204">
        <v>-137.41990000000001</v>
      </c>
      <c r="DG31" s="204">
        <v>0</v>
      </c>
      <c r="DH31" s="204">
        <v>-14.878</v>
      </c>
      <c r="DI31" s="204">
        <v>-74</v>
      </c>
      <c r="DJ31" s="204">
        <v>-73.3</v>
      </c>
      <c r="DK31" s="204">
        <v>23.628799999999998</v>
      </c>
      <c r="DL31" s="204">
        <v>58.309899999999999</v>
      </c>
      <c r="DM31" s="204">
        <v>49.327500000000001</v>
      </c>
      <c r="DN31" s="204">
        <v>82.049599999999998</v>
      </c>
      <c r="DO31" s="204">
        <v>57.69</v>
      </c>
      <c r="DP31" s="204">
        <v>-2.3199999999999998</v>
      </c>
      <c r="DQ31" s="204">
        <v>47.655000000000001</v>
      </c>
      <c r="DR31" s="204">
        <v>163.38929999999999</v>
      </c>
      <c r="DS31" s="204">
        <v>-20.46</v>
      </c>
      <c r="DT31" s="204">
        <v>-20.73</v>
      </c>
      <c r="DU31" s="204">
        <v>97</v>
      </c>
      <c r="DV31" s="204">
        <v>51.67</v>
      </c>
      <c r="DW31" s="204">
        <v>138.65450000000001</v>
      </c>
      <c r="DX31" s="204">
        <v>161.34549999999999</v>
      </c>
      <c r="DY31" s="204">
        <v>-18.861999999999998</v>
      </c>
      <c r="DZ31" s="204">
        <v>-19.890899999999998</v>
      </c>
      <c r="EA31" s="204">
        <v>212.20140000000001</v>
      </c>
      <c r="EB31" s="204">
        <v>181.58959999999999</v>
      </c>
      <c r="EC31" s="204">
        <v>173.5205</v>
      </c>
      <c r="ED31" s="204">
        <v>176.8614</v>
      </c>
      <c r="EE31" s="204">
        <v>79.758899999999997</v>
      </c>
      <c r="EF31" s="204">
        <v>67.122200000000007</v>
      </c>
      <c r="EG31" s="204">
        <v>-22.21</v>
      </c>
      <c r="EH31" s="204">
        <v>553.00199999999995</v>
      </c>
      <c r="EI31" s="204">
        <v>102.7859</v>
      </c>
      <c r="EJ31" s="205"/>
      <c r="EK31" s="204">
        <v>-22.251100000000001</v>
      </c>
      <c r="EL31" s="204">
        <v>-20.930199999999999</v>
      </c>
      <c r="EM31" s="204">
        <v>0</v>
      </c>
      <c r="EN31" s="204">
        <v>2.4819</v>
      </c>
      <c r="EO31" s="204">
        <v>1.4734</v>
      </c>
      <c r="EP31" s="204">
        <v>133.69200000000001</v>
      </c>
      <c r="EQ31" s="204">
        <v>-47.035800000000002</v>
      </c>
      <c r="ER31" s="204">
        <v>-47.5426</v>
      </c>
      <c r="ES31" s="204">
        <v>-36.314799999999998</v>
      </c>
      <c r="ET31" s="204">
        <v>0</v>
      </c>
      <c r="EU31" s="204">
        <v>-5.47</v>
      </c>
      <c r="EV31" s="204">
        <v>108.1</v>
      </c>
      <c r="EW31" s="204">
        <v>8.0448000000000004</v>
      </c>
      <c r="EX31" s="204">
        <v>-29.5472</v>
      </c>
      <c r="EY31" s="204">
        <v>-12.055400000000001</v>
      </c>
      <c r="EZ31" s="204">
        <v>-11.692</v>
      </c>
      <c r="FA31" s="204">
        <v>2.9321999999999999</v>
      </c>
      <c r="FB31" s="204">
        <v>-62.441499999999998</v>
      </c>
      <c r="FC31" s="204">
        <v>20.998000000000001</v>
      </c>
      <c r="FD31" s="204">
        <v>2.4781</v>
      </c>
      <c r="FE31" s="205"/>
      <c r="FF31" s="204">
        <v>2.4615</v>
      </c>
      <c r="FG31" s="204">
        <v>37.793900000000001</v>
      </c>
      <c r="FH31" s="204">
        <v>37.897599999999997</v>
      </c>
      <c r="FI31" s="204">
        <v>36.555999999999997</v>
      </c>
      <c r="FJ31" s="204">
        <v>40.859299999999998</v>
      </c>
      <c r="FK31" s="204">
        <v>42.533900000000003</v>
      </c>
      <c r="FL31" s="204">
        <v>-19.424900000000001</v>
      </c>
      <c r="FM31" s="204">
        <v>22.099299999999999</v>
      </c>
      <c r="FN31" s="204">
        <v>22.121200000000002</v>
      </c>
      <c r="FO31" s="204">
        <v>-15.2469</v>
      </c>
      <c r="FP31" s="204">
        <v>0</v>
      </c>
      <c r="FQ31" s="204">
        <v>-19.063400000000001</v>
      </c>
      <c r="FR31" s="204">
        <v>-25.83</v>
      </c>
      <c r="FS31" s="204">
        <v>14.864100000000001</v>
      </c>
      <c r="FT31" s="204">
        <v>0.89139999999999997</v>
      </c>
      <c r="FU31" s="204">
        <v>-9.3000000000000007</v>
      </c>
      <c r="FV31" s="204">
        <v>17.55</v>
      </c>
      <c r="FW31" s="204">
        <v>-18.922599999999999</v>
      </c>
      <c r="FX31" s="204">
        <v>1.4500999999999999</v>
      </c>
      <c r="FY31" s="204">
        <v>-5.8490000000000002</v>
      </c>
      <c r="FZ31" s="204">
        <v>4.2480000000000002</v>
      </c>
      <c r="GA31" s="204">
        <v>12.055300000000001</v>
      </c>
      <c r="GB31" s="204">
        <v>25.02</v>
      </c>
      <c r="GC31" s="204">
        <v>-0.34849999999999998</v>
      </c>
      <c r="GD31" s="204">
        <v>13.6686</v>
      </c>
      <c r="GE31" s="204">
        <v>16.53</v>
      </c>
      <c r="GF31" s="204">
        <v>90.754199999999997</v>
      </c>
      <c r="GG31" s="204">
        <v>27.5</v>
      </c>
      <c r="GH31" s="204">
        <v>-31.6175</v>
      </c>
      <c r="GI31" s="204">
        <v>9.4244000000000003</v>
      </c>
      <c r="GJ31" s="204">
        <v>10.0078</v>
      </c>
      <c r="GK31" s="204">
        <v>1.9181999999999999</v>
      </c>
      <c r="GL31" s="205"/>
      <c r="GM31" s="205"/>
      <c r="GN31" s="204">
        <v>-12.285299999999999</v>
      </c>
      <c r="GO31" s="204">
        <v>-53.366500000000002</v>
      </c>
      <c r="GP31" s="204">
        <v>21.781199999999998</v>
      </c>
      <c r="GQ31" s="204">
        <v>83.107699999999994</v>
      </c>
      <c r="GR31" s="204">
        <v>61.129199999999997</v>
      </c>
      <c r="GS31" s="204">
        <v>63.235700000000001</v>
      </c>
      <c r="GT31" s="204">
        <v>-122.91849999999999</v>
      </c>
      <c r="GU31" s="204">
        <v>-21.622800000000002</v>
      </c>
      <c r="GV31" s="204">
        <v>25.991499999999998</v>
      </c>
      <c r="GW31" s="204">
        <v>0</v>
      </c>
      <c r="GX31" s="204">
        <v>9.5864999999999991</v>
      </c>
      <c r="GY31" s="204">
        <v>12.8446</v>
      </c>
      <c r="GZ31" s="204">
        <v>12.4589</v>
      </c>
      <c r="HA31" s="204">
        <v>10.968299999999999</v>
      </c>
      <c r="HB31" s="204">
        <v>180.1917</v>
      </c>
      <c r="HC31" s="204">
        <v>181.14699999999999</v>
      </c>
      <c r="HD31" s="204">
        <v>163.9</v>
      </c>
      <c r="HE31" s="204">
        <v>-165.77189999999999</v>
      </c>
      <c r="HF31" s="204">
        <v>-342.98570000000001</v>
      </c>
      <c r="HG31" s="204">
        <v>344.01100000000002</v>
      </c>
      <c r="HH31" s="204">
        <v>343.11739999999998</v>
      </c>
      <c r="HI31" s="204">
        <v>-168.1266</v>
      </c>
      <c r="HJ31" s="204">
        <v>-167.58160000000001</v>
      </c>
      <c r="HK31" s="204">
        <v>-10.3718</v>
      </c>
      <c r="HL31" s="204">
        <v>0</v>
      </c>
      <c r="HM31" s="204">
        <v>75.068600000000004</v>
      </c>
      <c r="HN31" s="204">
        <v>76.769300000000001</v>
      </c>
      <c r="HO31" s="205"/>
      <c r="HP31" s="205"/>
      <c r="HQ31" s="204">
        <v>21.668099999999999</v>
      </c>
      <c r="HR31" s="204">
        <v>20.877099999999999</v>
      </c>
      <c r="HS31" s="204">
        <v>-7.7942999999999998</v>
      </c>
      <c r="HT31" s="204">
        <v>-7.8647</v>
      </c>
      <c r="HU31" s="204">
        <v>79.17</v>
      </c>
      <c r="HV31" s="204">
        <v>78.849999999999994</v>
      </c>
      <c r="HW31" s="204">
        <v>45.3</v>
      </c>
      <c r="HX31" s="204">
        <v>45.5</v>
      </c>
      <c r="HY31" s="204">
        <v>21.494</v>
      </c>
      <c r="HZ31" s="204">
        <v>-68.239999999999995</v>
      </c>
      <c r="IA31" s="204">
        <v>-330.59859999999998</v>
      </c>
      <c r="IB31" s="204">
        <v>89.601299999999995</v>
      </c>
      <c r="IC31" s="204">
        <v>90.029499999999999</v>
      </c>
      <c r="ID31" s="204">
        <v>7.1</v>
      </c>
      <c r="IE31" s="204">
        <v>17.2</v>
      </c>
      <c r="IF31" s="204">
        <v>-20.2</v>
      </c>
      <c r="IG31" s="204">
        <v>-20.7</v>
      </c>
      <c r="IH31" s="205"/>
      <c r="II31" s="205"/>
      <c r="IJ31" s="204">
        <v>-336.7072</v>
      </c>
      <c r="IK31" s="204">
        <v>-73.420699999999997</v>
      </c>
      <c r="IL31" s="204">
        <v>227.28110000000001</v>
      </c>
      <c r="IM31" s="204">
        <v>176.51750000000001</v>
      </c>
      <c r="IN31" s="204">
        <v>3.8995000000000002</v>
      </c>
      <c r="IO31" s="204">
        <v>-169.16149999999999</v>
      </c>
      <c r="IP31" s="204">
        <v>170.2225</v>
      </c>
      <c r="IQ31" s="204">
        <v>-89.356300000000005</v>
      </c>
      <c r="IR31" s="204">
        <v>-69.4161</v>
      </c>
      <c r="IS31" s="204">
        <v>-164.78389999999999</v>
      </c>
      <c r="IT31" s="204">
        <v>138.55600000000001</v>
      </c>
      <c r="IU31" s="204">
        <v>140.14510000000001</v>
      </c>
      <c r="IV31" s="204">
        <v>89.552000000000007</v>
      </c>
      <c r="IW31" s="204">
        <v>-211.56899999999999</v>
      </c>
      <c r="IX31" s="204">
        <v>70.048500000000004</v>
      </c>
      <c r="IY31" s="204">
        <v>-144.66659999999999</v>
      </c>
      <c r="IZ31" s="204">
        <v>142.73500000000001</v>
      </c>
      <c r="JA31" s="204">
        <v>-10.5731</v>
      </c>
      <c r="JB31" s="205"/>
      <c r="JC31" s="204">
        <v>28.8</v>
      </c>
      <c r="JD31" s="204">
        <v>6.4039999999999999</v>
      </c>
      <c r="JE31" s="204">
        <v>6.4020000000000001</v>
      </c>
      <c r="JF31" s="204">
        <v>-27.44</v>
      </c>
      <c r="JG31" s="204">
        <v>7.52</v>
      </c>
      <c r="JH31" s="205"/>
      <c r="JI31" s="204">
        <v>-7.4997999999999996</v>
      </c>
      <c r="JJ31" s="204">
        <v>-7.4387999999999996</v>
      </c>
      <c r="JK31" s="204">
        <v>-16.875</v>
      </c>
      <c r="JL31" s="204">
        <v>4.5</v>
      </c>
      <c r="JM31" s="204">
        <v>54.215000000000003</v>
      </c>
      <c r="JN31" s="204">
        <v>53.881</v>
      </c>
      <c r="JO31" s="204">
        <v>11.2631</v>
      </c>
      <c r="JP31" s="205"/>
      <c r="JQ31" s="204">
        <v>49.376199999999997</v>
      </c>
      <c r="JR31" s="204">
        <v>49.036200000000001</v>
      </c>
      <c r="JS31" s="204">
        <v>48.634099999999997</v>
      </c>
      <c r="JT31" s="205"/>
      <c r="JU31" s="204">
        <v>-14.9</v>
      </c>
      <c r="JV31" s="204">
        <v>25.6783</v>
      </c>
      <c r="JW31" s="204">
        <v>7.01</v>
      </c>
      <c r="JX31" s="205"/>
      <c r="JY31" s="204">
        <v>-11.695499999999999</v>
      </c>
      <c r="JZ31" s="204">
        <v>48.226900000000001</v>
      </c>
      <c r="KA31" s="204">
        <v>9.7849000000000004</v>
      </c>
      <c r="KB31" s="204">
        <v>-11.9908</v>
      </c>
      <c r="KC31" s="204">
        <v>-47.658799999999999</v>
      </c>
      <c r="KD31" s="204">
        <v>-6.1620999999999997</v>
      </c>
      <c r="KE31" s="204">
        <v>52.344200000000001</v>
      </c>
      <c r="KF31" s="204">
        <v>5.3</v>
      </c>
      <c r="KG31" s="204">
        <v>-6.1</v>
      </c>
      <c r="KH31" s="204">
        <v>0</v>
      </c>
      <c r="KI31" s="204">
        <v>144.3184</v>
      </c>
    </row>
    <row r="32" spans="1:295" ht="18" customHeight="1" x14ac:dyDescent="0.3">
      <c r="A32" s="203" t="s">
        <v>50</v>
      </c>
      <c r="B32" s="203" t="s">
        <v>783</v>
      </c>
      <c r="C32" s="201">
        <v>0</v>
      </c>
      <c r="D32" s="201">
        <v>17.186499999999999</v>
      </c>
      <c r="E32" s="210">
        <v>-19.91225</v>
      </c>
      <c r="F32" s="201">
        <v>10.2704</v>
      </c>
      <c r="G32" s="201">
        <v>26.309799999999999</v>
      </c>
      <c r="H32" s="201">
        <v>0</v>
      </c>
      <c r="I32" s="201">
        <v>44.986800000000002</v>
      </c>
      <c r="J32" s="201">
        <v>0</v>
      </c>
      <c r="K32" s="201">
        <v>47.536099999999998</v>
      </c>
      <c r="L32" s="201">
        <v>24.185300000000002</v>
      </c>
      <c r="M32" s="201">
        <v>23.760400000000001</v>
      </c>
      <c r="N32" s="201">
        <v>11.1</v>
      </c>
      <c r="O32" s="201">
        <v>-42.523000000000003</v>
      </c>
      <c r="P32" s="201">
        <v>37.4</v>
      </c>
      <c r="Q32" s="201">
        <v>14.076000000000001</v>
      </c>
      <c r="R32" s="201">
        <v>-37.4</v>
      </c>
      <c r="S32" s="201">
        <v>14.3567</v>
      </c>
      <c r="T32" s="201">
        <v>0</v>
      </c>
      <c r="U32" s="201">
        <v>19.7211</v>
      </c>
      <c r="V32" s="201">
        <v>19.778700000000001</v>
      </c>
      <c r="W32" s="201">
        <v>32.743000000000002</v>
      </c>
      <c r="X32" s="201">
        <v>15.0863</v>
      </c>
      <c r="Y32" s="201">
        <v>6.1307999999999998</v>
      </c>
      <c r="Z32" s="201">
        <v>8.2050999999999998</v>
      </c>
      <c r="AA32" s="202"/>
      <c r="AB32" s="202"/>
      <c r="AC32" s="201">
        <v>0</v>
      </c>
      <c r="AD32" s="201">
        <v>-79.98</v>
      </c>
      <c r="AE32" s="202"/>
      <c r="AF32" s="201">
        <v>-11.1</v>
      </c>
      <c r="AG32" s="201">
        <v>41.8</v>
      </c>
      <c r="AH32" s="201">
        <v>11.172000000000001</v>
      </c>
      <c r="AI32" s="201">
        <v>0.22700000000000001</v>
      </c>
      <c r="AJ32" s="201">
        <v>-48.29</v>
      </c>
      <c r="AK32" s="201">
        <v>-48.59</v>
      </c>
      <c r="AL32" s="201">
        <v>-29.37</v>
      </c>
      <c r="AM32" s="201">
        <v>48.74</v>
      </c>
      <c r="AN32" s="201">
        <v>49.17</v>
      </c>
      <c r="AO32" s="201">
        <v>14.7037</v>
      </c>
      <c r="AP32" s="201">
        <v>4.4451000000000001</v>
      </c>
      <c r="AQ32" s="201">
        <v>91.548699999999997</v>
      </c>
      <c r="AR32" s="201">
        <v>95.409800000000004</v>
      </c>
      <c r="AS32" s="201">
        <v>37.554699999999997</v>
      </c>
      <c r="AT32" s="201">
        <v>-54.3874</v>
      </c>
      <c r="AU32" s="201">
        <v>-55.907299999999999</v>
      </c>
      <c r="AV32" s="201">
        <v>29.788599999999999</v>
      </c>
      <c r="AW32" s="201">
        <v>30.527000000000001</v>
      </c>
      <c r="AX32" s="201">
        <v>68.587100000000007</v>
      </c>
      <c r="AY32" s="201">
        <v>71.400300000000001</v>
      </c>
      <c r="AZ32" s="201">
        <v>5.2508999999999997</v>
      </c>
      <c r="BA32" s="201">
        <v>24.038900000000002</v>
      </c>
      <c r="BB32" s="201">
        <v>-477.01369999999997</v>
      </c>
      <c r="BC32" s="201">
        <v>-12.911799999999999</v>
      </c>
      <c r="BD32" s="201">
        <v>-13.3</v>
      </c>
      <c r="BE32" s="201">
        <v>-13.4</v>
      </c>
      <c r="BF32" s="201">
        <v>60.8797</v>
      </c>
      <c r="BG32" s="201">
        <v>60.163400000000003</v>
      </c>
      <c r="BH32" s="201">
        <v>-3.6414</v>
      </c>
      <c r="BI32" s="202"/>
      <c r="BJ32" s="201">
        <v>-64.727900000000005</v>
      </c>
      <c r="BK32" s="201">
        <v>-1.8415999999999999</v>
      </c>
      <c r="BL32" s="202"/>
      <c r="BM32" s="201">
        <v>2.2223000000000002</v>
      </c>
      <c r="BN32" s="201">
        <v>526.65779999999995</v>
      </c>
      <c r="BO32" s="201">
        <v>49.8367</v>
      </c>
      <c r="BP32" s="201">
        <v>48.799100000000003</v>
      </c>
      <c r="BQ32" s="201">
        <v>-568.40440000000001</v>
      </c>
      <c r="BR32" s="201">
        <v>631.95540000000005</v>
      </c>
      <c r="BS32" s="202"/>
      <c r="BT32" s="201">
        <v>-50.839599999999997</v>
      </c>
      <c r="BU32" s="201">
        <v>57.868699999999997</v>
      </c>
      <c r="BV32" s="201">
        <v>66.843000000000004</v>
      </c>
      <c r="BW32" s="201">
        <v>20.16</v>
      </c>
      <c r="BX32" s="201">
        <v>20.94</v>
      </c>
      <c r="BY32" s="201">
        <v>57.6</v>
      </c>
      <c r="BZ32" s="201">
        <v>67.16</v>
      </c>
      <c r="CA32" s="201">
        <v>-25.581600000000002</v>
      </c>
      <c r="CB32" s="201">
        <v>-25.715599999999998</v>
      </c>
      <c r="CC32" s="201">
        <v>92.7376</v>
      </c>
      <c r="CD32" s="201">
        <v>92.221800000000002</v>
      </c>
      <c r="CE32" s="201">
        <v>36.624400000000001</v>
      </c>
      <c r="CF32" s="201">
        <v>-49.054699999999997</v>
      </c>
      <c r="CG32" s="201">
        <v>-48.471400000000003</v>
      </c>
      <c r="CH32" s="201">
        <v>-4.1159999999999997</v>
      </c>
      <c r="CI32" s="201">
        <v>-53.650599999999997</v>
      </c>
      <c r="CJ32" s="202"/>
      <c r="CK32" s="202"/>
      <c r="CL32" s="201">
        <v>59.2</v>
      </c>
      <c r="CM32" s="201">
        <v>98.8</v>
      </c>
      <c r="CN32" s="201">
        <v>-14.14</v>
      </c>
      <c r="CO32" s="201">
        <v>41.104700000000001</v>
      </c>
      <c r="CP32" s="201">
        <v>40.378100000000003</v>
      </c>
      <c r="CQ32" s="201">
        <v>43.512</v>
      </c>
      <c r="CR32" s="201">
        <v>-66.088099999999997</v>
      </c>
      <c r="CS32" s="201">
        <v>-65.933700000000002</v>
      </c>
      <c r="CT32" s="201">
        <v>48.355699999999999</v>
      </c>
      <c r="CU32" s="201">
        <v>-16.724599999999999</v>
      </c>
      <c r="CV32" s="201">
        <v>48.730800000000002</v>
      </c>
      <c r="CW32" s="201">
        <v>12.026199999999999</v>
      </c>
      <c r="CX32" s="201">
        <v>28.23</v>
      </c>
      <c r="CY32" s="201">
        <v>54.33</v>
      </c>
      <c r="CZ32" s="201">
        <v>38.2104</v>
      </c>
      <c r="DA32" s="201">
        <v>36.332700000000003</v>
      </c>
      <c r="DB32" s="201">
        <v>-25.17</v>
      </c>
      <c r="DC32" s="202"/>
      <c r="DD32" s="201">
        <v>52.8917</v>
      </c>
      <c r="DE32" s="201">
        <v>52.223300000000002</v>
      </c>
      <c r="DF32" s="201">
        <v>-142.71950000000001</v>
      </c>
      <c r="DG32" s="201">
        <v>0</v>
      </c>
      <c r="DH32" s="201">
        <v>-15.195600000000001</v>
      </c>
      <c r="DI32" s="201">
        <v>-71.3</v>
      </c>
      <c r="DJ32" s="201">
        <v>-71.400000000000006</v>
      </c>
      <c r="DK32" s="201">
        <v>21.816099999999999</v>
      </c>
      <c r="DL32" s="201">
        <v>57.138100000000001</v>
      </c>
      <c r="DM32" s="201">
        <v>49.797199999999997</v>
      </c>
      <c r="DN32" s="201">
        <v>81.4636</v>
      </c>
      <c r="DO32" s="201">
        <v>57.06</v>
      </c>
      <c r="DP32" s="201">
        <v>-2.93</v>
      </c>
      <c r="DQ32" s="201">
        <v>46.44</v>
      </c>
      <c r="DR32" s="201">
        <v>165.48439999999999</v>
      </c>
      <c r="DS32" s="201">
        <v>-2.25</v>
      </c>
      <c r="DT32" s="201">
        <v>-2.2799999999999998</v>
      </c>
      <c r="DU32" s="201">
        <v>57.82</v>
      </c>
      <c r="DV32" s="201">
        <v>50.14</v>
      </c>
      <c r="DW32" s="201">
        <v>143.65450000000001</v>
      </c>
      <c r="DX32" s="201">
        <v>155.41820000000001</v>
      </c>
      <c r="DY32" s="201">
        <v>0</v>
      </c>
      <c r="DZ32" s="201">
        <v>-1.4455</v>
      </c>
      <c r="EA32" s="201">
        <v>213.8141</v>
      </c>
      <c r="EB32" s="201">
        <v>177.80600000000001</v>
      </c>
      <c r="EC32" s="201">
        <v>174.16650000000001</v>
      </c>
      <c r="ED32" s="201">
        <v>176.99350000000001</v>
      </c>
      <c r="EE32" s="201">
        <v>76.574299999999994</v>
      </c>
      <c r="EF32" s="201">
        <v>64.592799999999997</v>
      </c>
      <c r="EG32" s="201">
        <v>-22.12</v>
      </c>
      <c r="EH32" s="201">
        <v>582.92539999999997</v>
      </c>
      <c r="EI32" s="201">
        <v>171.34960000000001</v>
      </c>
      <c r="EJ32" s="202"/>
      <c r="EK32" s="201">
        <v>-21.424800000000001</v>
      </c>
      <c r="EL32" s="201">
        <v>-19.348199999999999</v>
      </c>
      <c r="EM32" s="201">
        <v>0</v>
      </c>
      <c r="EN32" s="201">
        <v>16.201000000000001</v>
      </c>
      <c r="EO32" s="201">
        <v>14.6249</v>
      </c>
      <c r="EP32" s="201">
        <v>59.951999999999998</v>
      </c>
      <c r="EQ32" s="201">
        <v>-30.108000000000001</v>
      </c>
      <c r="ER32" s="201">
        <v>-32.844000000000001</v>
      </c>
      <c r="ES32" s="201">
        <v>-29.823799999999999</v>
      </c>
      <c r="ET32" s="201">
        <v>0</v>
      </c>
      <c r="EU32" s="201">
        <v>-5.1100000000000003</v>
      </c>
      <c r="EV32" s="201">
        <v>112.1</v>
      </c>
      <c r="EW32" s="201">
        <v>8.4021000000000008</v>
      </c>
      <c r="EX32" s="201">
        <v>-13.2897</v>
      </c>
      <c r="EY32" s="201">
        <v>-11.610900000000001</v>
      </c>
      <c r="EZ32" s="201">
        <v>-11.1647</v>
      </c>
      <c r="FA32" s="201">
        <v>1.8628</v>
      </c>
      <c r="FB32" s="201">
        <v>-57.644399999999997</v>
      </c>
      <c r="FC32" s="201">
        <v>21.3781</v>
      </c>
      <c r="FD32" s="201">
        <v>2.3178999999999998</v>
      </c>
      <c r="FE32" s="202"/>
      <c r="FF32" s="201">
        <v>2.2999000000000001</v>
      </c>
      <c r="FG32" s="201">
        <v>37.625399999999999</v>
      </c>
      <c r="FH32" s="201">
        <v>38.037500000000001</v>
      </c>
      <c r="FI32" s="201">
        <v>36.368600000000001</v>
      </c>
      <c r="FJ32" s="201">
        <v>24.7835</v>
      </c>
      <c r="FK32" s="201">
        <v>24.951000000000001</v>
      </c>
      <c r="FL32" s="201">
        <v>0.83730000000000004</v>
      </c>
      <c r="FM32" s="201">
        <v>3.6644999999999999</v>
      </c>
      <c r="FN32" s="201">
        <v>3.8189000000000002</v>
      </c>
      <c r="FO32" s="201">
        <v>5.6887999999999996</v>
      </c>
      <c r="FP32" s="201">
        <v>23.686699999999998</v>
      </c>
      <c r="FQ32" s="201">
        <v>-21.3706</v>
      </c>
      <c r="FR32" s="201">
        <v>-21.41</v>
      </c>
      <c r="FS32" s="201">
        <v>14.8568</v>
      </c>
      <c r="FT32" s="201">
        <v>0.97440000000000004</v>
      </c>
      <c r="FU32" s="201">
        <v>-9.5</v>
      </c>
      <c r="FV32" s="201">
        <v>13.65</v>
      </c>
      <c r="FW32" s="201">
        <v>-22.8813</v>
      </c>
      <c r="FX32" s="201">
        <v>0</v>
      </c>
      <c r="FY32" s="201">
        <v>-5.9619999999999997</v>
      </c>
      <c r="FZ32" s="201">
        <v>4.2619999999999996</v>
      </c>
      <c r="GA32" s="201">
        <v>11.1828</v>
      </c>
      <c r="GB32" s="201">
        <v>24.43</v>
      </c>
      <c r="GC32" s="201">
        <v>-22.393899999999999</v>
      </c>
      <c r="GD32" s="201">
        <v>-4.7725999999999997</v>
      </c>
      <c r="GE32" s="201">
        <v>16.87</v>
      </c>
      <c r="GF32" s="201">
        <v>89.499700000000004</v>
      </c>
      <c r="GG32" s="201">
        <v>26.8</v>
      </c>
      <c r="GH32" s="201">
        <v>-30.527100000000001</v>
      </c>
      <c r="GI32" s="201">
        <v>9.1219000000000001</v>
      </c>
      <c r="GJ32" s="201">
        <v>10.606199999999999</v>
      </c>
      <c r="GK32" s="201">
        <v>1.9040999999999999</v>
      </c>
      <c r="GL32" s="202"/>
      <c r="GM32" s="202"/>
      <c r="GN32" s="201">
        <v>-12.126899999999999</v>
      </c>
      <c r="GO32" s="201">
        <v>-52.6678</v>
      </c>
      <c r="GP32" s="201">
        <v>20.304400000000001</v>
      </c>
      <c r="GQ32" s="201">
        <v>81.931200000000004</v>
      </c>
      <c r="GR32" s="201">
        <v>62.974499999999999</v>
      </c>
      <c r="GS32" s="201">
        <v>62.909799999999997</v>
      </c>
      <c r="GT32" s="201">
        <v>-108.6861</v>
      </c>
      <c r="GU32" s="210">
        <v>-21.520299999999999</v>
      </c>
      <c r="GV32" s="201">
        <v>24.417899999999999</v>
      </c>
      <c r="GW32" s="201">
        <v>0</v>
      </c>
      <c r="GX32" s="201">
        <v>9.8724000000000007</v>
      </c>
      <c r="GY32" s="201">
        <v>12.366099999999999</v>
      </c>
      <c r="GZ32" s="201">
        <v>12.110799999999999</v>
      </c>
      <c r="HA32" s="201">
        <v>11.2555</v>
      </c>
      <c r="HB32" s="201">
        <v>176.98150000000001</v>
      </c>
      <c r="HC32" s="201">
        <v>176.99449999999999</v>
      </c>
      <c r="HD32" s="201">
        <v>88.8</v>
      </c>
      <c r="HE32" s="201">
        <v>-92.145600000000002</v>
      </c>
      <c r="HF32" s="201">
        <v>-269.54719999999998</v>
      </c>
      <c r="HG32" s="201">
        <v>277.55669999999998</v>
      </c>
      <c r="HH32" s="201">
        <v>275.57279999999997</v>
      </c>
      <c r="HI32" s="201">
        <v>-167.22110000000001</v>
      </c>
      <c r="HJ32" s="201">
        <v>-165.93709999999999</v>
      </c>
      <c r="HK32" s="201">
        <v>-12.3027</v>
      </c>
      <c r="HL32" s="201">
        <v>0</v>
      </c>
      <c r="HM32" s="201">
        <v>81.526200000000003</v>
      </c>
      <c r="HN32" s="201">
        <v>81.407799999999995</v>
      </c>
      <c r="HO32" s="202"/>
      <c r="HP32" s="202"/>
      <c r="HQ32" s="201">
        <v>20.097000000000001</v>
      </c>
      <c r="HR32" s="201">
        <v>20.163</v>
      </c>
      <c r="HS32" s="201">
        <v>-5.2310999999999996</v>
      </c>
      <c r="HT32" s="201">
        <v>-4.2355999999999998</v>
      </c>
      <c r="HU32" s="201">
        <v>81.89</v>
      </c>
      <c r="HV32" s="201">
        <v>82.07</v>
      </c>
      <c r="HW32" s="201">
        <v>46.7</v>
      </c>
      <c r="HX32" s="201">
        <v>45.8</v>
      </c>
      <c r="HY32" s="201">
        <v>22.09</v>
      </c>
      <c r="HZ32" s="201">
        <v>-68.8</v>
      </c>
      <c r="IA32" s="201">
        <v>-331.61860000000001</v>
      </c>
      <c r="IB32" s="201">
        <v>91.498500000000007</v>
      </c>
      <c r="IC32" s="201">
        <v>91.207800000000006</v>
      </c>
      <c r="ID32" s="201">
        <v>7.7</v>
      </c>
      <c r="IE32" s="201">
        <v>17</v>
      </c>
      <c r="IF32" s="201">
        <v>-18.3</v>
      </c>
      <c r="IG32" s="201">
        <v>-18.899999999999999</v>
      </c>
      <c r="IH32" s="201">
        <v>1.3187</v>
      </c>
      <c r="II32" s="202"/>
      <c r="IJ32" s="201">
        <v>-270.53089999999997</v>
      </c>
      <c r="IK32" s="201">
        <v>-144.05170000000001</v>
      </c>
      <c r="IL32" s="201">
        <v>230.04570000000001</v>
      </c>
      <c r="IM32" s="201">
        <v>180.90629999999999</v>
      </c>
      <c r="IN32" s="201">
        <v>1.8697999999999999</v>
      </c>
      <c r="IO32" s="201">
        <v>-175.26150000000001</v>
      </c>
      <c r="IP32" s="201">
        <v>171.32919999999999</v>
      </c>
      <c r="IQ32" s="201">
        <v>-84.062299999999993</v>
      </c>
      <c r="IR32" s="201">
        <v>-69.387299999999996</v>
      </c>
      <c r="IS32" s="201">
        <v>-175.2808</v>
      </c>
      <c r="IT32" s="201">
        <v>141.7244</v>
      </c>
      <c r="IU32" s="201">
        <v>140.20580000000001</v>
      </c>
      <c r="IV32" s="201">
        <v>86.346999999999994</v>
      </c>
      <c r="IW32" s="201">
        <v>-220.2045</v>
      </c>
      <c r="IX32" s="201">
        <v>72.595699999999994</v>
      </c>
      <c r="IY32" s="201">
        <v>-145.83930000000001</v>
      </c>
      <c r="IZ32" s="201">
        <v>147.68709999999999</v>
      </c>
      <c r="JA32" s="201">
        <v>-10.916499999999999</v>
      </c>
      <c r="JB32" s="202"/>
      <c r="JC32" s="201">
        <v>28.24</v>
      </c>
      <c r="JD32" s="201">
        <v>6.3090000000000002</v>
      </c>
      <c r="JE32" s="201">
        <v>6.2549999999999999</v>
      </c>
      <c r="JF32" s="201">
        <v>-28</v>
      </c>
      <c r="JG32" s="201">
        <v>8.24</v>
      </c>
      <c r="JH32" s="202"/>
      <c r="JI32" s="201">
        <v>-8.4672000000000001</v>
      </c>
      <c r="JJ32" s="201">
        <v>-7.9086999999999996</v>
      </c>
      <c r="JK32" s="201">
        <v>-17.665400000000002</v>
      </c>
      <c r="JL32" s="201">
        <v>6.2</v>
      </c>
      <c r="JM32" s="201">
        <v>58.241999999999997</v>
      </c>
      <c r="JN32" s="201">
        <v>56.033999999999999</v>
      </c>
      <c r="JO32" s="201">
        <v>11.26515</v>
      </c>
      <c r="JP32" s="202"/>
      <c r="JQ32" s="201">
        <v>52.905299999999997</v>
      </c>
      <c r="JR32" s="201">
        <v>49.996400000000001</v>
      </c>
      <c r="JS32" s="201">
        <v>52.965699999999998</v>
      </c>
      <c r="JT32" s="202"/>
      <c r="JU32" s="201">
        <v>-15.2</v>
      </c>
      <c r="JV32" s="201">
        <v>24.9849</v>
      </c>
      <c r="JW32" s="201">
        <v>7.11</v>
      </c>
      <c r="JX32" s="202"/>
      <c r="JY32" s="201">
        <v>-12.300700000000001</v>
      </c>
      <c r="JZ32" s="201">
        <v>48.924500000000002</v>
      </c>
      <c r="KA32" s="201">
        <v>11.8492</v>
      </c>
      <c r="KB32" s="201">
        <v>-12.625299999999999</v>
      </c>
      <c r="KC32" s="201">
        <v>-48.1282</v>
      </c>
      <c r="KD32" s="201">
        <v>-3.9571000000000001</v>
      </c>
      <c r="KE32" s="201">
        <v>50.941800000000001</v>
      </c>
      <c r="KF32" s="201">
        <v>6.6</v>
      </c>
      <c r="KG32" s="201">
        <v>-4.7</v>
      </c>
      <c r="KH32" s="201">
        <v>0</v>
      </c>
      <c r="KI32" s="201">
        <v>131.8312</v>
      </c>
    </row>
    <row r="33" spans="1:295" ht="18" customHeight="1" x14ac:dyDescent="0.3">
      <c r="A33" s="203" t="s">
        <v>50</v>
      </c>
      <c r="B33" s="203" t="s">
        <v>784</v>
      </c>
      <c r="C33" s="207">
        <v>0</v>
      </c>
      <c r="D33" s="209">
        <v>17.14405</v>
      </c>
      <c r="E33" s="207">
        <v>-20.014099999999999</v>
      </c>
      <c r="F33" s="207">
        <v>10.468299999999999</v>
      </c>
      <c r="G33" s="207">
        <v>26.022600000000001</v>
      </c>
      <c r="H33" s="207">
        <v>0</v>
      </c>
      <c r="I33" s="207">
        <v>46.107999999999997</v>
      </c>
      <c r="J33" s="207">
        <v>0</v>
      </c>
      <c r="K33" s="207">
        <v>47.091099999999997</v>
      </c>
      <c r="L33" s="207">
        <v>23.847300000000001</v>
      </c>
      <c r="M33" s="207">
        <v>23.532699999999998</v>
      </c>
      <c r="N33" s="207">
        <v>11.1</v>
      </c>
      <c r="O33" s="207">
        <v>-42.058999999999997</v>
      </c>
      <c r="P33" s="207">
        <v>37.4</v>
      </c>
      <c r="Q33" s="209">
        <v>13.662000000000001</v>
      </c>
      <c r="R33" s="207">
        <v>-35.200000000000003</v>
      </c>
      <c r="S33" s="207">
        <v>14.525600000000001</v>
      </c>
      <c r="T33" s="207">
        <v>0</v>
      </c>
      <c r="U33" s="207">
        <v>19.491599999999998</v>
      </c>
      <c r="V33" s="207">
        <v>19.653400000000001</v>
      </c>
      <c r="W33" s="207">
        <v>32.483600000000003</v>
      </c>
      <c r="X33" s="207">
        <v>15.1661</v>
      </c>
      <c r="Y33" s="207">
        <v>5.7923</v>
      </c>
      <c r="Z33" s="207">
        <v>8.1668000000000003</v>
      </c>
      <c r="AA33" s="208"/>
      <c r="AB33" s="208"/>
      <c r="AC33" s="207">
        <v>0</v>
      </c>
      <c r="AD33" s="207">
        <v>-78.78</v>
      </c>
      <c r="AE33" s="208"/>
      <c r="AF33" s="207">
        <v>-11.1</v>
      </c>
      <c r="AG33" s="207">
        <v>41.8</v>
      </c>
      <c r="AH33" s="207">
        <v>9.5790000000000006</v>
      </c>
      <c r="AI33" s="207">
        <v>0.216</v>
      </c>
      <c r="AJ33" s="207">
        <v>-44.81</v>
      </c>
      <c r="AK33" s="207">
        <v>-45.1</v>
      </c>
      <c r="AL33" s="207">
        <v>-38.65</v>
      </c>
      <c r="AM33" s="207">
        <v>45.27</v>
      </c>
      <c r="AN33" s="207">
        <v>45.56</v>
      </c>
      <c r="AO33" s="207">
        <v>13.6485</v>
      </c>
      <c r="AP33" s="207">
        <v>5.0286999999999997</v>
      </c>
      <c r="AQ33" s="207">
        <v>92.125500000000002</v>
      </c>
      <c r="AR33" s="207">
        <v>95.757499999999993</v>
      </c>
      <c r="AS33" s="207">
        <v>37.5852</v>
      </c>
      <c r="AT33" s="207">
        <v>-53.181800000000003</v>
      </c>
      <c r="AU33" s="207">
        <v>-51.896000000000001</v>
      </c>
      <c r="AV33" s="207">
        <v>5.9852999999999996</v>
      </c>
      <c r="AW33" s="207">
        <v>6.1814999999999998</v>
      </c>
      <c r="AX33" s="207">
        <v>67.247500000000002</v>
      </c>
      <c r="AY33" s="207">
        <v>72.337999999999994</v>
      </c>
      <c r="AZ33" s="207">
        <v>1.0632999999999999</v>
      </c>
      <c r="BA33" s="207">
        <v>6.0467000000000004</v>
      </c>
      <c r="BB33" s="207">
        <v>-443.45580000000001</v>
      </c>
      <c r="BC33" s="207">
        <v>-10.9145</v>
      </c>
      <c r="BD33" s="207">
        <v>-13.6</v>
      </c>
      <c r="BE33" s="207">
        <v>-13.7</v>
      </c>
      <c r="BF33" s="207">
        <v>58.664999999999999</v>
      </c>
      <c r="BG33" s="207">
        <v>57.173900000000003</v>
      </c>
      <c r="BH33" s="207">
        <v>-3.6193</v>
      </c>
      <c r="BI33" s="208"/>
      <c r="BJ33" s="207">
        <v>-61.907699999999998</v>
      </c>
      <c r="BK33" s="207">
        <v>-0.83099999999999996</v>
      </c>
      <c r="BL33" s="208"/>
      <c r="BM33" s="207">
        <v>2.1528999999999998</v>
      </c>
      <c r="BN33" s="207">
        <v>491.92770000000002</v>
      </c>
      <c r="BO33" s="207">
        <v>56.245600000000003</v>
      </c>
      <c r="BP33" s="207">
        <v>56.2761</v>
      </c>
      <c r="BQ33" s="207">
        <v>-571.12509999999997</v>
      </c>
      <c r="BR33" s="207">
        <v>607.202</v>
      </c>
      <c r="BS33" s="208"/>
      <c r="BT33" s="207">
        <v>-51.613100000000003</v>
      </c>
      <c r="BU33" s="207">
        <v>53.822899999999997</v>
      </c>
      <c r="BV33" s="207">
        <v>70.036500000000004</v>
      </c>
      <c r="BW33" s="207">
        <v>20.41</v>
      </c>
      <c r="BX33" s="207">
        <v>20.73</v>
      </c>
      <c r="BY33" s="207">
        <v>59.41</v>
      </c>
      <c r="BZ33" s="207">
        <v>68.72</v>
      </c>
      <c r="CA33" s="207">
        <v>-26.921199999999999</v>
      </c>
      <c r="CB33" s="207">
        <v>-27.724900000000002</v>
      </c>
      <c r="CC33" s="207">
        <v>91.078500000000005</v>
      </c>
      <c r="CD33" s="207">
        <v>92.703199999999995</v>
      </c>
      <c r="CE33" s="207">
        <v>38.344099999999997</v>
      </c>
      <c r="CF33" s="207">
        <v>-48.745800000000003</v>
      </c>
      <c r="CG33" s="207">
        <v>-48.332700000000003</v>
      </c>
      <c r="CH33" s="207">
        <v>-1.8564000000000001</v>
      </c>
      <c r="CI33" s="207">
        <v>-44.8459</v>
      </c>
      <c r="CJ33" s="208"/>
      <c r="CK33" s="208"/>
      <c r="CL33" s="207">
        <v>76.900000000000006</v>
      </c>
      <c r="CM33" s="207">
        <v>89.6</v>
      </c>
      <c r="CN33" s="207">
        <v>-14.43</v>
      </c>
      <c r="CO33" s="207">
        <v>48.993499999999997</v>
      </c>
      <c r="CP33" s="207">
        <v>48.323700000000002</v>
      </c>
      <c r="CQ33" s="207">
        <v>48.227200000000003</v>
      </c>
      <c r="CR33" s="207">
        <v>-54.010399999999997</v>
      </c>
      <c r="CS33" s="207">
        <v>-53.955300000000001</v>
      </c>
      <c r="CT33" s="207">
        <v>36.955500000000001</v>
      </c>
      <c r="CU33" s="207">
        <v>-20.589400000000001</v>
      </c>
      <c r="CV33" s="207">
        <v>37.7883</v>
      </c>
      <c r="CW33" s="207">
        <v>12.229200000000001</v>
      </c>
      <c r="CX33" s="207">
        <v>28.41</v>
      </c>
      <c r="CY33" s="207">
        <v>52.32</v>
      </c>
      <c r="CZ33" s="207">
        <v>38.679200000000002</v>
      </c>
      <c r="DA33" s="207">
        <v>36.772199999999998</v>
      </c>
      <c r="DB33" s="207">
        <v>-25.26</v>
      </c>
      <c r="DC33" s="208"/>
      <c r="DD33" s="207">
        <v>44.877000000000002</v>
      </c>
      <c r="DE33" s="207">
        <v>43.138399999999997</v>
      </c>
      <c r="DF33" s="207">
        <v>-114.8185</v>
      </c>
      <c r="DG33" s="207">
        <v>0</v>
      </c>
      <c r="DH33" s="207">
        <v>-15.379799999999999</v>
      </c>
      <c r="DI33" s="207">
        <v>-75.900000000000006</v>
      </c>
      <c r="DJ33" s="207">
        <v>-76.2</v>
      </c>
      <c r="DK33" s="207">
        <v>22.2775</v>
      </c>
      <c r="DL33" s="207">
        <v>58.309899999999999</v>
      </c>
      <c r="DM33" s="207">
        <v>48.857900000000001</v>
      </c>
      <c r="DN33" s="207">
        <v>82.635499999999993</v>
      </c>
      <c r="DO33" s="207">
        <v>57.64</v>
      </c>
      <c r="DP33" s="207">
        <v>-2.41</v>
      </c>
      <c r="DQ33" s="207">
        <v>44.077500000000001</v>
      </c>
      <c r="DR33" s="207">
        <v>133.30510000000001</v>
      </c>
      <c r="DS33" s="207">
        <v>-2.4500000000000002</v>
      </c>
      <c r="DT33" s="207">
        <v>-2.46</v>
      </c>
      <c r="DU33" s="207">
        <v>60.39</v>
      </c>
      <c r="DV33" s="207">
        <v>52.53</v>
      </c>
      <c r="DW33" s="207">
        <v>117.4</v>
      </c>
      <c r="DX33" s="207">
        <v>130.74549999999999</v>
      </c>
      <c r="DY33" s="207">
        <v>-11.2796</v>
      </c>
      <c r="DZ33" s="207">
        <v>-10.7273</v>
      </c>
      <c r="EA33" s="207">
        <v>192.71199999999999</v>
      </c>
      <c r="EB33" s="207">
        <v>162.87899999999999</v>
      </c>
      <c r="EC33" s="207">
        <v>156.28219999999999</v>
      </c>
      <c r="ED33" s="207">
        <v>157.61689999999999</v>
      </c>
      <c r="EE33" s="207">
        <v>57.941499999999998</v>
      </c>
      <c r="EF33" s="207">
        <v>54.983899999999998</v>
      </c>
      <c r="EG33" s="207">
        <v>-22.263999999999999</v>
      </c>
      <c r="EH33" s="207">
        <v>582.99019999999996</v>
      </c>
      <c r="EI33" s="207">
        <v>161.79900000000001</v>
      </c>
      <c r="EJ33" s="208"/>
      <c r="EK33" s="207">
        <v>-18.427399999999999</v>
      </c>
      <c r="EL33" s="207">
        <v>-16.8691</v>
      </c>
      <c r="EM33" s="207">
        <v>11.0243</v>
      </c>
      <c r="EN33" s="207">
        <v>12.239000000000001</v>
      </c>
      <c r="EO33" s="207">
        <v>11.388400000000001</v>
      </c>
      <c r="EP33" s="207">
        <v>39.984000000000002</v>
      </c>
      <c r="EQ33" s="207">
        <v>-31.601099999999999</v>
      </c>
      <c r="ER33" s="207">
        <v>-32.247100000000003</v>
      </c>
      <c r="ES33" s="207">
        <v>-16.028300000000002</v>
      </c>
      <c r="ET33" s="207">
        <v>0</v>
      </c>
      <c r="EU33" s="207">
        <v>-11.18</v>
      </c>
      <c r="EV33" s="207">
        <v>1.1000000000000001</v>
      </c>
      <c r="EW33" s="207">
        <v>8.4638000000000009</v>
      </c>
      <c r="EX33" s="207">
        <v>-11.836399999999999</v>
      </c>
      <c r="EY33" s="207">
        <v>-10.6159</v>
      </c>
      <c r="EZ33" s="207">
        <v>-10.196</v>
      </c>
      <c r="FA33" s="207">
        <v>1.3480000000000001</v>
      </c>
      <c r="FB33" s="207">
        <v>-45.161299999999997</v>
      </c>
      <c r="FC33" s="207">
        <v>8.8788</v>
      </c>
      <c r="FD33" s="207">
        <v>2.3254000000000001</v>
      </c>
      <c r="FE33" s="208"/>
      <c r="FF33" s="207">
        <v>2.2702</v>
      </c>
      <c r="FG33" s="207">
        <v>39.068600000000004</v>
      </c>
      <c r="FH33" s="207">
        <v>39.139299999999999</v>
      </c>
      <c r="FI33" s="207">
        <v>38.130600000000001</v>
      </c>
      <c r="FJ33" s="207">
        <v>25.7883</v>
      </c>
      <c r="FK33" s="207">
        <v>27.462800000000001</v>
      </c>
      <c r="FL33" s="207">
        <v>-7.5354999999999999</v>
      </c>
      <c r="FM33" s="207">
        <v>12.823700000000001</v>
      </c>
      <c r="FN33" s="207">
        <v>13.282500000000001</v>
      </c>
      <c r="FO33" s="207">
        <v>-3.0398000000000001</v>
      </c>
      <c r="FP33" s="207">
        <v>16.5547</v>
      </c>
      <c r="FQ33" s="207">
        <v>-23.8828</v>
      </c>
      <c r="FR33" s="207">
        <v>-21.7</v>
      </c>
      <c r="FS33" s="207">
        <v>14.7689</v>
      </c>
      <c r="FT33" s="207">
        <v>0.92679999999999996</v>
      </c>
      <c r="FU33" s="207">
        <v>-9.2899999999999991</v>
      </c>
      <c r="FV33" s="207">
        <v>12.46</v>
      </c>
      <c r="FW33" s="207">
        <v>-24.242599999999999</v>
      </c>
      <c r="FX33" s="207">
        <v>0</v>
      </c>
      <c r="FY33" s="207">
        <v>-6.0430000000000001</v>
      </c>
      <c r="FZ33" s="207">
        <v>4.1360000000000001</v>
      </c>
      <c r="GA33" s="207">
        <v>11.376799999999999</v>
      </c>
      <c r="GB33" s="207">
        <v>22.31</v>
      </c>
      <c r="GC33" s="207">
        <v>-16.0383</v>
      </c>
      <c r="GD33" s="207">
        <v>1.8824000000000001</v>
      </c>
      <c r="GE33" s="207">
        <v>17.329999999999998</v>
      </c>
      <c r="GF33" s="207">
        <v>86.044200000000004</v>
      </c>
      <c r="GG33" s="207">
        <v>26.6</v>
      </c>
      <c r="GH33" s="207">
        <v>-30.124500000000001</v>
      </c>
      <c r="GI33" s="207">
        <v>9.6184999999999992</v>
      </c>
      <c r="GJ33" s="207">
        <v>10.294</v>
      </c>
      <c r="GK33" s="207">
        <v>1.8883000000000001</v>
      </c>
      <c r="GL33" s="208"/>
      <c r="GM33" s="208"/>
      <c r="GN33" s="207">
        <v>-12.8085</v>
      </c>
      <c r="GO33" s="207">
        <v>-51.125300000000003</v>
      </c>
      <c r="GP33" s="207">
        <v>19.3019</v>
      </c>
      <c r="GQ33" s="207">
        <v>81.006900000000002</v>
      </c>
      <c r="GR33" s="207">
        <v>63.788400000000003</v>
      </c>
      <c r="GS33" s="207">
        <v>65.514499999999998</v>
      </c>
      <c r="GT33" s="207">
        <v>-107.2268</v>
      </c>
      <c r="GU33" s="209">
        <v>-21.4178</v>
      </c>
      <c r="GV33" s="207">
        <v>23.706600000000002</v>
      </c>
      <c r="GW33" s="207">
        <v>0</v>
      </c>
      <c r="GX33" s="207">
        <v>9.5266000000000002</v>
      </c>
      <c r="GY33" s="207">
        <v>11.9657</v>
      </c>
      <c r="GZ33" s="207">
        <v>11.7522</v>
      </c>
      <c r="HA33" s="207">
        <v>10.821</v>
      </c>
      <c r="HB33" s="207">
        <v>174.24039999999999</v>
      </c>
      <c r="HC33" s="207">
        <v>174.04650000000001</v>
      </c>
      <c r="HD33" s="207">
        <v>87.2</v>
      </c>
      <c r="HE33" s="207">
        <v>-85.337299999999999</v>
      </c>
      <c r="HF33" s="207">
        <v>-265.00020000000001</v>
      </c>
      <c r="HG33" s="207">
        <v>263.95370000000003</v>
      </c>
      <c r="HH33" s="207">
        <v>259.18880000000001</v>
      </c>
      <c r="HI33" s="207">
        <v>-165.80500000000001</v>
      </c>
      <c r="HJ33" s="207">
        <v>-164.95660000000001</v>
      </c>
      <c r="HK33" s="207">
        <v>-11.9139</v>
      </c>
      <c r="HL33" s="207">
        <v>0</v>
      </c>
      <c r="HM33" s="207">
        <v>81.832800000000006</v>
      </c>
      <c r="HN33" s="207">
        <v>81.451599999999999</v>
      </c>
      <c r="HO33" s="207">
        <v>-80.158799999999999</v>
      </c>
      <c r="HP33" s="207">
        <v>-79.145099999999999</v>
      </c>
      <c r="HQ33" s="207">
        <v>17.548200000000001</v>
      </c>
      <c r="HR33" s="207">
        <v>16.6143</v>
      </c>
      <c r="HS33" s="207">
        <v>-4.8887</v>
      </c>
      <c r="HT33" s="207">
        <v>-4.7317</v>
      </c>
      <c r="HU33" s="207">
        <v>81.92</v>
      </c>
      <c r="HV33" s="207">
        <v>81.83</v>
      </c>
      <c r="HW33" s="207">
        <v>43.9</v>
      </c>
      <c r="HX33" s="207">
        <v>44.6</v>
      </c>
      <c r="HY33" s="207">
        <v>21.884899999999998</v>
      </c>
      <c r="HZ33" s="207">
        <v>-69.040000000000006</v>
      </c>
      <c r="IA33" s="207">
        <v>-326.3938</v>
      </c>
      <c r="IB33" s="207">
        <v>85.3245</v>
      </c>
      <c r="IC33" s="207">
        <v>85.037999999999997</v>
      </c>
      <c r="ID33" s="207">
        <v>7.7</v>
      </c>
      <c r="IE33" s="207">
        <v>16.7</v>
      </c>
      <c r="IF33" s="207">
        <v>-16.100000000000001</v>
      </c>
      <c r="IG33" s="207">
        <v>-16.2</v>
      </c>
      <c r="IH33" s="208"/>
      <c r="II33" s="207">
        <v>1.2597</v>
      </c>
      <c r="IJ33" s="207">
        <v>-257.5181</v>
      </c>
      <c r="IK33" s="207">
        <v>-115.5257</v>
      </c>
      <c r="IL33" s="207">
        <v>217.97200000000001</v>
      </c>
      <c r="IM33" s="207">
        <v>164.59829999999999</v>
      </c>
      <c r="IN33" s="207">
        <v>1.0947</v>
      </c>
      <c r="IO33" s="207">
        <v>-166.01859999999999</v>
      </c>
      <c r="IP33" s="207">
        <v>156.7859</v>
      </c>
      <c r="IQ33" s="207">
        <v>-82.486000000000004</v>
      </c>
      <c r="IR33" s="207">
        <v>-62.417000000000002</v>
      </c>
      <c r="IS33" s="207">
        <v>-154.6523</v>
      </c>
      <c r="IT33" s="207">
        <v>146.631</v>
      </c>
      <c r="IU33" s="207">
        <v>142.50989999999999</v>
      </c>
      <c r="IV33" s="207">
        <v>85.100999999999999</v>
      </c>
      <c r="IW33" s="207">
        <v>-207.2354</v>
      </c>
      <c r="IX33" s="207">
        <v>61.413600000000002</v>
      </c>
      <c r="IY33" s="207">
        <v>-143.87690000000001</v>
      </c>
      <c r="IZ33" s="207">
        <v>144.27260000000001</v>
      </c>
      <c r="JA33" s="207">
        <v>-10.652799999999999</v>
      </c>
      <c r="JB33" s="208"/>
      <c r="JC33" s="207">
        <v>28</v>
      </c>
      <c r="JD33" s="207">
        <v>6.41</v>
      </c>
      <c r="JE33" s="207">
        <v>6.4059999999999997</v>
      </c>
      <c r="JF33" s="207">
        <v>-27.92</v>
      </c>
      <c r="JG33" s="207">
        <v>8.48</v>
      </c>
      <c r="JH33" s="208"/>
      <c r="JI33" s="207">
        <v>-8.3482000000000003</v>
      </c>
      <c r="JJ33" s="207">
        <v>-6.4439000000000002</v>
      </c>
      <c r="JK33" s="207">
        <v>-18.074300000000001</v>
      </c>
      <c r="JL33" s="207">
        <v>5.2</v>
      </c>
      <c r="JM33" s="207">
        <v>53.661999999999999</v>
      </c>
      <c r="JN33" s="207">
        <v>54.761000000000003</v>
      </c>
      <c r="JO33" s="207">
        <v>11.267200000000001</v>
      </c>
      <c r="JP33" s="207">
        <v>13.5129</v>
      </c>
      <c r="JQ33" s="207">
        <v>53.4831</v>
      </c>
      <c r="JR33" s="207">
        <v>52.976599999999998</v>
      </c>
      <c r="JS33" s="207">
        <v>55.043199999999999</v>
      </c>
      <c r="JT33" s="208"/>
      <c r="JU33" s="207">
        <v>-15.9</v>
      </c>
      <c r="JV33" s="207">
        <v>25.2272</v>
      </c>
      <c r="JW33" s="207">
        <v>6.91</v>
      </c>
      <c r="JX33" s="208"/>
      <c r="JY33" s="207">
        <v>-12.348699999999999</v>
      </c>
      <c r="JZ33" s="207">
        <v>48.749400000000001</v>
      </c>
      <c r="KA33" s="207">
        <v>11.780200000000001</v>
      </c>
      <c r="KB33" s="207">
        <v>-12.289</v>
      </c>
      <c r="KC33" s="207">
        <v>-48.003900000000002</v>
      </c>
      <c r="KD33" s="207">
        <v>-3.6164999999999998</v>
      </c>
      <c r="KE33" s="207">
        <v>50.241799999999998</v>
      </c>
      <c r="KF33" s="207">
        <v>7.9</v>
      </c>
      <c r="KG33" s="207">
        <v>-7.5</v>
      </c>
      <c r="KH33" s="207">
        <v>0</v>
      </c>
      <c r="KI33" s="207">
        <v>129.6704</v>
      </c>
    </row>
    <row r="34" spans="1:295" ht="18" customHeight="1" x14ac:dyDescent="0.3">
      <c r="A34" s="203" t="s">
        <v>50</v>
      </c>
      <c r="B34" s="203" t="s">
        <v>785</v>
      </c>
      <c r="C34" s="204">
        <v>0</v>
      </c>
      <c r="D34" s="204">
        <v>17.101600000000001</v>
      </c>
      <c r="E34" s="204">
        <v>-19.787299999999998</v>
      </c>
      <c r="F34" s="204">
        <v>10.750999999999999</v>
      </c>
      <c r="G34" s="204">
        <v>26.0505</v>
      </c>
      <c r="H34" s="204">
        <v>0</v>
      </c>
      <c r="I34" s="206">
        <v>45.873150000000003</v>
      </c>
      <c r="J34" s="204">
        <v>0</v>
      </c>
      <c r="K34" s="204">
        <v>47.132899999999999</v>
      </c>
      <c r="L34" s="204">
        <v>23.7913</v>
      </c>
      <c r="M34" s="204">
        <v>23.340499999999999</v>
      </c>
      <c r="N34" s="204">
        <v>24.42</v>
      </c>
      <c r="O34" s="204">
        <v>-42.168999999999997</v>
      </c>
      <c r="P34" s="204">
        <v>37.4</v>
      </c>
      <c r="Q34" s="204">
        <v>13.247999999999999</v>
      </c>
      <c r="R34" s="204">
        <v>-35.200000000000003</v>
      </c>
      <c r="S34" s="204">
        <v>14.125500000000001</v>
      </c>
      <c r="T34" s="204">
        <v>0</v>
      </c>
      <c r="U34" s="204">
        <v>14.4978</v>
      </c>
      <c r="V34" s="204">
        <v>14.7225</v>
      </c>
      <c r="W34" s="204">
        <v>24.920999999999999</v>
      </c>
      <c r="X34" s="204">
        <v>15.082100000000001</v>
      </c>
      <c r="Y34" s="204">
        <v>5.8468999999999998</v>
      </c>
      <c r="Z34" s="204">
        <v>8.0861000000000001</v>
      </c>
      <c r="AA34" s="205"/>
      <c r="AB34" s="205"/>
      <c r="AC34" s="204">
        <v>0</v>
      </c>
      <c r="AD34" s="204">
        <v>-71.69</v>
      </c>
      <c r="AE34" s="205"/>
      <c r="AF34" s="204">
        <v>-24.42</v>
      </c>
      <c r="AG34" s="204">
        <v>41.8</v>
      </c>
      <c r="AH34" s="204">
        <v>9.2349999999999994</v>
      </c>
      <c r="AI34" s="204">
        <v>0.221</v>
      </c>
      <c r="AJ34" s="204">
        <v>-40.369999999999997</v>
      </c>
      <c r="AK34" s="204">
        <v>-40.94</v>
      </c>
      <c r="AL34" s="204">
        <v>-39.020000000000003</v>
      </c>
      <c r="AM34" s="204">
        <v>41.13</v>
      </c>
      <c r="AN34" s="204">
        <v>41.45</v>
      </c>
      <c r="AO34" s="204">
        <v>12.911300000000001</v>
      </c>
      <c r="AP34" s="204">
        <v>5.7085999999999997</v>
      </c>
      <c r="AQ34" s="204">
        <v>60.772500000000001</v>
      </c>
      <c r="AR34" s="204">
        <v>62.9191</v>
      </c>
      <c r="AS34" s="204">
        <v>28.685400000000001</v>
      </c>
      <c r="AT34" s="204">
        <v>-50.904499999999999</v>
      </c>
      <c r="AU34" s="204">
        <v>-49.566299999999998</v>
      </c>
      <c r="AV34" s="204">
        <v>5.8041</v>
      </c>
      <c r="AW34" s="204">
        <v>5.7138999999999998</v>
      </c>
      <c r="AX34" s="204">
        <v>66.175899999999999</v>
      </c>
      <c r="AY34" s="204">
        <v>67.917299999999997</v>
      </c>
      <c r="AZ34" s="204">
        <v>0.53979999999999995</v>
      </c>
      <c r="BA34" s="204">
        <v>3.6383999999999999</v>
      </c>
      <c r="BB34" s="204">
        <v>-407.7405</v>
      </c>
      <c r="BC34" s="204">
        <v>-11.947100000000001</v>
      </c>
      <c r="BD34" s="204">
        <v>-12</v>
      </c>
      <c r="BE34" s="204">
        <v>-12.6</v>
      </c>
      <c r="BF34" s="204">
        <v>56.359299999999998</v>
      </c>
      <c r="BG34" s="204">
        <v>54.863199999999999</v>
      </c>
      <c r="BH34" s="204">
        <v>-3.3944000000000001</v>
      </c>
      <c r="BI34" s="205"/>
      <c r="BJ34" s="204">
        <v>-58.908900000000003</v>
      </c>
      <c r="BK34" s="204">
        <v>-0.32929999999999998</v>
      </c>
      <c r="BL34" s="205"/>
      <c r="BM34" s="204">
        <v>1.3682000000000001</v>
      </c>
      <c r="BN34" s="204">
        <v>457.77749999999997</v>
      </c>
      <c r="BO34" s="204">
        <v>57.100099999999998</v>
      </c>
      <c r="BP34" s="204">
        <v>57.008600000000001</v>
      </c>
      <c r="BQ34" s="204">
        <v>-537.34780000000001</v>
      </c>
      <c r="BR34" s="204">
        <v>575.05769999999995</v>
      </c>
      <c r="BS34" s="205"/>
      <c r="BT34" s="204">
        <v>-61.159700000000001</v>
      </c>
      <c r="BU34" s="204">
        <v>63.013500000000001</v>
      </c>
      <c r="BV34" s="204">
        <v>69.796999999999997</v>
      </c>
      <c r="BW34" s="204">
        <v>21.45</v>
      </c>
      <c r="BX34" s="204">
        <v>20.81</v>
      </c>
      <c r="BY34" s="204">
        <v>53.18</v>
      </c>
      <c r="BZ34" s="204">
        <v>65.11</v>
      </c>
      <c r="CA34" s="204">
        <v>-26.653300000000002</v>
      </c>
      <c r="CB34" s="204">
        <v>-28.3947</v>
      </c>
      <c r="CC34" s="204">
        <v>95.078100000000006</v>
      </c>
      <c r="CD34" s="204">
        <v>95.641199999999998</v>
      </c>
      <c r="CE34" s="204">
        <v>38.446899999999999</v>
      </c>
      <c r="CF34" s="204">
        <v>-51.0276</v>
      </c>
      <c r="CG34" s="204">
        <v>-51.333300000000001</v>
      </c>
      <c r="CH34" s="204">
        <v>-1.3724000000000001</v>
      </c>
      <c r="CI34" s="204">
        <v>-36.648000000000003</v>
      </c>
      <c r="CJ34" s="205"/>
      <c r="CK34" s="205"/>
      <c r="CL34" s="204">
        <v>97.6</v>
      </c>
      <c r="CM34" s="204">
        <v>72.5</v>
      </c>
      <c r="CN34" s="204">
        <v>-14.55</v>
      </c>
      <c r="CO34" s="204">
        <v>56.224400000000003</v>
      </c>
      <c r="CP34" s="204">
        <v>54.654200000000003</v>
      </c>
      <c r="CQ34" s="204">
        <v>55.526299999999999</v>
      </c>
      <c r="CR34" s="204">
        <v>-43.504899999999999</v>
      </c>
      <c r="CS34" s="204">
        <v>-43.445999999999998</v>
      </c>
      <c r="CT34" s="204">
        <v>28.000499999999999</v>
      </c>
      <c r="CU34" s="204">
        <v>-19.9053</v>
      </c>
      <c r="CV34" s="204">
        <v>26.790900000000001</v>
      </c>
      <c r="CW34" s="204">
        <v>12.1884</v>
      </c>
      <c r="CX34" s="204">
        <v>27.28</v>
      </c>
      <c r="CY34" s="204">
        <v>49.43</v>
      </c>
      <c r="CZ34" s="204">
        <v>39.1479</v>
      </c>
      <c r="DA34" s="204">
        <v>37.211599999999997</v>
      </c>
      <c r="DB34" s="204">
        <v>-25.74</v>
      </c>
      <c r="DC34" s="205"/>
      <c r="DD34" s="204">
        <v>36.050899999999999</v>
      </c>
      <c r="DE34" s="204">
        <v>36.073</v>
      </c>
      <c r="DF34" s="204">
        <v>-95.601500000000001</v>
      </c>
      <c r="DG34" s="204">
        <v>0</v>
      </c>
      <c r="DH34" s="204">
        <v>-15.5017</v>
      </c>
      <c r="DI34" s="204">
        <v>-78.3</v>
      </c>
      <c r="DJ34" s="206">
        <v>-76.2</v>
      </c>
      <c r="DK34" s="204">
        <v>21.9589</v>
      </c>
      <c r="DL34" s="204">
        <v>57.723999999999997</v>
      </c>
      <c r="DM34" s="204">
        <v>46.979300000000002</v>
      </c>
      <c r="DN34" s="206">
        <v>81.4636</v>
      </c>
      <c r="DO34" s="206">
        <v>57.04</v>
      </c>
      <c r="DP34" s="204">
        <v>-1.41</v>
      </c>
      <c r="DQ34" s="204">
        <v>43.780500000000004</v>
      </c>
      <c r="DR34" s="204">
        <v>111.7364</v>
      </c>
      <c r="DS34" s="204">
        <v>-4.25</v>
      </c>
      <c r="DT34" s="204">
        <v>-4.26</v>
      </c>
      <c r="DU34" s="204">
        <v>64.5</v>
      </c>
      <c r="DV34" s="204">
        <v>53.8</v>
      </c>
      <c r="DW34" s="204">
        <v>100.29089999999999</v>
      </c>
      <c r="DX34" s="204">
        <v>109.4909</v>
      </c>
      <c r="DY34" s="204">
        <v>-19.7712</v>
      </c>
      <c r="DZ34" s="204">
        <v>-19.136399999999998</v>
      </c>
      <c r="EA34" s="204">
        <v>180.57689999999999</v>
      </c>
      <c r="EB34" s="204">
        <v>149.79660000000001</v>
      </c>
      <c r="EC34" s="204">
        <v>141.81729999999999</v>
      </c>
      <c r="ED34" s="204">
        <v>144.08240000000001</v>
      </c>
      <c r="EE34" s="204">
        <v>72.849699999999999</v>
      </c>
      <c r="EF34" s="204">
        <v>62.389600000000002</v>
      </c>
      <c r="EG34" s="204">
        <v>-21.803999999999998</v>
      </c>
      <c r="EH34" s="204">
        <v>551.87549999999999</v>
      </c>
      <c r="EI34" s="204">
        <v>136.95590000000001</v>
      </c>
      <c r="EJ34" s="205"/>
      <c r="EK34" s="204">
        <v>-17.3611</v>
      </c>
      <c r="EL34" s="204">
        <v>-15.7881</v>
      </c>
      <c r="EM34" s="204">
        <v>0</v>
      </c>
      <c r="EN34" s="204">
        <v>-0.24959999999999999</v>
      </c>
      <c r="EO34" s="204">
        <v>0.41470000000000001</v>
      </c>
      <c r="EP34" s="204">
        <v>132.15600000000001</v>
      </c>
      <c r="EQ34" s="204">
        <v>-44.692500000000003</v>
      </c>
      <c r="ER34" s="204">
        <v>-45.883299999999998</v>
      </c>
      <c r="ES34" s="204">
        <v>-31.271100000000001</v>
      </c>
      <c r="ET34" s="204">
        <v>17.079999999999998</v>
      </c>
      <c r="EU34" s="204">
        <v>-8.81</v>
      </c>
      <c r="EV34" s="204">
        <v>78.8</v>
      </c>
      <c r="EW34" s="204">
        <v>8.2575000000000003</v>
      </c>
      <c r="EX34" s="204">
        <v>-33.748699999999999</v>
      </c>
      <c r="EY34" s="204">
        <v>-10.5345</v>
      </c>
      <c r="EZ34" s="204">
        <v>-10.071400000000001</v>
      </c>
      <c r="FA34" s="204">
        <v>1.3517999999999999</v>
      </c>
      <c r="FB34" s="204">
        <v>-57.338000000000001</v>
      </c>
      <c r="FC34" s="204">
        <v>21.326499999999999</v>
      </c>
      <c r="FD34" s="204">
        <v>2.3386</v>
      </c>
      <c r="FE34" s="205"/>
      <c r="FF34" s="204">
        <v>2.2786</v>
      </c>
      <c r="FG34" s="204">
        <v>38.511299999999999</v>
      </c>
      <c r="FH34" s="204">
        <v>38.914999999999999</v>
      </c>
      <c r="FI34" s="204">
        <v>37.732599999999998</v>
      </c>
      <c r="FJ34" s="204">
        <v>26.9605</v>
      </c>
      <c r="FK34" s="204">
        <v>27.462800000000001</v>
      </c>
      <c r="FL34" s="204">
        <v>-9.3775999999999993</v>
      </c>
      <c r="FM34" s="204">
        <v>22.116199999999999</v>
      </c>
      <c r="FN34" s="204">
        <v>21.494399999999999</v>
      </c>
      <c r="FO34" s="204">
        <v>-7.6721000000000004</v>
      </c>
      <c r="FP34" s="204">
        <v>11.6373</v>
      </c>
      <c r="FQ34" s="204">
        <v>-20.755299999999998</v>
      </c>
      <c r="FR34" s="204">
        <v>-22.96</v>
      </c>
      <c r="FS34" s="204">
        <v>14.864100000000001</v>
      </c>
      <c r="FT34" s="204">
        <v>0.89270000000000005</v>
      </c>
      <c r="FU34" s="204">
        <v>-9.3000000000000007</v>
      </c>
      <c r="FV34" s="204">
        <v>15.25</v>
      </c>
      <c r="FW34" s="204">
        <v>-20.478000000000002</v>
      </c>
      <c r="FX34" s="204">
        <v>0</v>
      </c>
      <c r="FY34" s="204">
        <v>-5.9660000000000002</v>
      </c>
      <c r="FZ34" s="204">
        <v>4.1159999999999997</v>
      </c>
      <c r="GA34" s="204">
        <v>11.3795</v>
      </c>
      <c r="GB34" s="204">
        <v>22.33</v>
      </c>
      <c r="GC34" s="204">
        <v>-12.064</v>
      </c>
      <c r="GD34" s="204">
        <v>5.7134</v>
      </c>
      <c r="GE34" s="204">
        <v>16.489999999999998</v>
      </c>
      <c r="GF34" s="204">
        <v>84.753299999999996</v>
      </c>
      <c r="GG34" s="204">
        <v>25.2</v>
      </c>
      <c r="GH34" s="204">
        <v>-28.182200000000002</v>
      </c>
      <c r="GI34" s="204">
        <v>9.3245000000000005</v>
      </c>
      <c r="GJ34" s="204">
        <v>9.5983999999999998</v>
      </c>
      <c r="GK34" s="204">
        <v>1.8932</v>
      </c>
      <c r="GL34" s="205"/>
      <c r="GM34" s="205"/>
      <c r="GN34" s="204">
        <v>-12.3888</v>
      </c>
      <c r="GO34" s="204">
        <v>-48.879800000000003</v>
      </c>
      <c r="GP34" s="204">
        <v>18.1859</v>
      </c>
      <c r="GQ34" s="204">
        <v>76.049000000000007</v>
      </c>
      <c r="GR34" s="204">
        <v>61.858499999999999</v>
      </c>
      <c r="GS34" s="204">
        <v>63.4696</v>
      </c>
      <c r="GT34" s="204">
        <v>-102.70829999999999</v>
      </c>
      <c r="GU34" s="204">
        <v>-21.4178</v>
      </c>
      <c r="GV34" s="204">
        <v>23.4238</v>
      </c>
      <c r="GW34" s="204">
        <v>0</v>
      </c>
      <c r="GX34" s="204">
        <v>9.5330999999999992</v>
      </c>
      <c r="GY34" s="204">
        <v>11.6532</v>
      </c>
      <c r="GZ34" s="204">
        <v>11.4253</v>
      </c>
      <c r="HA34" s="204">
        <v>11</v>
      </c>
      <c r="HB34" s="204">
        <v>172.97720000000001</v>
      </c>
      <c r="HC34" s="204">
        <v>172.81450000000001</v>
      </c>
      <c r="HD34" s="204">
        <v>108.5</v>
      </c>
      <c r="HE34" s="204">
        <v>-108.35420000000001</v>
      </c>
      <c r="HF34" s="204">
        <v>-279.75479999999999</v>
      </c>
      <c r="HG34" s="204">
        <v>284.28590000000003</v>
      </c>
      <c r="HH34" s="204">
        <v>281.7353</v>
      </c>
      <c r="HI34" s="204">
        <v>-163.75800000000001</v>
      </c>
      <c r="HJ34" s="204">
        <v>-161.18209999999999</v>
      </c>
      <c r="HK34" s="204">
        <v>-11.618</v>
      </c>
      <c r="HL34" s="204">
        <v>0</v>
      </c>
      <c r="HM34" s="204">
        <v>80.528000000000006</v>
      </c>
      <c r="HN34" s="204">
        <v>78.028499999999994</v>
      </c>
      <c r="HO34" s="205"/>
      <c r="HP34" s="205"/>
      <c r="HQ34" s="204">
        <v>15.8123</v>
      </c>
      <c r="HR34" s="204">
        <v>15.0982</v>
      </c>
      <c r="HS34" s="204">
        <v>-7.1315</v>
      </c>
      <c r="HT34" s="204">
        <v>-6.7316000000000003</v>
      </c>
      <c r="HU34" s="204">
        <v>79.16</v>
      </c>
      <c r="HV34" s="204">
        <v>79.11</v>
      </c>
      <c r="HW34" s="204">
        <v>44.1</v>
      </c>
      <c r="HX34" s="204">
        <v>44.5</v>
      </c>
      <c r="HY34" s="204">
        <v>21.884899999999998</v>
      </c>
      <c r="HZ34" s="204">
        <v>-68.319999999999993</v>
      </c>
      <c r="IA34" s="204">
        <v>-321.16800000000001</v>
      </c>
      <c r="IB34" s="204">
        <v>81.739099999999993</v>
      </c>
      <c r="IC34" s="204">
        <v>80.834199999999996</v>
      </c>
      <c r="ID34" s="204">
        <v>7.5</v>
      </c>
      <c r="IE34" s="204">
        <v>16.7</v>
      </c>
      <c r="IF34" s="204">
        <v>-13.9</v>
      </c>
      <c r="IG34" s="204">
        <v>-14.5</v>
      </c>
      <c r="IH34" s="204">
        <v>1.4662999999999999</v>
      </c>
      <c r="II34" s="205"/>
      <c r="IJ34" s="204">
        <v>-275.05779999999999</v>
      </c>
      <c r="IK34" s="204">
        <v>-111.8587</v>
      </c>
      <c r="IL34" s="204">
        <v>209.14869999999999</v>
      </c>
      <c r="IM34" s="204">
        <v>161.17570000000001</v>
      </c>
      <c r="IN34" s="204">
        <v>3.6347</v>
      </c>
      <c r="IO34" s="204">
        <v>-158.02289999999999</v>
      </c>
      <c r="IP34" s="204">
        <v>157.2569</v>
      </c>
      <c r="IQ34" s="204">
        <v>-81.686400000000006</v>
      </c>
      <c r="IR34" s="204">
        <v>-55.352200000000003</v>
      </c>
      <c r="IS34" s="204">
        <v>-154.4349</v>
      </c>
      <c r="IT34" s="204">
        <v>141.8801</v>
      </c>
      <c r="IU34" s="204">
        <v>140.1481</v>
      </c>
      <c r="IV34" s="204">
        <v>81.528999999999996</v>
      </c>
      <c r="IW34" s="204">
        <v>-200.47020000000001</v>
      </c>
      <c r="IX34" s="204">
        <v>57.504399999999997</v>
      </c>
      <c r="IY34" s="204">
        <v>-141.7312</v>
      </c>
      <c r="IZ34" s="204">
        <v>143.59270000000001</v>
      </c>
      <c r="JA34" s="204">
        <v>-10.5731</v>
      </c>
      <c r="JB34" s="205"/>
      <c r="JC34" s="204">
        <v>26.24</v>
      </c>
      <c r="JD34" s="204">
        <v>6.1289999999999996</v>
      </c>
      <c r="JE34" s="204">
        <v>6.1479999999999997</v>
      </c>
      <c r="JF34" s="204">
        <v>-26.88</v>
      </c>
      <c r="JG34" s="204">
        <v>6.32</v>
      </c>
      <c r="JH34" s="205"/>
      <c r="JI34" s="204">
        <v>-7.6463000000000001</v>
      </c>
      <c r="JJ34" s="204">
        <v>-7.0877999999999997</v>
      </c>
      <c r="JK34" s="204">
        <v>-18.5443</v>
      </c>
      <c r="JL34" s="204">
        <v>5.3</v>
      </c>
      <c r="JM34" s="204">
        <v>53.768999999999998</v>
      </c>
      <c r="JN34" s="204">
        <v>53.573</v>
      </c>
      <c r="JO34" s="205"/>
      <c r="JP34" s="205"/>
      <c r="JQ34" s="204">
        <v>50.850099999999998</v>
      </c>
      <c r="JR34" s="204">
        <v>51.807000000000002</v>
      </c>
      <c r="JS34" s="204">
        <v>51.890300000000003</v>
      </c>
      <c r="JT34" s="205"/>
      <c r="JU34" s="204">
        <v>-16.100000000000001</v>
      </c>
      <c r="JV34" s="204">
        <v>24.9834</v>
      </c>
      <c r="JW34" s="204">
        <v>6.89</v>
      </c>
      <c r="JX34" s="205"/>
      <c r="JY34" s="204">
        <v>-12.8414</v>
      </c>
      <c r="JZ34" s="204">
        <v>47.769100000000002</v>
      </c>
      <c r="KA34" s="204">
        <v>11.1029</v>
      </c>
      <c r="KB34" s="204">
        <v>-13.0044</v>
      </c>
      <c r="KC34" s="204">
        <v>-47.678100000000001</v>
      </c>
      <c r="KD34" s="204">
        <v>-3.6364999999999998</v>
      </c>
      <c r="KE34" s="204">
        <v>50.6081</v>
      </c>
      <c r="KF34" s="204">
        <v>7.8</v>
      </c>
      <c r="KG34" s="204">
        <v>-6.7</v>
      </c>
      <c r="KH34" s="204">
        <v>0</v>
      </c>
      <c r="KI34" s="204">
        <v>128.16849999999999</v>
      </c>
    </row>
    <row r="35" spans="1:295" ht="18" customHeight="1" x14ac:dyDescent="0.3">
      <c r="A35" s="203" t="s">
        <v>50</v>
      </c>
      <c r="B35" s="203" t="s">
        <v>786</v>
      </c>
      <c r="C35" s="204">
        <v>0</v>
      </c>
      <c r="D35" s="204">
        <v>16.896999999999998</v>
      </c>
      <c r="E35" s="204">
        <v>-19.688400000000001</v>
      </c>
      <c r="F35" s="204">
        <v>10.6282</v>
      </c>
      <c r="G35" s="204">
        <v>27.019600000000001</v>
      </c>
      <c r="H35" s="204">
        <v>0</v>
      </c>
      <c r="I35" s="204">
        <v>45.638300000000001</v>
      </c>
      <c r="J35" s="204">
        <v>0</v>
      </c>
      <c r="K35" s="204">
        <v>45.9756</v>
      </c>
      <c r="L35" s="204">
        <v>23.1873</v>
      </c>
      <c r="M35" s="204">
        <v>22.9451</v>
      </c>
      <c r="N35" s="204">
        <v>26.64</v>
      </c>
      <c r="O35" s="204">
        <v>-39.459000000000003</v>
      </c>
      <c r="P35" s="204">
        <v>35.200000000000003</v>
      </c>
      <c r="Q35" s="204">
        <v>13.247999999999999</v>
      </c>
      <c r="R35" s="204">
        <v>-35.200000000000003</v>
      </c>
      <c r="S35" s="204">
        <v>14.518000000000001</v>
      </c>
      <c r="T35" s="204">
        <v>0</v>
      </c>
      <c r="U35" s="204">
        <v>14.0685</v>
      </c>
      <c r="V35" s="204">
        <v>14.5114</v>
      </c>
      <c r="W35" s="204">
        <v>23.576000000000001</v>
      </c>
      <c r="X35" s="204">
        <v>15.102600000000001</v>
      </c>
      <c r="Y35" s="204">
        <v>5.7195</v>
      </c>
      <c r="Z35" s="204">
        <v>8.2097999999999995</v>
      </c>
      <c r="AA35" s="205"/>
      <c r="AB35" s="205"/>
      <c r="AC35" s="204">
        <v>0</v>
      </c>
      <c r="AD35" s="204">
        <v>-68.31</v>
      </c>
      <c r="AE35" s="205"/>
      <c r="AF35" s="204">
        <v>-26.64</v>
      </c>
      <c r="AG35" s="204">
        <v>39.6</v>
      </c>
      <c r="AH35" s="204">
        <v>7.9610000000000003</v>
      </c>
      <c r="AI35" s="204">
        <v>0.20799999999999999</v>
      </c>
      <c r="AJ35" s="204">
        <v>-43.39</v>
      </c>
      <c r="AK35" s="204">
        <v>-43.13</v>
      </c>
      <c r="AL35" s="204">
        <v>-30.77</v>
      </c>
      <c r="AM35" s="204">
        <v>43.01</v>
      </c>
      <c r="AN35" s="204">
        <v>43.87</v>
      </c>
      <c r="AO35" s="204">
        <v>11.7004</v>
      </c>
      <c r="AP35" s="204">
        <v>6.1532</v>
      </c>
      <c r="AQ35" s="204">
        <v>58.822299999999998</v>
      </c>
      <c r="AR35" s="204">
        <v>61.070099999999996</v>
      </c>
      <c r="AS35" s="204">
        <v>25.791699999999999</v>
      </c>
      <c r="AT35" s="204">
        <v>-52.913899999999998</v>
      </c>
      <c r="AU35" s="204">
        <v>-53.2911</v>
      </c>
      <c r="AV35" s="204">
        <v>30.546299999999999</v>
      </c>
      <c r="AW35" s="204">
        <v>30.873000000000001</v>
      </c>
      <c r="AX35" s="204">
        <v>61.621200000000002</v>
      </c>
      <c r="AY35" s="204">
        <v>62.1571</v>
      </c>
      <c r="AZ35" s="204">
        <v>4.2039999999999997</v>
      </c>
      <c r="BA35" s="204">
        <v>22.0307</v>
      </c>
      <c r="BB35" s="204">
        <v>-416.69409999999999</v>
      </c>
      <c r="BC35" s="204">
        <v>-13.507400000000001</v>
      </c>
      <c r="BD35" s="204">
        <v>-11.8</v>
      </c>
      <c r="BE35" s="204">
        <v>-12.9</v>
      </c>
      <c r="BF35" s="204">
        <v>59.286099999999998</v>
      </c>
      <c r="BG35" s="204">
        <v>57.52</v>
      </c>
      <c r="BH35" s="204">
        <v>-3.3584999999999998</v>
      </c>
      <c r="BI35" s="205"/>
      <c r="BJ35" s="204">
        <v>-63.818199999999997</v>
      </c>
      <c r="BK35" s="204">
        <v>-0.46389999999999998</v>
      </c>
      <c r="BL35" s="205"/>
      <c r="BM35" s="204">
        <v>1.3667</v>
      </c>
      <c r="BN35" s="204">
        <v>466.87200000000001</v>
      </c>
      <c r="BO35" s="204">
        <v>54.475499999999997</v>
      </c>
      <c r="BP35" s="204">
        <v>54.841700000000003</v>
      </c>
      <c r="BQ35" s="204">
        <v>-543.31039999999996</v>
      </c>
      <c r="BR35" s="204">
        <v>580.92330000000004</v>
      </c>
      <c r="BS35" s="205"/>
      <c r="BT35" s="204">
        <v>-53.639099999999999</v>
      </c>
      <c r="BU35" s="204">
        <v>53.9771</v>
      </c>
      <c r="BV35" s="204">
        <v>67.601500000000001</v>
      </c>
      <c r="BW35" s="204">
        <v>21.11</v>
      </c>
      <c r="BX35" s="204">
        <v>20.420000000000002</v>
      </c>
      <c r="BY35" s="204">
        <v>52.62</v>
      </c>
      <c r="BZ35" s="204">
        <v>64.489999999999995</v>
      </c>
      <c r="CA35" s="204">
        <v>-27.457000000000001</v>
      </c>
      <c r="CB35" s="204">
        <v>-27.591000000000001</v>
      </c>
      <c r="CC35" s="204">
        <v>95.320899999999995</v>
      </c>
      <c r="CD35" s="204">
        <v>95.807599999999994</v>
      </c>
      <c r="CE35" s="204">
        <v>39.3688</v>
      </c>
      <c r="CF35" s="204">
        <v>-48.151600000000002</v>
      </c>
      <c r="CG35" s="204">
        <v>-48.731299999999997</v>
      </c>
      <c r="CH35" s="204">
        <v>-1.6591</v>
      </c>
      <c r="CI35" s="204">
        <v>-36.188899999999997</v>
      </c>
      <c r="CJ35" s="205"/>
      <c r="CK35" s="205"/>
      <c r="CL35" s="204">
        <v>94.2</v>
      </c>
      <c r="CM35" s="204">
        <v>75.8</v>
      </c>
      <c r="CN35" s="204">
        <v>-14.61</v>
      </c>
      <c r="CO35" s="204">
        <v>55.872</v>
      </c>
      <c r="CP35" s="204">
        <v>56.0167</v>
      </c>
      <c r="CQ35" s="204">
        <v>54.8095</v>
      </c>
      <c r="CR35" s="204">
        <v>-43.487000000000002</v>
      </c>
      <c r="CS35" s="204">
        <v>-43.762700000000002</v>
      </c>
      <c r="CT35" s="204">
        <v>25.9514</v>
      </c>
      <c r="CU35" s="204">
        <v>-17.55</v>
      </c>
      <c r="CV35" s="204">
        <v>25.769400000000001</v>
      </c>
      <c r="CW35" s="204">
        <v>12.0983</v>
      </c>
      <c r="CX35" s="204">
        <v>26.74</v>
      </c>
      <c r="CY35" s="204">
        <v>48.66</v>
      </c>
      <c r="CZ35" s="204">
        <v>39.1479</v>
      </c>
      <c r="DA35" s="204">
        <v>37.211599999999997</v>
      </c>
      <c r="DB35" s="204">
        <v>-25.68</v>
      </c>
      <c r="DC35" s="205"/>
      <c r="DD35" s="204">
        <v>35.746899999999997</v>
      </c>
      <c r="DE35" s="204">
        <v>36.312600000000003</v>
      </c>
      <c r="DF35" s="204">
        <v>-97.893900000000002</v>
      </c>
      <c r="DG35" s="204">
        <v>1E-4</v>
      </c>
      <c r="DH35" s="204">
        <v>-15.585699999999999</v>
      </c>
      <c r="DI35" s="204">
        <v>-75.900000000000006</v>
      </c>
      <c r="DJ35" s="204">
        <v>-76.2</v>
      </c>
      <c r="DK35" s="204">
        <v>22.090800000000002</v>
      </c>
      <c r="DL35" s="204">
        <v>57.138100000000001</v>
      </c>
      <c r="DM35" s="204">
        <v>45.570300000000003</v>
      </c>
      <c r="DN35" s="204">
        <v>80.291700000000006</v>
      </c>
      <c r="DO35" s="204">
        <v>56.44</v>
      </c>
      <c r="DP35" s="204">
        <v>-1.24</v>
      </c>
      <c r="DQ35" s="204">
        <v>44.671500000000002</v>
      </c>
      <c r="DR35" s="204">
        <v>115.1215</v>
      </c>
      <c r="DS35" s="204">
        <v>-3.99</v>
      </c>
      <c r="DT35" s="204">
        <v>-4.0599999999999996</v>
      </c>
      <c r="DU35" s="204">
        <v>63.79</v>
      </c>
      <c r="DV35" s="204">
        <v>54.29</v>
      </c>
      <c r="DW35" s="204">
        <v>99.890900000000002</v>
      </c>
      <c r="DX35" s="204">
        <v>114.12730000000001</v>
      </c>
      <c r="DY35" s="204">
        <v>-17.965399999999999</v>
      </c>
      <c r="DZ35" s="204">
        <v>-18.290900000000001</v>
      </c>
      <c r="EA35" s="204">
        <v>179.5188</v>
      </c>
      <c r="EB35" s="204">
        <v>150.02959999999999</v>
      </c>
      <c r="EC35" s="204">
        <v>142.3552</v>
      </c>
      <c r="ED35" s="204">
        <v>145.4436</v>
      </c>
      <c r="EE35" s="204">
        <v>79.718400000000003</v>
      </c>
      <c r="EF35" s="204">
        <v>68.916700000000006</v>
      </c>
      <c r="EG35" s="204">
        <v>-21.164000000000001</v>
      </c>
      <c r="EH35" s="204">
        <v>557.79340000000002</v>
      </c>
      <c r="EI35" s="204">
        <v>142.55799999999999</v>
      </c>
      <c r="EJ35" s="205"/>
      <c r="EK35" s="204">
        <v>-16.953299999999999</v>
      </c>
      <c r="EL35" s="204">
        <v>-15.548500000000001</v>
      </c>
      <c r="EM35" s="204">
        <v>-8.9656000000000002</v>
      </c>
      <c r="EN35" s="204">
        <v>-3.5811000000000002</v>
      </c>
      <c r="EO35" s="204">
        <v>-2.9358</v>
      </c>
      <c r="EP35" s="204">
        <v>144.44399999999999</v>
      </c>
      <c r="EQ35" s="204">
        <v>-46.884300000000003</v>
      </c>
      <c r="ER35" s="204">
        <v>-48.109400000000001</v>
      </c>
      <c r="ES35" s="204">
        <v>-38.257399999999997</v>
      </c>
      <c r="ET35" s="204">
        <v>0</v>
      </c>
      <c r="EU35" s="204">
        <v>-9.09</v>
      </c>
      <c r="EV35" s="204">
        <v>126.2</v>
      </c>
      <c r="EW35" s="204">
        <v>8.3780999999999999</v>
      </c>
      <c r="EX35" s="204">
        <v>-42.609699999999997</v>
      </c>
      <c r="EY35" s="204">
        <v>-10.983700000000001</v>
      </c>
      <c r="EZ35" s="204">
        <v>-10.506600000000001</v>
      </c>
      <c r="FA35" s="204">
        <v>1.8861000000000001</v>
      </c>
      <c r="FB35" s="204">
        <v>-63.496499999999997</v>
      </c>
      <c r="FC35" s="204">
        <v>26.8672</v>
      </c>
      <c r="FD35" s="204">
        <v>2.4163999999999999</v>
      </c>
      <c r="FE35" s="205"/>
      <c r="FF35" s="204">
        <v>2.3761999999999999</v>
      </c>
      <c r="FG35" s="204">
        <v>36.924599999999998</v>
      </c>
      <c r="FH35" s="204">
        <v>38.5871</v>
      </c>
      <c r="FI35" s="204">
        <v>37.005400000000002</v>
      </c>
      <c r="FJ35" s="204">
        <v>27.462800000000001</v>
      </c>
      <c r="FK35" s="204">
        <v>27.630299999999998</v>
      </c>
      <c r="FL35" s="204">
        <v>-4.1863999999999999</v>
      </c>
      <c r="FM35" s="204">
        <v>21.0059</v>
      </c>
      <c r="FN35" s="204">
        <v>20.792100000000001</v>
      </c>
      <c r="FO35" s="204">
        <v>-8.8201999999999998</v>
      </c>
      <c r="FP35" s="204">
        <v>10.5428</v>
      </c>
      <c r="FQ35" s="204">
        <v>-20.110800000000001</v>
      </c>
      <c r="FR35" s="204">
        <v>-23.52</v>
      </c>
      <c r="FS35" s="204">
        <v>15.005699999999999</v>
      </c>
      <c r="FT35" s="204">
        <v>0.84499999999999997</v>
      </c>
      <c r="FU35" s="204">
        <v>-9.3699999999999992</v>
      </c>
      <c r="FV35" s="204">
        <v>16.11</v>
      </c>
      <c r="FW35" s="204">
        <v>-20.5044</v>
      </c>
      <c r="FX35" s="204">
        <v>0</v>
      </c>
      <c r="FY35" s="204">
        <v>-6.1239999999999997</v>
      </c>
      <c r="FZ35" s="204">
        <v>3.8879999999999999</v>
      </c>
      <c r="GA35" s="204">
        <v>11.366</v>
      </c>
      <c r="GB35" s="204">
        <v>21.82</v>
      </c>
      <c r="GC35" s="204">
        <v>-11.758699999999999</v>
      </c>
      <c r="GD35" s="204">
        <v>6.3411999999999997</v>
      </c>
      <c r="GE35" s="204">
        <v>16.13</v>
      </c>
      <c r="GF35" s="204">
        <v>82.369299999999996</v>
      </c>
      <c r="GG35" s="204">
        <v>25.5</v>
      </c>
      <c r="GH35" s="204">
        <v>-25.968499999999999</v>
      </c>
      <c r="GI35" s="204">
        <v>7.8215000000000003</v>
      </c>
      <c r="GJ35" s="204">
        <v>8.3524999999999991</v>
      </c>
      <c r="GK35" s="204">
        <v>1.8427</v>
      </c>
      <c r="GL35" s="205"/>
      <c r="GM35" s="205"/>
      <c r="GN35" s="204">
        <v>-12.178800000000001</v>
      </c>
      <c r="GO35" s="204">
        <v>-45.919600000000003</v>
      </c>
      <c r="GP35" s="204">
        <v>20.2165</v>
      </c>
      <c r="GQ35" s="204">
        <v>71.595299999999995</v>
      </c>
      <c r="GR35" s="204">
        <v>61.487499999999997</v>
      </c>
      <c r="GS35" s="204">
        <v>62.412700000000001</v>
      </c>
      <c r="GT35" s="204">
        <v>-103.06789999999999</v>
      </c>
      <c r="GU35" s="204">
        <v>-20.0426</v>
      </c>
      <c r="GV35" s="204">
        <v>23.8827</v>
      </c>
      <c r="GW35" s="204">
        <v>0</v>
      </c>
      <c r="GX35" s="204">
        <v>9.1725999999999992</v>
      </c>
      <c r="GY35" s="204">
        <v>10.8231</v>
      </c>
      <c r="GZ35" s="204">
        <v>10.5274</v>
      </c>
      <c r="HA35" s="204">
        <v>10.677899999999999</v>
      </c>
      <c r="HB35" s="204">
        <v>170.309</v>
      </c>
      <c r="HC35" s="204">
        <v>168.13480000000001</v>
      </c>
      <c r="HD35" s="204">
        <v>94.7</v>
      </c>
      <c r="HE35" s="204">
        <v>-95.7149</v>
      </c>
      <c r="HF35" s="204">
        <v>-267.68</v>
      </c>
      <c r="HG35" s="204">
        <v>270.3768</v>
      </c>
      <c r="HH35" s="204">
        <v>266.75409999999999</v>
      </c>
      <c r="HI35" s="204">
        <v>-160.35720000000001</v>
      </c>
      <c r="HJ35" s="204">
        <v>-160.4682</v>
      </c>
      <c r="HK35" s="204">
        <v>-14.632</v>
      </c>
      <c r="HL35" s="204">
        <v>0</v>
      </c>
      <c r="HM35" s="204">
        <v>82.137600000000006</v>
      </c>
      <c r="HN35" s="204">
        <v>81.296199999999999</v>
      </c>
      <c r="HO35" s="204">
        <v>-74.7102</v>
      </c>
      <c r="HP35" s="205"/>
      <c r="HQ35" s="204">
        <v>16.680199999999999</v>
      </c>
      <c r="HR35" s="204">
        <v>16.603300000000001</v>
      </c>
      <c r="HS35" s="204">
        <v>-5.8053999999999997</v>
      </c>
      <c r="HT35" s="204">
        <v>-7.1482999999999999</v>
      </c>
      <c r="HU35" s="204">
        <v>82.56</v>
      </c>
      <c r="HV35" s="204">
        <v>83.09</v>
      </c>
      <c r="HW35" s="204">
        <v>38.299999999999997</v>
      </c>
      <c r="HX35" s="204">
        <v>37.299999999999997</v>
      </c>
      <c r="HY35" s="204">
        <v>21.823</v>
      </c>
      <c r="HZ35" s="204">
        <v>-66.400000000000006</v>
      </c>
      <c r="IA35" s="204">
        <v>-324.0806</v>
      </c>
      <c r="IB35" s="204">
        <v>78.928200000000004</v>
      </c>
      <c r="IC35" s="204">
        <v>78.671099999999996</v>
      </c>
      <c r="ID35" s="204">
        <v>7.1</v>
      </c>
      <c r="IE35" s="204">
        <v>7.4</v>
      </c>
      <c r="IF35" s="204">
        <v>-16.399999999999999</v>
      </c>
      <c r="IG35" s="204">
        <v>-16.2</v>
      </c>
      <c r="IH35" s="205"/>
      <c r="II35" s="204">
        <v>1.1878</v>
      </c>
      <c r="IJ35" s="204">
        <v>-263.75959999999998</v>
      </c>
      <c r="IK35" s="204">
        <v>-116.465</v>
      </c>
      <c r="IL35" s="204">
        <v>209.47300000000001</v>
      </c>
      <c r="IM35" s="204">
        <v>160.41999999999999</v>
      </c>
      <c r="IN35" s="204">
        <v>1.2495000000000001</v>
      </c>
      <c r="IO35" s="204">
        <v>-157.71780000000001</v>
      </c>
      <c r="IP35" s="204">
        <v>152.2929</v>
      </c>
      <c r="IQ35" s="204">
        <v>-79.031199999999998</v>
      </c>
      <c r="IR35" s="204">
        <v>-56.734900000000003</v>
      </c>
      <c r="IS35" s="204">
        <v>-156.32409999999999</v>
      </c>
      <c r="IT35" s="204">
        <v>143.00059999999999</v>
      </c>
      <c r="IU35" s="204">
        <v>141.77279999999999</v>
      </c>
      <c r="IV35" s="204">
        <v>81.626900000000006</v>
      </c>
      <c r="IW35" s="204">
        <v>-198.76240000000001</v>
      </c>
      <c r="IX35" s="204">
        <v>60.199800000000003</v>
      </c>
      <c r="IY35" s="204">
        <v>-139.96879999999999</v>
      </c>
      <c r="IZ35" s="204">
        <v>140.45169999999999</v>
      </c>
      <c r="JA35" s="204">
        <v>-10.784599999999999</v>
      </c>
      <c r="JB35" s="205"/>
      <c r="JC35" s="204">
        <v>25.52</v>
      </c>
      <c r="JD35" s="204">
        <v>6.1920000000000002</v>
      </c>
      <c r="JE35" s="204">
        <v>6.218</v>
      </c>
      <c r="JF35" s="204">
        <v>-24.8</v>
      </c>
      <c r="JG35" s="204">
        <v>5.04</v>
      </c>
      <c r="JH35" s="205"/>
      <c r="JI35" s="204">
        <v>-4.5090000000000003</v>
      </c>
      <c r="JJ35" s="204">
        <v>-5.8273999999999999</v>
      </c>
      <c r="JK35" s="204">
        <v>-20.625599999999999</v>
      </c>
      <c r="JL35" s="204">
        <v>5.2</v>
      </c>
      <c r="JM35" s="204">
        <v>53.076000000000001</v>
      </c>
      <c r="JN35" s="204">
        <v>52.987000000000002</v>
      </c>
      <c r="JO35" s="205"/>
      <c r="JP35" s="205"/>
      <c r="JQ35" s="204">
        <v>53.187800000000003</v>
      </c>
      <c r="JR35" s="204">
        <v>53.268900000000002</v>
      </c>
      <c r="JS35" s="204">
        <v>52.828899999999997</v>
      </c>
      <c r="JT35" s="205"/>
      <c r="JU35" s="204">
        <v>-6</v>
      </c>
      <c r="JV35" s="204">
        <v>25.812999999999999</v>
      </c>
      <c r="JW35" s="204">
        <v>6.8</v>
      </c>
      <c r="JX35" s="205"/>
      <c r="JY35" s="204">
        <v>-14.721299999999999</v>
      </c>
      <c r="JZ35" s="204">
        <v>49.656399999999998</v>
      </c>
      <c r="KA35" s="204">
        <v>13.7547</v>
      </c>
      <c r="KB35" s="204">
        <v>-15.297800000000001</v>
      </c>
      <c r="KC35" s="204">
        <v>-48.298000000000002</v>
      </c>
      <c r="KD35" s="204">
        <v>0</v>
      </c>
      <c r="KE35" s="204">
        <v>48.701000000000001</v>
      </c>
      <c r="KF35" s="204">
        <v>-2.2000000000000002</v>
      </c>
      <c r="KG35" s="204">
        <v>2.2000000000000002</v>
      </c>
      <c r="KH35" s="204">
        <v>0</v>
      </c>
      <c r="KI35" s="204">
        <v>130.27780000000001</v>
      </c>
    </row>
    <row r="36" spans="1:295" ht="18" customHeight="1" x14ac:dyDescent="0.3">
      <c r="A36" s="203" t="s">
        <v>50</v>
      </c>
      <c r="B36" s="203" t="s">
        <v>787</v>
      </c>
      <c r="C36" s="204">
        <v>0</v>
      </c>
      <c r="D36" s="204">
        <v>16.707999999999998</v>
      </c>
      <c r="E36" s="204">
        <v>-19.4361</v>
      </c>
      <c r="F36" s="204">
        <v>10.027100000000001</v>
      </c>
      <c r="G36" s="204">
        <v>25.885999999999999</v>
      </c>
      <c r="H36" s="204">
        <v>0</v>
      </c>
      <c r="I36" s="204">
        <v>44.622500000000002</v>
      </c>
      <c r="J36" s="204">
        <v>0</v>
      </c>
      <c r="K36" s="204">
        <v>43.467399999999998</v>
      </c>
      <c r="L36" s="204">
        <v>22.133299999999998</v>
      </c>
      <c r="M36" s="204">
        <v>21.880600000000001</v>
      </c>
      <c r="N36" s="204">
        <v>31.08</v>
      </c>
      <c r="O36" s="204">
        <v>-39.238999999999997</v>
      </c>
      <c r="P36" s="204">
        <v>35.200000000000003</v>
      </c>
      <c r="Q36" s="204">
        <v>13.247999999999999</v>
      </c>
      <c r="R36" s="204">
        <v>-33</v>
      </c>
      <c r="S36" s="204">
        <v>14.3392</v>
      </c>
      <c r="T36" s="204">
        <v>0</v>
      </c>
      <c r="U36" s="204">
        <v>14.0176</v>
      </c>
      <c r="V36" s="204">
        <v>14.097200000000001</v>
      </c>
      <c r="W36" s="204">
        <v>23.619900000000001</v>
      </c>
      <c r="X36" s="204">
        <v>15.462</v>
      </c>
      <c r="Y36" s="204">
        <v>6.0332999999999997</v>
      </c>
      <c r="Z36" s="204">
        <v>8.2269000000000005</v>
      </c>
      <c r="AA36" s="205"/>
      <c r="AB36" s="205"/>
      <c r="AC36" s="204">
        <v>0</v>
      </c>
      <c r="AD36" s="204">
        <v>-65.55</v>
      </c>
      <c r="AE36" s="205"/>
      <c r="AF36" s="204">
        <v>-31.08</v>
      </c>
      <c r="AG36" s="204">
        <v>37.4</v>
      </c>
      <c r="AH36" s="204">
        <v>8.3279999999999994</v>
      </c>
      <c r="AI36" s="204">
        <v>0.21099999999999999</v>
      </c>
      <c r="AJ36" s="204">
        <v>-38.090000000000003</v>
      </c>
      <c r="AK36" s="204">
        <v>-38.01</v>
      </c>
      <c r="AL36" s="204">
        <v>-39.19</v>
      </c>
      <c r="AM36" s="204">
        <v>38.35</v>
      </c>
      <c r="AN36" s="204">
        <v>38.44</v>
      </c>
      <c r="AO36" s="204">
        <v>11.840999999999999</v>
      </c>
      <c r="AP36" s="204">
        <v>6.0087999999999999</v>
      </c>
      <c r="AQ36" s="204">
        <v>57.314500000000002</v>
      </c>
      <c r="AR36" s="204">
        <v>59.785800000000002</v>
      </c>
      <c r="AS36" s="204">
        <v>25.849499999999999</v>
      </c>
      <c r="AT36" s="204">
        <v>-46.751800000000003</v>
      </c>
      <c r="AU36" s="204">
        <v>-45.719799999999999</v>
      </c>
      <c r="AV36" s="204">
        <v>5.4484000000000004</v>
      </c>
      <c r="AW36" s="204">
        <v>5.5358000000000001</v>
      </c>
      <c r="AX36" s="204">
        <v>58.942100000000003</v>
      </c>
      <c r="AY36" s="204">
        <v>63.2288</v>
      </c>
      <c r="AZ36" s="204">
        <v>0.53979999999999995</v>
      </c>
      <c r="BA36" s="204">
        <v>3.2713000000000001</v>
      </c>
      <c r="BB36" s="204">
        <v>-383.1397</v>
      </c>
      <c r="BC36" s="204">
        <v>-12.4011</v>
      </c>
      <c r="BD36" s="204">
        <v>-11.7</v>
      </c>
      <c r="BE36" s="204">
        <v>-12.8</v>
      </c>
      <c r="BF36" s="204">
        <v>51.7012</v>
      </c>
      <c r="BG36" s="204">
        <v>51.3459</v>
      </c>
      <c r="BH36" s="204">
        <v>-3.3725000000000001</v>
      </c>
      <c r="BI36" s="205"/>
      <c r="BJ36" s="204">
        <v>-52.622500000000002</v>
      </c>
      <c r="BK36" s="204">
        <v>-0.36370000000000002</v>
      </c>
      <c r="BL36" s="205"/>
      <c r="BM36" s="204">
        <v>0</v>
      </c>
      <c r="BN36" s="204">
        <v>430.1277</v>
      </c>
      <c r="BO36" s="204">
        <v>70.314599999999999</v>
      </c>
      <c r="BP36" s="204">
        <v>69.948400000000007</v>
      </c>
      <c r="BQ36" s="204">
        <v>-586.63329999999996</v>
      </c>
      <c r="BR36" s="204">
        <v>577.97069999999997</v>
      </c>
      <c r="BS36" s="205"/>
      <c r="BT36" s="204">
        <v>-47.733600000000003</v>
      </c>
      <c r="BU36" s="204">
        <v>50.185000000000002</v>
      </c>
      <c r="BV36" s="204">
        <v>68.619399999999999</v>
      </c>
      <c r="BW36" s="204">
        <v>19.82</v>
      </c>
      <c r="BX36" s="204">
        <v>19.09</v>
      </c>
      <c r="BY36" s="204">
        <v>50.47</v>
      </c>
      <c r="BZ36" s="204">
        <v>62.32</v>
      </c>
      <c r="CA36" s="204">
        <v>-35.7624</v>
      </c>
      <c r="CB36" s="204">
        <v>-33.753</v>
      </c>
      <c r="CC36" s="204">
        <v>100.5712</v>
      </c>
      <c r="CD36" s="204">
        <v>100.88979999999999</v>
      </c>
      <c r="CE36" s="204">
        <v>40.846400000000003</v>
      </c>
      <c r="CF36" s="204">
        <v>-61.067399999999999</v>
      </c>
      <c r="CG36" s="204">
        <v>-61.800400000000003</v>
      </c>
      <c r="CH36" s="204">
        <v>-2.6076000000000001</v>
      </c>
      <c r="CI36" s="204">
        <v>-52.278700000000001</v>
      </c>
      <c r="CJ36" s="205"/>
      <c r="CK36" s="205"/>
      <c r="CL36" s="204">
        <v>67.5</v>
      </c>
      <c r="CM36" s="204">
        <v>103.5</v>
      </c>
      <c r="CN36" s="204">
        <v>-14.46</v>
      </c>
      <c r="CO36" s="204">
        <v>41.446300000000001</v>
      </c>
      <c r="CP36" s="204">
        <v>41.674799999999998</v>
      </c>
      <c r="CQ36" s="204">
        <v>41.568600000000004</v>
      </c>
      <c r="CR36" s="204">
        <v>-19.8842</v>
      </c>
      <c r="CS36" s="204">
        <v>-19.366599999999998</v>
      </c>
      <c r="CT36" s="204">
        <v>24.248899999999999</v>
      </c>
      <c r="CU36" s="204">
        <v>-39.673699999999997</v>
      </c>
      <c r="CV36" s="204">
        <v>23.5197</v>
      </c>
      <c r="CW36" s="204">
        <v>12.2034</v>
      </c>
      <c r="CX36" s="204">
        <v>25.12</v>
      </c>
      <c r="CY36" s="204">
        <v>49.72</v>
      </c>
      <c r="CZ36" s="204">
        <v>38.2104</v>
      </c>
      <c r="DA36" s="204">
        <v>36.332700000000003</v>
      </c>
      <c r="DB36" s="204">
        <v>-25.08</v>
      </c>
      <c r="DC36" s="205"/>
      <c r="DD36" s="204">
        <v>52.8551</v>
      </c>
      <c r="DE36" s="204">
        <v>52.242899999999999</v>
      </c>
      <c r="DF36" s="204">
        <v>-117.9819</v>
      </c>
      <c r="DG36" s="204">
        <v>1E-4</v>
      </c>
      <c r="DH36" s="204">
        <v>-15.2531</v>
      </c>
      <c r="DI36" s="204">
        <v>-73.3</v>
      </c>
      <c r="DJ36" s="204">
        <v>-73.7</v>
      </c>
      <c r="DK36" s="204">
        <v>22.392900000000001</v>
      </c>
      <c r="DL36" s="204">
        <v>55.380200000000002</v>
      </c>
      <c r="DM36" s="204">
        <v>44.631100000000004</v>
      </c>
      <c r="DN36" s="204">
        <v>79.119900000000001</v>
      </c>
      <c r="DO36" s="204">
        <v>55.22</v>
      </c>
      <c r="DP36" s="204">
        <v>-1.44</v>
      </c>
      <c r="DQ36" s="204">
        <v>44.158499999999997</v>
      </c>
      <c r="DR36" s="204">
        <v>131.19999999999999</v>
      </c>
      <c r="DS36" s="204">
        <v>-4.2300000000000004</v>
      </c>
      <c r="DT36" s="204">
        <v>-4.26</v>
      </c>
      <c r="DU36" s="204">
        <v>64.47</v>
      </c>
      <c r="DV36" s="204">
        <v>52.66</v>
      </c>
      <c r="DW36" s="204">
        <v>116.2182</v>
      </c>
      <c r="DX36" s="204">
        <v>129.5455</v>
      </c>
      <c r="DY36" s="204">
        <v>-17.7043</v>
      </c>
      <c r="DZ36" s="204">
        <v>-17.399999999999999</v>
      </c>
      <c r="EA36" s="204">
        <v>188.0273</v>
      </c>
      <c r="EB36" s="204">
        <v>155.7698</v>
      </c>
      <c r="EC36" s="204">
        <v>149.35470000000001</v>
      </c>
      <c r="ED36" s="204">
        <v>151.25020000000001</v>
      </c>
      <c r="EE36" s="204">
        <v>72.194299999999998</v>
      </c>
      <c r="EF36" s="204">
        <v>59.046999999999997</v>
      </c>
      <c r="EG36" s="204">
        <v>-21.233000000000001</v>
      </c>
      <c r="EH36" s="204">
        <v>601.23230000000001</v>
      </c>
      <c r="EI36" s="204">
        <v>111.551</v>
      </c>
      <c r="EJ36" s="205"/>
      <c r="EK36" s="204">
        <v>-17.689699999999998</v>
      </c>
      <c r="EL36" s="204">
        <v>-16.219799999999999</v>
      </c>
      <c r="EM36" s="204">
        <v>0</v>
      </c>
      <c r="EN36" s="204">
        <v>-10.9902</v>
      </c>
      <c r="EO36" s="204">
        <v>-9.2164000000000001</v>
      </c>
      <c r="EP36" s="204">
        <v>159.804</v>
      </c>
      <c r="EQ36" s="204">
        <v>-46.755600000000001</v>
      </c>
      <c r="ER36" s="204">
        <v>-48.055100000000003</v>
      </c>
      <c r="ES36" s="204">
        <v>-28.8429</v>
      </c>
      <c r="ET36" s="204">
        <v>0</v>
      </c>
      <c r="EU36" s="204">
        <v>-11.47</v>
      </c>
      <c r="EV36" s="204">
        <v>117.2</v>
      </c>
      <c r="EW36" s="204">
        <v>8.0706000000000007</v>
      </c>
      <c r="EX36" s="204">
        <v>-54.706400000000002</v>
      </c>
      <c r="EY36" s="204">
        <v>-11.0938</v>
      </c>
      <c r="EZ36" s="204">
        <v>-10.6884</v>
      </c>
      <c r="FA36" s="204">
        <v>2.5710999999999999</v>
      </c>
      <c r="FB36" s="204">
        <v>-58.006500000000003</v>
      </c>
      <c r="FC36" s="204">
        <v>22.8126</v>
      </c>
      <c r="FD36" s="204">
        <v>2.2544</v>
      </c>
      <c r="FE36" s="205"/>
      <c r="FF36" s="204">
        <v>2.2004000000000001</v>
      </c>
      <c r="FG36" s="204">
        <v>39.8765</v>
      </c>
      <c r="FH36" s="204">
        <v>40.112099999999998</v>
      </c>
      <c r="FI36" s="204">
        <v>38.936</v>
      </c>
      <c r="FJ36" s="204">
        <v>33.658700000000003</v>
      </c>
      <c r="FK36" s="204">
        <v>32.486499999999999</v>
      </c>
      <c r="FL36" s="204">
        <v>-15.406000000000001</v>
      </c>
      <c r="FM36" s="204">
        <v>19.5944</v>
      </c>
      <c r="FN36" s="204">
        <v>19.517399999999999</v>
      </c>
      <c r="FO36" s="204">
        <v>-8.7393000000000001</v>
      </c>
      <c r="FP36" s="204">
        <v>0</v>
      </c>
      <c r="FQ36" s="204">
        <v>-19.407599999999999</v>
      </c>
      <c r="FR36" s="204">
        <v>-26.52</v>
      </c>
      <c r="FS36" s="204">
        <v>15.1693</v>
      </c>
      <c r="FT36" s="204">
        <v>0.85729999999999995</v>
      </c>
      <c r="FU36" s="204">
        <v>-9.41</v>
      </c>
      <c r="FV36" s="204">
        <v>17.98</v>
      </c>
      <c r="FW36" s="204">
        <v>-19.131900000000002</v>
      </c>
      <c r="FX36" s="204">
        <v>1.4829000000000001</v>
      </c>
      <c r="FY36" s="204">
        <v>-6.2249999999999996</v>
      </c>
      <c r="FZ36" s="204">
        <v>1.1120000000000001</v>
      </c>
      <c r="GA36" s="204">
        <v>11.251099999999999</v>
      </c>
      <c r="GB36" s="204">
        <v>20.71</v>
      </c>
      <c r="GC36" s="204">
        <v>-6.5153999999999996</v>
      </c>
      <c r="GD36" s="204">
        <v>11.225</v>
      </c>
      <c r="GE36" s="204">
        <v>15.92</v>
      </c>
      <c r="GF36" s="204">
        <v>80.717600000000004</v>
      </c>
      <c r="GG36" s="204">
        <v>26.4</v>
      </c>
      <c r="GH36" s="204">
        <v>-25.235800000000001</v>
      </c>
      <c r="GI36" s="204">
        <v>7.2725</v>
      </c>
      <c r="GJ36" s="204">
        <v>7.7408999999999999</v>
      </c>
      <c r="GK36" s="204">
        <v>1.7762</v>
      </c>
      <c r="GL36" s="205"/>
      <c r="GM36" s="205"/>
      <c r="GN36" s="204">
        <v>-12.1568</v>
      </c>
      <c r="GO36" s="204">
        <v>-44.202199999999998</v>
      </c>
      <c r="GP36" s="204">
        <v>19.293700000000001</v>
      </c>
      <c r="GQ36" s="204">
        <v>67.729799999999997</v>
      </c>
      <c r="GR36" s="204">
        <v>65.470600000000005</v>
      </c>
      <c r="GS36" s="204">
        <v>67.231399999999994</v>
      </c>
      <c r="GT36" s="204">
        <v>-102.0848</v>
      </c>
      <c r="GU36" s="204">
        <v>-19.554600000000001</v>
      </c>
      <c r="GV36" s="204">
        <v>23.3081</v>
      </c>
      <c r="GW36" s="204">
        <v>0</v>
      </c>
      <c r="GX36" s="204">
        <v>12.0722</v>
      </c>
      <c r="GY36" s="204">
        <v>10.012499999999999</v>
      </c>
      <c r="GZ36" s="204">
        <v>9.7996999999999996</v>
      </c>
      <c r="HA36" s="204">
        <v>13.6447</v>
      </c>
      <c r="HB36" s="204">
        <v>167.13200000000001</v>
      </c>
      <c r="HC36" s="204">
        <v>166.98480000000001</v>
      </c>
      <c r="HD36" s="204">
        <v>131.6</v>
      </c>
      <c r="HE36" s="204">
        <v>-130.31610000000001</v>
      </c>
      <c r="HF36" s="204">
        <v>-295.11250000000001</v>
      </c>
      <c r="HG36" s="204">
        <v>299.18889999999999</v>
      </c>
      <c r="HH36" s="204">
        <v>300.08280000000002</v>
      </c>
      <c r="HI36" s="204">
        <v>-157.8612</v>
      </c>
      <c r="HJ36" s="204">
        <v>-157.39269999999999</v>
      </c>
      <c r="HK36" s="204">
        <v>-14.513999999999999</v>
      </c>
      <c r="HL36" s="204">
        <v>0</v>
      </c>
      <c r="HM36" s="204">
        <v>77.857299999999995</v>
      </c>
      <c r="HN36" s="204">
        <v>78.008099999999999</v>
      </c>
      <c r="HO36" s="205"/>
      <c r="HP36" s="204">
        <v>-72.519499999999994</v>
      </c>
      <c r="HQ36" s="204">
        <v>22.470099999999999</v>
      </c>
      <c r="HR36" s="204">
        <v>21.876899999999999</v>
      </c>
      <c r="HS36" s="204">
        <v>-6.1169000000000002</v>
      </c>
      <c r="HT36" s="204">
        <v>-6.2632000000000003</v>
      </c>
      <c r="HU36" s="204">
        <v>79.63</v>
      </c>
      <c r="HV36" s="204">
        <v>79.31</v>
      </c>
      <c r="HW36" s="204">
        <v>35.200000000000003</v>
      </c>
      <c r="HX36" s="204">
        <v>34.9</v>
      </c>
      <c r="HY36" s="204">
        <v>21.823</v>
      </c>
      <c r="HZ36" s="204">
        <v>-65.680000000000007</v>
      </c>
      <c r="IA36" s="204">
        <v>-338.67380000000003</v>
      </c>
      <c r="IB36" s="204">
        <v>89.145300000000006</v>
      </c>
      <c r="IC36" s="204">
        <v>88.0381</v>
      </c>
      <c r="ID36" s="204">
        <v>6.5</v>
      </c>
      <c r="IE36" s="204">
        <v>1.7</v>
      </c>
      <c r="IF36" s="204">
        <v>-20.7</v>
      </c>
      <c r="IG36" s="204">
        <v>-21.6</v>
      </c>
      <c r="IH36" s="204">
        <v>1.3879999999999999</v>
      </c>
      <c r="II36" s="205"/>
      <c r="IJ36" s="204">
        <v>-293.90499999999997</v>
      </c>
      <c r="IK36" s="204">
        <v>-79.721299999999999</v>
      </c>
      <c r="IL36" s="204">
        <v>209.3279</v>
      </c>
      <c r="IM36" s="204">
        <v>163.87049999999999</v>
      </c>
      <c r="IN36" s="204">
        <v>1.1763999999999999</v>
      </c>
      <c r="IO36" s="204">
        <v>-156.89869999999999</v>
      </c>
      <c r="IP36" s="204">
        <v>155.3544</v>
      </c>
      <c r="IQ36" s="204">
        <v>-92.664199999999994</v>
      </c>
      <c r="IR36" s="204">
        <v>-61.847700000000003</v>
      </c>
      <c r="IS36" s="204">
        <v>-154.75899999999999</v>
      </c>
      <c r="IT36" s="204">
        <v>141.11420000000001</v>
      </c>
      <c r="IU36" s="204">
        <v>139.10149999999999</v>
      </c>
      <c r="IV36" s="204">
        <v>88.422499999999999</v>
      </c>
      <c r="IW36" s="204">
        <v>-200.5129</v>
      </c>
      <c r="IX36" s="204">
        <v>63.836500000000001</v>
      </c>
      <c r="IY36" s="204">
        <v>-134.631</v>
      </c>
      <c r="IZ36" s="204">
        <v>136.50720000000001</v>
      </c>
      <c r="JA36" s="204">
        <v>-10.888999999999999</v>
      </c>
      <c r="JB36" s="205"/>
      <c r="JC36" s="204">
        <v>23.68</v>
      </c>
      <c r="JD36" s="204">
        <v>6.3369999999999997</v>
      </c>
      <c r="JE36" s="204">
        <v>6.2939999999999996</v>
      </c>
      <c r="JF36" s="204">
        <v>-23.36</v>
      </c>
      <c r="JG36" s="204">
        <v>4.08</v>
      </c>
      <c r="JH36" s="205"/>
      <c r="JI36" s="204">
        <v>-4.1001000000000003</v>
      </c>
      <c r="JJ36" s="204">
        <v>-6.0044000000000004</v>
      </c>
      <c r="JK36" s="204">
        <v>-21.971499999999999</v>
      </c>
      <c r="JL36" s="204">
        <v>4</v>
      </c>
      <c r="JM36" s="204">
        <v>55.667999999999999</v>
      </c>
      <c r="JN36" s="204">
        <v>55.186</v>
      </c>
      <c r="JO36" s="204">
        <v>11.211399999999999</v>
      </c>
      <c r="JP36" s="204">
        <v>13.5611</v>
      </c>
      <c r="JQ36" s="204">
        <v>50.393999999999998</v>
      </c>
      <c r="JR36" s="204">
        <v>50.202599999999997</v>
      </c>
      <c r="JS36" s="204">
        <v>50.462400000000002</v>
      </c>
      <c r="JT36" s="205"/>
      <c r="JU36" s="204">
        <v>0</v>
      </c>
      <c r="JV36" s="204">
        <v>26.000800000000002</v>
      </c>
      <c r="JW36" s="204">
        <v>6.52</v>
      </c>
      <c r="JX36" s="205"/>
      <c r="JY36" s="204">
        <v>-16.766400000000001</v>
      </c>
      <c r="JZ36" s="204">
        <v>49.159700000000001</v>
      </c>
      <c r="KA36" s="204">
        <v>13.850300000000001</v>
      </c>
      <c r="KB36" s="204">
        <v>-16.020199999999999</v>
      </c>
      <c r="KC36" s="204">
        <v>-48.262</v>
      </c>
      <c r="KD36" s="204">
        <v>0</v>
      </c>
      <c r="KE36" s="204">
        <v>48.338500000000003</v>
      </c>
      <c r="KF36" s="204">
        <v>-9.1</v>
      </c>
      <c r="KG36" s="204">
        <v>8.6999999999999993</v>
      </c>
      <c r="KH36" s="204">
        <v>0</v>
      </c>
      <c r="KI36" s="204">
        <v>100.48180000000001</v>
      </c>
    </row>
    <row r="37" spans="1:295" ht="18" customHeight="1" x14ac:dyDescent="0.3">
      <c r="A37" s="203" t="s">
        <v>50</v>
      </c>
      <c r="B37" s="203" t="s">
        <v>788</v>
      </c>
      <c r="C37" s="204">
        <v>0</v>
      </c>
      <c r="D37" s="204">
        <v>16.500599999999999</v>
      </c>
      <c r="E37" s="204">
        <v>-19.206099999999999</v>
      </c>
      <c r="F37" s="204">
        <v>9.9544999999999995</v>
      </c>
      <c r="G37" s="204">
        <v>26.754300000000001</v>
      </c>
      <c r="H37" s="204">
        <v>0</v>
      </c>
      <c r="I37" s="204">
        <v>43.550800000000002</v>
      </c>
      <c r="J37" s="204">
        <v>0</v>
      </c>
      <c r="K37" s="204">
        <v>42.608499999999999</v>
      </c>
      <c r="L37" s="204">
        <v>21.459299999999999</v>
      </c>
      <c r="M37" s="204">
        <v>21.246700000000001</v>
      </c>
      <c r="N37" s="204">
        <v>37.74</v>
      </c>
      <c r="O37" s="204">
        <v>-39.042999999999999</v>
      </c>
      <c r="P37" s="204">
        <v>35.200000000000003</v>
      </c>
      <c r="Q37" s="204">
        <v>13.247999999999999</v>
      </c>
      <c r="R37" s="204">
        <v>-33</v>
      </c>
      <c r="S37" s="204">
        <v>14.2242</v>
      </c>
      <c r="T37" s="204">
        <v>0</v>
      </c>
      <c r="U37" s="204">
        <v>13.424799999999999</v>
      </c>
      <c r="V37" s="204">
        <v>13.516299999999999</v>
      </c>
      <c r="W37" s="204">
        <v>22.1814</v>
      </c>
      <c r="X37" s="204">
        <v>15.2829</v>
      </c>
      <c r="Y37" s="204">
        <v>4.9801000000000002</v>
      </c>
      <c r="Z37" s="204">
        <v>7.4927999999999999</v>
      </c>
      <c r="AA37" s="205"/>
      <c r="AB37" s="205"/>
      <c r="AC37" s="204">
        <v>0</v>
      </c>
      <c r="AD37" s="204">
        <v>-60.2</v>
      </c>
      <c r="AE37" s="205"/>
      <c r="AF37" s="204">
        <v>-37.74</v>
      </c>
      <c r="AG37" s="204">
        <v>37.4</v>
      </c>
      <c r="AH37" s="204">
        <v>8.2349999999999994</v>
      </c>
      <c r="AI37" s="204">
        <v>0.20899999999999999</v>
      </c>
      <c r="AJ37" s="204">
        <v>-38.06</v>
      </c>
      <c r="AK37" s="204">
        <v>-38.32</v>
      </c>
      <c r="AL37" s="204">
        <v>-33.81</v>
      </c>
      <c r="AM37" s="204">
        <v>38.39</v>
      </c>
      <c r="AN37" s="204">
        <v>38.92</v>
      </c>
      <c r="AO37" s="204">
        <v>11.925700000000001</v>
      </c>
      <c r="AP37" s="204">
        <v>5.8033999999999999</v>
      </c>
      <c r="AQ37" s="204">
        <v>56.131399999999999</v>
      </c>
      <c r="AR37" s="204">
        <v>58.372999999999998</v>
      </c>
      <c r="AS37" s="204">
        <v>19.414000000000001</v>
      </c>
      <c r="AT37" s="204">
        <v>-45.814</v>
      </c>
      <c r="AU37" s="204">
        <v>-44.706200000000003</v>
      </c>
      <c r="AV37" s="204">
        <v>24.756799999999998</v>
      </c>
      <c r="AW37" s="204">
        <v>27.493400000000001</v>
      </c>
      <c r="AX37" s="204">
        <v>56.798699999999997</v>
      </c>
      <c r="AY37" s="204">
        <v>56.396799999999999</v>
      </c>
      <c r="AZ37" s="204">
        <v>3.6806000000000001</v>
      </c>
      <c r="BA37" s="204">
        <v>16.370699999999999</v>
      </c>
      <c r="BB37" s="204">
        <v>-385.29230000000001</v>
      </c>
      <c r="BC37" s="204">
        <v>-11.765599999999999</v>
      </c>
      <c r="BD37" s="204">
        <v>-11.8</v>
      </c>
      <c r="BE37" s="204">
        <v>-13</v>
      </c>
      <c r="BF37" s="204">
        <v>50.383899999999997</v>
      </c>
      <c r="BG37" s="204">
        <v>49.6066</v>
      </c>
      <c r="BH37" s="204">
        <v>-3.4310999999999998</v>
      </c>
      <c r="BI37" s="205"/>
      <c r="BJ37" s="204">
        <v>-49.625700000000002</v>
      </c>
      <c r="BK37" s="204">
        <v>-0.89259999999999995</v>
      </c>
      <c r="BL37" s="205"/>
      <c r="BM37" s="205"/>
      <c r="BN37" s="204">
        <v>429.27319999999997</v>
      </c>
      <c r="BO37" s="204">
        <v>65.614800000000002</v>
      </c>
      <c r="BP37" s="204">
        <v>65.492699999999999</v>
      </c>
      <c r="BQ37" s="204">
        <v>-562.42190000000005</v>
      </c>
      <c r="BR37" s="204">
        <v>568.38260000000002</v>
      </c>
      <c r="BS37" s="205"/>
      <c r="BT37" s="204">
        <v>-44.6631</v>
      </c>
      <c r="BU37" s="204">
        <v>46.801400000000001</v>
      </c>
      <c r="BV37" s="204">
        <v>67.411900000000003</v>
      </c>
      <c r="BW37" s="204">
        <v>20.02</v>
      </c>
      <c r="BX37" s="204">
        <v>18.64</v>
      </c>
      <c r="BY37" s="204">
        <v>49.91</v>
      </c>
      <c r="BZ37" s="204">
        <v>62.44</v>
      </c>
      <c r="CA37" s="204">
        <v>-38.441499999999998</v>
      </c>
      <c r="CB37" s="204">
        <v>-37.637799999999999</v>
      </c>
      <c r="CC37" s="204">
        <v>105.5416</v>
      </c>
      <c r="CD37" s="204">
        <v>105.98739999999999</v>
      </c>
      <c r="CE37" s="204">
        <v>39.542900000000003</v>
      </c>
      <c r="CF37" s="204">
        <v>-61.526899999999998</v>
      </c>
      <c r="CG37" s="204">
        <v>-61.793399999999998</v>
      </c>
      <c r="CH37" s="204">
        <v>-3.5764</v>
      </c>
      <c r="CI37" s="204">
        <v>-54.811599999999999</v>
      </c>
      <c r="CJ37" s="205"/>
      <c r="CK37" s="205"/>
      <c r="CL37" s="204">
        <v>59</v>
      </c>
      <c r="CM37" s="204">
        <v>108.8</v>
      </c>
      <c r="CN37" s="204">
        <v>-13.99</v>
      </c>
      <c r="CO37" s="204">
        <v>39.3401</v>
      </c>
      <c r="CP37" s="204">
        <v>38.828699999999998</v>
      </c>
      <c r="CQ37" s="204">
        <v>38.728400000000001</v>
      </c>
      <c r="CR37" s="204">
        <v>-24.456600000000002</v>
      </c>
      <c r="CS37" s="204">
        <v>-25.335899999999999</v>
      </c>
      <c r="CT37" s="204">
        <v>31.070499999999999</v>
      </c>
      <c r="CU37" s="204">
        <v>-41.155099999999997</v>
      </c>
      <c r="CV37" s="204">
        <v>30.6357</v>
      </c>
      <c r="CW37" s="204">
        <v>11.951000000000001</v>
      </c>
      <c r="CX37" s="204">
        <v>25.69</v>
      </c>
      <c r="CY37" s="204">
        <v>50.18</v>
      </c>
      <c r="CZ37" s="204">
        <v>37.741700000000002</v>
      </c>
      <c r="DA37" s="204">
        <v>35.8932</v>
      </c>
      <c r="DB37" s="204">
        <v>-24.75</v>
      </c>
      <c r="DC37" s="204">
        <v>-3.5167000000000002</v>
      </c>
      <c r="DD37" s="204">
        <v>55.427100000000003</v>
      </c>
      <c r="DE37" s="204">
        <v>54.528399999999998</v>
      </c>
      <c r="DF37" s="204">
        <v>-126.9375</v>
      </c>
      <c r="DG37" s="204">
        <v>1E-4</v>
      </c>
      <c r="DH37" s="204">
        <v>-14.9589</v>
      </c>
      <c r="DI37" s="206">
        <v>-73.349999999999994</v>
      </c>
      <c r="DJ37" s="206">
        <v>-73.7</v>
      </c>
      <c r="DK37" s="204">
        <v>22.151199999999999</v>
      </c>
      <c r="DL37" s="204">
        <v>53.622399999999999</v>
      </c>
      <c r="DM37" s="204">
        <v>43.222099999999998</v>
      </c>
      <c r="DN37" s="204">
        <v>75.604200000000006</v>
      </c>
      <c r="DO37" s="204">
        <v>53.53</v>
      </c>
      <c r="DP37" s="204">
        <v>-1.41</v>
      </c>
      <c r="DQ37" s="204">
        <v>43.672499999999999</v>
      </c>
      <c r="DR37" s="204">
        <v>143.43819999999999</v>
      </c>
      <c r="DS37" s="204">
        <v>-4.29</v>
      </c>
      <c r="DT37" s="204">
        <v>-4.3499999999999996</v>
      </c>
      <c r="DU37" s="204">
        <v>63.09</v>
      </c>
      <c r="DV37" s="204">
        <v>51.96</v>
      </c>
      <c r="DW37" s="204">
        <v>127.43640000000001</v>
      </c>
      <c r="DX37" s="204">
        <v>142.2182</v>
      </c>
      <c r="DY37" s="204">
        <v>-20.407900000000001</v>
      </c>
      <c r="DZ37" s="204">
        <v>-19.918199999999999</v>
      </c>
      <c r="EA37" s="204">
        <v>189.98509999999999</v>
      </c>
      <c r="EB37" s="204">
        <v>158.15469999999999</v>
      </c>
      <c r="EC37" s="204">
        <v>151.33150000000001</v>
      </c>
      <c r="ED37" s="204">
        <v>155.29689999999999</v>
      </c>
      <c r="EE37" s="204">
        <v>50.218200000000003</v>
      </c>
      <c r="EF37" s="204">
        <v>36.2012</v>
      </c>
      <c r="EG37" s="204">
        <v>-22.863</v>
      </c>
      <c r="EH37" s="204">
        <v>573.5693</v>
      </c>
      <c r="EI37" s="204">
        <v>61.078800000000001</v>
      </c>
      <c r="EJ37" s="205"/>
      <c r="EK37" s="204">
        <v>-16.899000000000001</v>
      </c>
      <c r="EL37" s="204">
        <v>-15.4825</v>
      </c>
      <c r="EM37" s="204">
        <v>19.183599999999998</v>
      </c>
      <c r="EN37" s="204">
        <v>-3.1116999999999999</v>
      </c>
      <c r="EO37" s="204">
        <v>-2.9207000000000001</v>
      </c>
      <c r="EP37" s="204">
        <v>55.344000000000001</v>
      </c>
      <c r="EQ37" s="204">
        <v>-39.225299999999997</v>
      </c>
      <c r="ER37" s="204">
        <v>-40.149500000000003</v>
      </c>
      <c r="ES37" s="204">
        <v>-3.8864000000000001</v>
      </c>
      <c r="ET37" s="204">
        <v>16.71</v>
      </c>
      <c r="EU37" s="204">
        <v>-11.79</v>
      </c>
      <c r="EV37" s="204">
        <v>1</v>
      </c>
      <c r="EW37" s="204">
        <v>8.0763999999999996</v>
      </c>
      <c r="EX37" s="204">
        <v>-39.564900000000002</v>
      </c>
      <c r="EY37" s="204">
        <v>-11.198399999999999</v>
      </c>
      <c r="EZ37" s="204">
        <v>-11.030900000000001</v>
      </c>
      <c r="FA37" s="204">
        <v>2.7284999999999999</v>
      </c>
      <c r="FB37" s="204">
        <v>-35.355899999999998</v>
      </c>
      <c r="FC37" s="204">
        <v>0</v>
      </c>
      <c r="FD37" s="204">
        <v>2.2616000000000001</v>
      </c>
      <c r="FE37" s="205"/>
      <c r="FF37" s="204">
        <v>2.1913999999999998</v>
      </c>
      <c r="FG37" s="204">
        <v>37.744799999999998</v>
      </c>
      <c r="FH37" s="204">
        <v>38.182099999999998</v>
      </c>
      <c r="FI37" s="204">
        <v>36.193199999999997</v>
      </c>
      <c r="FJ37" s="204">
        <v>37.1753</v>
      </c>
      <c r="FK37" s="204">
        <v>37.007800000000003</v>
      </c>
      <c r="FL37" s="204">
        <v>-7.5354999999999999</v>
      </c>
      <c r="FM37" s="204">
        <v>21.9693</v>
      </c>
      <c r="FN37" s="204">
        <v>21.860900000000001</v>
      </c>
      <c r="FO37" s="204">
        <v>-3.7681</v>
      </c>
      <c r="FP37" s="204">
        <v>12.342499999999999</v>
      </c>
      <c r="FQ37" s="204">
        <v>-18.433499999999999</v>
      </c>
      <c r="FR37" s="204">
        <v>-25.46</v>
      </c>
      <c r="FS37" s="204">
        <v>14.5809</v>
      </c>
      <c r="FT37" s="204">
        <v>0.77790000000000004</v>
      </c>
      <c r="FU37" s="204">
        <v>-9.24</v>
      </c>
      <c r="FV37" s="204">
        <v>17.57</v>
      </c>
      <c r="FW37" s="204">
        <v>-18.260300000000001</v>
      </c>
      <c r="FX37" s="204">
        <v>0</v>
      </c>
      <c r="FY37" s="204">
        <v>-6.3730000000000002</v>
      </c>
      <c r="FZ37" s="204">
        <v>0.58599999999999997</v>
      </c>
      <c r="GA37" s="204">
        <v>11.2052</v>
      </c>
      <c r="GB37" s="204">
        <v>21.68</v>
      </c>
      <c r="GC37" s="204">
        <v>-12.772399999999999</v>
      </c>
      <c r="GD37" s="204">
        <v>3.7597</v>
      </c>
      <c r="GE37" s="204">
        <v>16.25</v>
      </c>
      <c r="GF37" s="204">
        <v>82.498699999999999</v>
      </c>
      <c r="GG37" s="204">
        <v>27.1</v>
      </c>
      <c r="GH37" s="204">
        <v>-24.0228</v>
      </c>
      <c r="GI37" s="204">
        <v>7.3742999999999999</v>
      </c>
      <c r="GJ37" s="204">
        <v>7.7889999999999997</v>
      </c>
      <c r="GK37" s="204">
        <v>1.7595000000000001</v>
      </c>
      <c r="GL37" s="205"/>
      <c r="GM37" s="205"/>
      <c r="GN37" s="204">
        <v>-13.164</v>
      </c>
      <c r="GO37" s="204">
        <v>-42.780900000000003</v>
      </c>
      <c r="GP37" s="204">
        <v>20.726500000000001</v>
      </c>
      <c r="GQ37" s="204">
        <v>66.805400000000006</v>
      </c>
      <c r="GR37" s="204">
        <v>62.944499999999998</v>
      </c>
      <c r="GS37" s="204">
        <v>65.405799999999999</v>
      </c>
      <c r="GT37" s="204">
        <v>-103.9406</v>
      </c>
      <c r="GU37" s="204">
        <v>-19.4529</v>
      </c>
      <c r="GV37" s="204">
        <v>23.0609</v>
      </c>
      <c r="GW37" s="204">
        <v>0</v>
      </c>
      <c r="GX37" s="204">
        <v>12.480399999999999</v>
      </c>
      <c r="GY37" s="204">
        <v>9.8745999999999992</v>
      </c>
      <c r="GZ37" s="204">
        <v>9.5782000000000007</v>
      </c>
      <c r="HA37" s="204">
        <v>14</v>
      </c>
      <c r="HB37" s="204">
        <v>171.46180000000001</v>
      </c>
      <c r="HC37" s="204">
        <v>170.42070000000001</v>
      </c>
      <c r="HD37" s="204">
        <v>164.7</v>
      </c>
      <c r="HE37" s="204">
        <v>-165.95429999999999</v>
      </c>
      <c r="HF37" s="204">
        <v>-327.23719999999997</v>
      </c>
      <c r="HG37" s="204">
        <v>329.27870000000001</v>
      </c>
      <c r="HH37" s="204">
        <v>329.6549</v>
      </c>
      <c r="HI37" s="204">
        <v>-163.64590000000001</v>
      </c>
      <c r="HJ37" s="204">
        <v>-162.81549999999999</v>
      </c>
      <c r="HK37" s="204">
        <v>-10.8018</v>
      </c>
      <c r="HL37" s="204">
        <v>0</v>
      </c>
      <c r="HM37" s="204">
        <v>80.197999999999993</v>
      </c>
      <c r="HN37" s="204">
        <v>80.413899999999998</v>
      </c>
      <c r="HO37" s="205"/>
      <c r="HP37" s="205"/>
      <c r="HQ37" s="204">
        <v>21.766999999999999</v>
      </c>
      <c r="HR37" s="204">
        <v>21.668099999999999</v>
      </c>
      <c r="HS37" s="204">
        <v>-10.001899999999999</v>
      </c>
      <c r="HT37" s="204">
        <v>-9.9367000000000001</v>
      </c>
      <c r="HU37" s="204">
        <v>81.3</v>
      </c>
      <c r="HV37" s="204">
        <v>80.86</v>
      </c>
      <c r="HW37" s="204">
        <v>31.5</v>
      </c>
      <c r="HX37" s="204">
        <v>31.2</v>
      </c>
      <c r="HY37" s="204">
        <v>21.966100000000001</v>
      </c>
      <c r="HZ37" s="204">
        <v>-62.4</v>
      </c>
      <c r="IA37" s="204">
        <v>-338.26420000000002</v>
      </c>
      <c r="IB37" s="204">
        <v>90.7303</v>
      </c>
      <c r="IC37" s="204">
        <v>91.614699999999999</v>
      </c>
      <c r="ID37" s="204">
        <v>6</v>
      </c>
      <c r="IE37" s="204">
        <v>-1.6</v>
      </c>
      <c r="IF37" s="204">
        <v>-19.899999999999999</v>
      </c>
      <c r="IG37" s="204">
        <v>-20.6</v>
      </c>
      <c r="IH37" s="205"/>
      <c r="II37" s="205"/>
      <c r="IJ37" s="204">
        <v>-325.03609999999998</v>
      </c>
      <c r="IK37" s="204">
        <v>-28.128499999999999</v>
      </c>
      <c r="IL37" s="204">
        <v>215.67160000000001</v>
      </c>
      <c r="IM37" s="204">
        <v>168.5624</v>
      </c>
      <c r="IN37" s="204">
        <v>-3.5173000000000001</v>
      </c>
      <c r="IO37" s="204">
        <v>-164.33</v>
      </c>
      <c r="IP37" s="204">
        <v>160.05520000000001</v>
      </c>
      <c r="IQ37" s="204">
        <v>-89.190299999999993</v>
      </c>
      <c r="IR37" s="204">
        <v>-65.683400000000006</v>
      </c>
      <c r="IS37" s="204">
        <v>-158.37899999999999</v>
      </c>
      <c r="IT37" s="204">
        <v>142.7654</v>
      </c>
      <c r="IU37" s="204">
        <v>139.078</v>
      </c>
      <c r="IV37" s="204">
        <v>88.283199999999994</v>
      </c>
      <c r="IW37" s="204">
        <v>-202.29769999999999</v>
      </c>
      <c r="IX37" s="204">
        <v>64.739900000000006</v>
      </c>
      <c r="IY37" s="204">
        <v>-135.81180000000001</v>
      </c>
      <c r="IZ37" s="204">
        <v>136.52170000000001</v>
      </c>
      <c r="JA37" s="204">
        <v>-10.0183</v>
      </c>
      <c r="JB37" s="205"/>
      <c r="JC37" s="204">
        <v>21.2</v>
      </c>
      <c r="JD37" s="204">
        <v>6.4320000000000004</v>
      </c>
      <c r="JE37" s="204">
        <v>6.444</v>
      </c>
      <c r="JF37" s="204">
        <v>-21.04</v>
      </c>
      <c r="JG37" s="204">
        <v>0.96</v>
      </c>
      <c r="JH37" s="205"/>
      <c r="JI37" s="204">
        <v>-1.2863</v>
      </c>
      <c r="JJ37" s="204">
        <v>-12.3918</v>
      </c>
      <c r="JK37" s="204">
        <v>-21.239000000000001</v>
      </c>
      <c r="JL37" s="204">
        <v>7.8</v>
      </c>
      <c r="JM37" s="204">
        <v>53.512999999999998</v>
      </c>
      <c r="JN37" s="204">
        <v>53.44</v>
      </c>
      <c r="JO37" s="204">
        <v>11.3505</v>
      </c>
      <c r="JP37" s="204">
        <v>13.424300000000001</v>
      </c>
      <c r="JQ37" s="204">
        <v>50.854799999999997</v>
      </c>
      <c r="JR37" s="204">
        <v>52.297699999999999</v>
      </c>
      <c r="JS37" s="204">
        <v>52.5503</v>
      </c>
      <c r="JT37" s="205"/>
      <c r="JU37" s="204">
        <v>2.6</v>
      </c>
      <c r="JV37" s="204">
        <v>25.552</v>
      </c>
      <c r="JW37" s="204">
        <v>6.44</v>
      </c>
      <c r="JX37" s="205"/>
      <c r="JY37" s="204">
        <v>5.0267999999999997</v>
      </c>
      <c r="JZ37" s="204">
        <v>35.374899999999997</v>
      </c>
      <c r="KA37" s="204">
        <v>10.9331</v>
      </c>
      <c r="KB37" s="204">
        <v>5.4756999999999998</v>
      </c>
      <c r="KC37" s="204">
        <v>-35.344700000000003</v>
      </c>
      <c r="KD37" s="204">
        <v>0</v>
      </c>
      <c r="KE37" s="204">
        <v>33.190300000000001</v>
      </c>
      <c r="KF37" s="204">
        <v>-11.9</v>
      </c>
      <c r="KG37" s="204">
        <v>12.2</v>
      </c>
      <c r="KH37" s="204">
        <v>0</v>
      </c>
      <c r="KI37" s="204">
        <v>104.0205</v>
      </c>
    </row>
    <row r="38" spans="1:295" ht="18" customHeight="1" x14ac:dyDescent="0.3">
      <c r="A38" s="203" t="s">
        <v>50</v>
      </c>
      <c r="B38" s="203" t="s">
        <v>789</v>
      </c>
      <c r="C38" s="204">
        <v>0</v>
      </c>
      <c r="D38" s="206">
        <v>16.494800000000001</v>
      </c>
      <c r="E38" s="204">
        <v>-18.9756</v>
      </c>
      <c r="F38" s="204">
        <v>9.8392999999999997</v>
      </c>
      <c r="G38" s="204">
        <v>26.885899999999999</v>
      </c>
      <c r="H38" s="204">
        <v>0</v>
      </c>
      <c r="I38" s="204">
        <v>43.0291</v>
      </c>
      <c r="J38" s="204">
        <v>0</v>
      </c>
      <c r="K38" s="204">
        <v>42.004100000000001</v>
      </c>
      <c r="L38" s="204">
        <v>21.1814</v>
      </c>
      <c r="M38" s="204">
        <v>20.793700000000001</v>
      </c>
      <c r="N38" s="204">
        <v>39.96</v>
      </c>
      <c r="O38" s="204">
        <v>-37.573</v>
      </c>
      <c r="P38" s="204">
        <v>33</v>
      </c>
      <c r="Q38" s="204">
        <v>14.076000000000001</v>
      </c>
      <c r="R38" s="204">
        <v>-33</v>
      </c>
      <c r="S38" s="204">
        <v>14.480600000000001</v>
      </c>
      <c r="T38" s="204">
        <v>0</v>
      </c>
      <c r="U38" s="204">
        <v>12.9536</v>
      </c>
      <c r="V38" s="204">
        <v>13.054600000000001</v>
      </c>
      <c r="W38" s="204">
        <v>21.991299999999999</v>
      </c>
      <c r="X38" s="204">
        <v>15.170500000000001</v>
      </c>
      <c r="Y38" s="204">
        <v>4.7542</v>
      </c>
      <c r="Z38" s="204">
        <v>7.2676999999999996</v>
      </c>
      <c r="AA38" s="205"/>
      <c r="AB38" s="205"/>
      <c r="AC38" s="204">
        <v>0</v>
      </c>
      <c r="AD38" s="204">
        <v>-60.03</v>
      </c>
      <c r="AE38" s="205"/>
      <c r="AF38" s="204">
        <v>-39.96</v>
      </c>
      <c r="AG38" s="204">
        <v>37.4</v>
      </c>
      <c r="AH38" s="204">
        <v>8.3510000000000009</v>
      </c>
      <c r="AI38" s="204">
        <v>0.21</v>
      </c>
      <c r="AJ38" s="204">
        <v>-33.6</v>
      </c>
      <c r="AK38" s="204">
        <v>-33.549999999999997</v>
      </c>
      <c r="AL38" s="204">
        <v>-41.94</v>
      </c>
      <c r="AM38" s="204">
        <v>33.83</v>
      </c>
      <c r="AN38" s="204">
        <v>33.99</v>
      </c>
      <c r="AO38" s="204">
        <v>11.3596</v>
      </c>
      <c r="AP38" s="204">
        <v>6.0525000000000002</v>
      </c>
      <c r="AQ38" s="204">
        <v>56.116799999999998</v>
      </c>
      <c r="AR38" s="204">
        <v>57.580199999999998</v>
      </c>
      <c r="AS38" s="204">
        <v>18.1159</v>
      </c>
      <c r="AT38" s="204">
        <v>-41.125500000000002</v>
      </c>
      <c r="AU38" s="204">
        <v>-41.381500000000003</v>
      </c>
      <c r="AV38" s="204">
        <v>6.6395999999999997</v>
      </c>
      <c r="AW38" s="204">
        <v>6.4672999999999998</v>
      </c>
      <c r="AX38" s="204">
        <v>55.994999999999997</v>
      </c>
      <c r="AY38" s="204">
        <v>57.200600000000001</v>
      </c>
      <c r="AZ38" s="204">
        <v>-0.52349999999999997</v>
      </c>
      <c r="BA38" s="204">
        <v>-1.3264</v>
      </c>
      <c r="BB38" s="204">
        <v>-341.01710000000003</v>
      </c>
      <c r="BC38" s="204">
        <v>-7.4066999999999998</v>
      </c>
      <c r="BD38" s="204">
        <v>-14.6</v>
      </c>
      <c r="BE38" s="204">
        <v>-15.9</v>
      </c>
      <c r="BF38" s="204">
        <v>46.556100000000001</v>
      </c>
      <c r="BG38" s="204">
        <v>45.690300000000001</v>
      </c>
      <c r="BH38" s="204">
        <v>-3.2841</v>
      </c>
      <c r="BI38" s="205"/>
      <c r="BJ38" s="204">
        <v>-46.387999999999998</v>
      </c>
      <c r="BK38" s="204">
        <v>-0.60309999999999997</v>
      </c>
      <c r="BL38" s="205"/>
      <c r="BM38" s="205"/>
      <c r="BN38" s="204">
        <v>386.08949999999999</v>
      </c>
      <c r="BO38" s="204">
        <v>56.856000000000002</v>
      </c>
      <c r="BP38" s="204">
        <v>56.642299999999999</v>
      </c>
      <c r="BQ38" s="204">
        <v>-470.34679999999997</v>
      </c>
      <c r="BR38" s="204">
        <v>504.55040000000002</v>
      </c>
      <c r="BS38" s="205"/>
      <c r="BT38" s="204">
        <v>-46.951900000000002</v>
      </c>
      <c r="BU38" s="204">
        <v>48.857799999999997</v>
      </c>
      <c r="BV38" s="204">
        <v>65.825100000000006</v>
      </c>
      <c r="BW38" s="204">
        <v>19.25</v>
      </c>
      <c r="BX38" s="204">
        <v>17.309999999999999</v>
      </c>
      <c r="BY38" s="204">
        <v>48.9</v>
      </c>
      <c r="BZ38" s="204">
        <v>61.8</v>
      </c>
      <c r="CA38" s="204">
        <v>-48.220399999999998</v>
      </c>
      <c r="CB38" s="204">
        <v>-47.952500000000001</v>
      </c>
      <c r="CC38" s="204">
        <v>115.8138</v>
      </c>
      <c r="CD38" s="204">
        <v>114.9881</v>
      </c>
      <c r="CE38" s="204">
        <v>38.2395</v>
      </c>
      <c r="CF38" s="204">
        <v>-59.680999999999997</v>
      </c>
      <c r="CG38" s="204">
        <v>-59.363999999999997</v>
      </c>
      <c r="CH38" s="204">
        <v>-2.7475000000000001</v>
      </c>
      <c r="CI38" s="204">
        <v>-46.778500000000001</v>
      </c>
      <c r="CJ38" s="205"/>
      <c r="CK38" s="205"/>
      <c r="CL38" s="204">
        <v>71.599999999999994</v>
      </c>
      <c r="CM38" s="204">
        <v>92.2</v>
      </c>
      <c r="CN38" s="204">
        <v>-13.62</v>
      </c>
      <c r="CO38" s="204">
        <v>42.337899999999998</v>
      </c>
      <c r="CP38" s="204">
        <v>41.902299999999997</v>
      </c>
      <c r="CQ38" s="204">
        <v>41.613100000000003</v>
      </c>
      <c r="CR38" s="204">
        <v>-19.6356</v>
      </c>
      <c r="CS38" s="204">
        <v>-19.476900000000001</v>
      </c>
      <c r="CT38" s="204">
        <v>23.290199999999999</v>
      </c>
      <c r="CU38" s="204">
        <v>-36.529600000000002</v>
      </c>
      <c r="CV38" s="204">
        <v>22.055</v>
      </c>
      <c r="CW38" s="204">
        <v>11.5288</v>
      </c>
      <c r="CX38" s="204">
        <v>22.53</v>
      </c>
      <c r="CY38" s="204">
        <v>47.73</v>
      </c>
      <c r="CZ38" s="204">
        <v>37.741700000000002</v>
      </c>
      <c r="DA38" s="204">
        <v>35.453800000000001</v>
      </c>
      <c r="DB38" s="204">
        <v>-24.26</v>
      </c>
      <c r="DC38" s="204">
        <v>-3.5167000000000002</v>
      </c>
      <c r="DD38" s="204">
        <v>46.089599999999997</v>
      </c>
      <c r="DE38" s="204">
        <v>46.042900000000003</v>
      </c>
      <c r="DF38" s="204">
        <v>-111.4188</v>
      </c>
      <c r="DG38" s="204">
        <v>0</v>
      </c>
      <c r="DH38" s="204">
        <v>-14.798400000000001</v>
      </c>
      <c r="DI38" s="204">
        <v>-73.400000000000006</v>
      </c>
      <c r="DJ38" s="204">
        <v>-73.7</v>
      </c>
      <c r="DK38" s="204">
        <v>22.524699999999999</v>
      </c>
      <c r="DL38" s="204">
        <v>52.450600000000001</v>
      </c>
      <c r="DM38" s="204">
        <v>39.4649</v>
      </c>
      <c r="DN38" s="204">
        <v>74.432400000000001</v>
      </c>
      <c r="DO38" s="204">
        <v>51.87</v>
      </c>
      <c r="DP38" s="204">
        <v>-0.33</v>
      </c>
      <c r="DQ38" s="204">
        <v>42.7545</v>
      </c>
      <c r="DR38" s="204">
        <v>130.58240000000001</v>
      </c>
      <c r="DS38" s="204">
        <v>-4.43</v>
      </c>
      <c r="DT38" s="204">
        <v>-4.47</v>
      </c>
      <c r="DU38" s="204">
        <v>62.35</v>
      </c>
      <c r="DV38" s="204">
        <v>51.65</v>
      </c>
      <c r="DW38" s="204">
        <v>113.6909</v>
      </c>
      <c r="DX38" s="204">
        <v>130.87270000000001</v>
      </c>
      <c r="DY38" s="204">
        <v>-34.750700000000002</v>
      </c>
      <c r="DZ38" s="204">
        <v>-34.7273</v>
      </c>
      <c r="EA38" s="204">
        <v>173.08070000000001</v>
      </c>
      <c r="EB38" s="204">
        <v>142.26499999999999</v>
      </c>
      <c r="EC38" s="204">
        <v>135.5547</v>
      </c>
      <c r="ED38" s="204">
        <v>137.32320000000001</v>
      </c>
      <c r="EE38" s="204">
        <v>57.3337</v>
      </c>
      <c r="EF38" s="204">
        <v>44.303899999999999</v>
      </c>
      <c r="EG38" s="204">
        <v>-22.207000000000001</v>
      </c>
      <c r="EH38" s="204">
        <v>485.13850000000002</v>
      </c>
      <c r="EI38" s="204">
        <v>-58.384300000000003</v>
      </c>
      <c r="EJ38" s="205"/>
      <c r="EK38" s="204">
        <v>-16.9099</v>
      </c>
      <c r="EL38" s="204">
        <v>-15.399900000000001</v>
      </c>
      <c r="EM38" s="204">
        <v>8.0876000000000001</v>
      </c>
      <c r="EN38" s="204">
        <v>-19.0136</v>
      </c>
      <c r="EO38" s="204">
        <v>-18.767499999999998</v>
      </c>
      <c r="EP38" s="204">
        <v>124.464</v>
      </c>
      <c r="EQ38" s="204">
        <v>-56.94</v>
      </c>
      <c r="ER38" s="204">
        <v>-56.941899999999997</v>
      </c>
      <c r="ES38" s="204">
        <v>-7.4966999999999997</v>
      </c>
      <c r="ET38" s="204">
        <v>0</v>
      </c>
      <c r="EU38" s="204">
        <v>-9.27</v>
      </c>
      <c r="EV38" s="204">
        <v>107.3</v>
      </c>
      <c r="EW38" s="204">
        <v>7.58</v>
      </c>
      <c r="EX38" s="204">
        <v>-69.123199999999997</v>
      </c>
      <c r="EY38" s="204">
        <v>-12.360799999999999</v>
      </c>
      <c r="EZ38" s="204">
        <v>-11.8855</v>
      </c>
      <c r="FA38" s="204">
        <v>3.3317000000000001</v>
      </c>
      <c r="FB38" s="204">
        <v>-41.636600000000001</v>
      </c>
      <c r="FC38" s="204">
        <v>5.9882</v>
      </c>
      <c r="FD38" s="204">
        <v>2.3746999999999998</v>
      </c>
      <c r="FE38" s="205"/>
      <c r="FF38" s="204">
        <v>2.3111000000000002</v>
      </c>
      <c r="FG38" s="204">
        <v>38.600499999999997</v>
      </c>
      <c r="FH38" s="204">
        <v>39.130800000000001</v>
      </c>
      <c r="FI38" s="204">
        <v>37.182400000000001</v>
      </c>
      <c r="FJ38" s="204">
        <v>48.06</v>
      </c>
      <c r="FK38" s="204">
        <v>48.5623</v>
      </c>
      <c r="FL38" s="204">
        <v>-12.3918</v>
      </c>
      <c r="FM38" s="204">
        <v>36.518700000000003</v>
      </c>
      <c r="FN38" s="204">
        <v>36.090600000000002</v>
      </c>
      <c r="FO38" s="204">
        <v>-8.0553000000000008</v>
      </c>
      <c r="FP38" s="204">
        <v>0</v>
      </c>
      <c r="FQ38" s="204">
        <v>-17.254300000000001</v>
      </c>
      <c r="FR38" s="204">
        <v>-25.48</v>
      </c>
      <c r="FS38" s="204">
        <v>15.076499999999999</v>
      </c>
      <c r="FT38" s="204">
        <v>0.82189999999999996</v>
      </c>
      <c r="FU38" s="204">
        <v>-9.25</v>
      </c>
      <c r="FV38" s="204">
        <v>18.18</v>
      </c>
      <c r="FW38" s="204">
        <v>-17.214300000000001</v>
      </c>
      <c r="FX38" s="204">
        <v>0</v>
      </c>
      <c r="FY38" s="204">
        <v>-6.3479999999999999</v>
      </c>
      <c r="FZ38" s="204">
        <v>0.55700000000000005</v>
      </c>
      <c r="GA38" s="204">
        <v>11.1929</v>
      </c>
      <c r="GB38" s="204">
        <v>21.84</v>
      </c>
      <c r="GC38" s="204">
        <v>-7.5993000000000004</v>
      </c>
      <c r="GD38" s="204">
        <v>7.7286000000000001</v>
      </c>
      <c r="GE38" s="204">
        <v>16.14</v>
      </c>
      <c r="GF38" s="204">
        <v>80.712199999999996</v>
      </c>
      <c r="GG38" s="204">
        <v>27.2</v>
      </c>
      <c r="GH38" s="204">
        <v>-22.109400000000001</v>
      </c>
      <c r="GI38" s="204">
        <v>6.7615999999999996</v>
      </c>
      <c r="GJ38" s="204">
        <v>7.3449999999999998</v>
      </c>
      <c r="GK38" s="204">
        <v>1.7040999999999999</v>
      </c>
      <c r="GL38" s="205"/>
      <c r="GM38" s="205"/>
      <c r="GN38" s="204">
        <v>-12.5289</v>
      </c>
      <c r="GO38" s="204">
        <v>-40.539499999999997</v>
      </c>
      <c r="GP38" s="204">
        <v>20.919699999999999</v>
      </c>
      <c r="GQ38" s="204">
        <v>63.2761</v>
      </c>
      <c r="GR38" s="204">
        <v>62.717700000000001</v>
      </c>
      <c r="GS38" s="204">
        <v>66.8429</v>
      </c>
      <c r="GT38" s="204">
        <v>-102.5676</v>
      </c>
      <c r="GU38" s="204">
        <v>-18.839500000000001</v>
      </c>
      <c r="GV38" s="204">
        <v>22.3599</v>
      </c>
      <c r="GW38" s="204">
        <v>0</v>
      </c>
      <c r="GX38" s="204">
        <v>12.971</v>
      </c>
      <c r="GY38" s="204">
        <v>9.4351000000000003</v>
      </c>
      <c r="GZ38" s="204">
        <v>9.2407000000000004</v>
      </c>
      <c r="HA38" s="204">
        <v>14.500400000000001</v>
      </c>
      <c r="HB38" s="204">
        <v>137.57079999999999</v>
      </c>
      <c r="HC38" s="204">
        <v>137.9434</v>
      </c>
      <c r="HD38" s="204">
        <v>176</v>
      </c>
      <c r="HE38" s="204">
        <v>-175.3356</v>
      </c>
      <c r="HF38" s="204">
        <v>-330.41579999999999</v>
      </c>
      <c r="HG38" s="204">
        <v>334.84609999999998</v>
      </c>
      <c r="HH38" s="204">
        <v>330.68040000000002</v>
      </c>
      <c r="HI38" s="204">
        <v>-133.1748</v>
      </c>
      <c r="HJ38" s="204">
        <v>-129.2894</v>
      </c>
      <c r="HK38" s="204">
        <v>-54.968000000000004</v>
      </c>
      <c r="HL38" s="204">
        <v>-48.107799999999997</v>
      </c>
      <c r="HM38" s="204">
        <v>80.396000000000001</v>
      </c>
      <c r="HN38" s="204">
        <v>78.927199999999999</v>
      </c>
      <c r="HO38" s="204">
        <v>-87.501499999999993</v>
      </c>
      <c r="HP38" s="204">
        <v>-85.440299999999993</v>
      </c>
      <c r="HQ38" s="204">
        <v>23.316099999999999</v>
      </c>
      <c r="HR38" s="204">
        <v>22.558</v>
      </c>
      <c r="HS38" s="204">
        <v>-10.15</v>
      </c>
      <c r="HT38" s="204">
        <v>-9.3161000000000005</v>
      </c>
      <c r="HU38" s="204">
        <v>81.97</v>
      </c>
      <c r="HV38" s="204">
        <v>81.89</v>
      </c>
      <c r="HW38" s="204">
        <v>27.4</v>
      </c>
      <c r="HX38" s="204">
        <v>26.9</v>
      </c>
      <c r="HY38" s="206">
        <v>21.9864</v>
      </c>
      <c r="HZ38" s="204">
        <v>-58.32</v>
      </c>
      <c r="IA38" s="204">
        <v>-322.8691</v>
      </c>
      <c r="IB38" s="204">
        <v>89.174000000000007</v>
      </c>
      <c r="IC38" s="204">
        <v>88.816500000000005</v>
      </c>
      <c r="ID38" s="204">
        <v>6.5</v>
      </c>
      <c r="IE38" s="204">
        <v>-10.199999999999999</v>
      </c>
      <c r="IF38" s="204">
        <v>-20.7</v>
      </c>
      <c r="IG38" s="204">
        <v>-21.6</v>
      </c>
      <c r="IH38" s="204">
        <v>1.4777</v>
      </c>
      <c r="II38" s="204">
        <v>1.2703</v>
      </c>
      <c r="IJ38" s="204">
        <v>-326.45190000000002</v>
      </c>
      <c r="IK38" s="204">
        <v>78.251000000000005</v>
      </c>
      <c r="IL38" s="204">
        <v>183.32810000000001</v>
      </c>
      <c r="IM38" s="204">
        <v>147.3117</v>
      </c>
      <c r="IN38" s="204">
        <v>-12.747400000000001</v>
      </c>
      <c r="IO38" s="204">
        <v>-142.42230000000001</v>
      </c>
      <c r="IP38" s="204">
        <v>139.6284</v>
      </c>
      <c r="IQ38" s="204">
        <v>-80.039699999999996</v>
      </c>
      <c r="IR38" s="204">
        <v>-60.557200000000002</v>
      </c>
      <c r="IS38" s="204">
        <v>-132.61619999999999</v>
      </c>
      <c r="IT38" s="204">
        <v>131.60249999999999</v>
      </c>
      <c r="IU38" s="204">
        <v>132.88409999999999</v>
      </c>
      <c r="IV38" s="204">
        <v>77.587299999999999</v>
      </c>
      <c r="IW38" s="204">
        <v>-173.4126</v>
      </c>
      <c r="IX38" s="204">
        <v>60.825899999999997</v>
      </c>
      <c r="IY38" s="204">
        <v>-110.7848</v>
      </c>
      <c r="IZ38" s="204">
        <v>111.20059999999999</v>
      </c>
      <c r="JA38" s="204">
        <v>-11.073</v>
      </c>
      <c r="JB38" s="205"/>
      <c r="JC38" s="204">
        <v>17.68</v>
      </c>
      <c r="JD38" s="204">
        <v>6.4880000000000004</v>
      </c>
      <c r="JE38" s="204">
        <v>6.4279999999999999</v>
      </c>
      <c r="JF38" s="204">
        <v>-18.96</v>
      </c>
      <c r="JG38" s="204">
        <v>-2.08</v>
      </c>
      <c r="JH38" s="205"/>
      <c r="JI38" s="204">
        <v>1.9638</v>
      </c>
      <c r="JJ38" s="204">
        <v>-27.217500000000001</v>
      </c>
      <c r="JK38" s="204">
        <v>-20.0671</v>
      </c>
      <c r="JL38" s="204">
        <v>16.600000000000001</v>
      </c>
      <c r="JM38" s="204">
        <v>52.606999999999999</v>
      </c>
      <c r="JN38" s="204">
        <v>53.747</v>
      </c>
      <c r="JO38" s="204">
        <v>11.376300000000001</v>
      </c>
      <c r="JP38" s="204">
        <v>13.547000000000001</v>
      </c>
      <c r="JQ38" s="204">
        <v>51.761600000000001</v>
      </c>
      <c r="JR38" s="204">
        <v>51.752600000000001</v>
      </c>
      <c r="JS38" s="204">
        <v>52.035299999999999</v>
      </c>
      <c r="JT38" s="205"/>
      <c r="JU38" s="204">
        <v>8.9</v>
      </c>
      <c r="JV38" s="204">
        <v>25.943100000000001</v>
      </c>
      <c r="JW38" s="204">
        <v>6.5</v>
      </c>
      <c r="JX38" s="205"/>
      <c r="JY38" s="204">
        <v>-43.518700000000003</v>
      </c>
      <c r="JZ38" s="204">
        <v>73.855900000000005</v>
      </c>
      <c r="KA38" s="204">
        <v>56.960700000000003</v>
      </c>
      <c r="KB38" s="204">
        <v>-43.195999999999998</v>
      </c>
      <c r="KC38" s="204">
        <v>-74.056600000000003</v>
      </c>
      <c r="KD38" s="204">
        <v>46.694699999999997</v>
      </c>
      <c r="KE38" s="204">
        <v>25.961200000000002</v>
      </c>
      <c r="KF38" s="204">
        <v>-18.2</v>
      </c>
      <c r="KG38" s="204">
        <v>18.5</v>
      </c>
      <c r="KH38" s="204">
        <v>0</v>
      </c>
      <c r="KI38" s="204">
        <v>114.4132</v>
      </c>
    </row>
    <row r="39" spans="1:295" ht="18" customHeight="1" x14ac:dyDescent="0.3">
      <c r="A39" s="203" t="s">
        <v>50</v>
      </c>
      <c r="B39" s="203" t="s">
        <v>790</v>
      </c>
      <c r="C39" s="204">
        <v>0</v>
      </c>
      <c r="D39" s="206">
        <v>16.489000000000001</v>
      </c>
      <c r="E39" s="204">
        <v>-19.186499999999999</v>
      </c>
      <c r="F39" s="204">
        <v>9.8186999999999998</v>
      </c>
      <c r="G39" s="204">
        <v>27.8185</v>
      </c>
      <c r="H39" s="204">
        <v>0</v>
      </c>
      <c r="I39" s="204">
        <v>42.490200000000002</v>
      </c>
      <c r="J39" s="204">
        <v>0</v>
      </c>
      <c r="K39" s="204">
        <v>40.495199999999997</v>
      </c>
      <c r="L39" s="204">
        <v>20.491399999999999</v>
      </c>
      <c r="M39" s="204">
        <v>20.256799999999998</v>
      </c>
      <c r="N39" s="204">
        <v>37.74</v>
      </c>
      <c r="O39" s="204">
        <v>-37.515999999999998</v>
      </c>
      <c r="P39" s="204">
        <v>33</v>
      </c>
      <c r="Q39" s="204">
        <v>14.076000000000001</v>
      </c>
      <c r="R39" s="204">
        <v>-33</v>
      </c>
      <c r="S39" s="204">
        <v>14.417199999999999</v>
      </c>
      <c r="T39" s="204">
        <v>0</v>
      </c>
      <c r="U39" s="204">
        <v>12.646000000000001</v>
      </c>
      <c r="V39" s="204">
        <v>12.661099999999999</v>
      </c>
      <c r="W39" s="204">
        <v>21.286100000000001</v>
      </c>
      <c r="X39" s="204">
        <v>13.175000000000001</v>
      </c>
      <c r="Y39" s="204">
        <v>4.9050000000000002</v>
      </c>
      <c r="Z39" s="204">
        <v>7.4242999999999997</v>
      </c>
      <c r="AA39" s="205"/>
      <c r="AB39" s="205"/>
      <c r="AC39" s="204">
        <v>0</v>
      </c>
      <c r="AD39" s="204">
        <v>-60.89</v>
      </c>
      <c r="AE39" s="205"/>
      <c r="AF39" s="204">
        <v>-37.74</v>
      </c>
      <c r="AG39" s="204">
        <v>35.200000000000003</v>
      </c>
      <c r="AH39" s="204">
        <v>8.7639999999999993</v>
      </c>
      <c r="AI39" s="204">
        <v>0.21199999999999999</v>
      </c>
      <c r="AJ39" s="204">
        <v>-35.700000000000003</v>
      </c>
      <c r="AK39" s="204">
        <v>-35.9</v>
      </c>
      <c r="AL39" s="204">
        <v>-40.200000000000003</v>
      </c>
      <c r="AM39" s="204">
        <v>39.090000000000003</v>
      </c>
      <c r="AN39" s="204">
        <v>39.19</v>
      </c>
      <c r="AO39" s="204">
        <v>12.122199999999999</v>
      </c>
      <c r="AP39" s="204">
        <v>5.5110000000000001</v>
      </c>
      <c r="AQ39" s="204">
        <v>54.768900000000002</v>
      </c>
      <c r="AR39" s="204">
        <v>57.456400000000002</v>
      </c>
      <c r="AS39" s="204">
        <v>22.0002</v>
      </c>
      <c r="AT39" s="204">
        <v>-45.278199999999998</v>
      </c>
      <c r="AU39" s="204">
        <v>-45.271099999999997</v>
      </c>
      <c r="AV39" s="204">
        <v>30.846299999999999</v>
      </c>
      <c r="AW39" s="204">
        <v>28.6508</v>
      </c>
      <c r="AX39" s="204">
        <v>54.789299999999997</v>
      </c>
      <c r="AY39" s="204">
        <v>55.191200000000002</v>
      </c>
      <c r="AZ39" s="204">
        <v>3.1570999999999998</v>
      </c>
      <c r="BA39" s="204">
        <v>20.604299999999999</v>
      </c>
      <c r="BB39" s="204">
        <v>-378.84899999999999</v>
      </c>
      <c r="BC39" s="204">
        <v>-8.5459999999999994</v>
      </c>
      <c r="BD39" s="204">
        <v>-13.6</v>
      </c>
      <c r="BE39" s="204">
        <v>-14.7</v>
      </c>
      <c r="BF39" s="204">
        <v>50.519500000000001</v>
      </c>
      <c r="BG39" s="204">
        <v>50.507199999999997</v>
      </c>
      <c r="BH39" s="204">
        <v>-3.1307999999999998</v>
      </c>
      <c r="BI39" s="205"/>
      <c r="BJ39" s="204">
        <v>-51.13</v>
      </c>
      <c r="BK39" s="204">
        <v>-0.74609999999999999</v>
      </c>
      <c r="BL39" s="205"/>
      <c r="BM39" s="205"/>
      <c r="BN39" s="204">
        <v>426.89280000000002</v>
      </c>
      <c r="BO39" s="204">
        <v>73.519099999999995</v>
      </c>
      <c r="BP39" s="204">
        <v>72.7256</v>
      </c>
      <c r="BQ39" s="204">
        <v>-327.40260000000001</v>
      </c>
      <c r="BR39" s="204">
        <v>340.0016</v>
      </c>
      <c r="BS39" s="205"/>
      <c r="BT39" s="204">
        <v>-38.331099999999999</v>
      </c>
      <c r="BU39" s="204">
        <v>39.478499999999997</v>
      </c>
      <c r="BV39" s="204">
        <v>66.863</v>
      </c>
      <c r="BW39" s="204">
        <v>19.079999999999998</v>
      </c>
      <c r="BX39" s="204">
        <v>16.82</v>
      </c>
      <c r="BY39" s="204">
        <v>47.92</v>
      </c>
      <c r="BZ39" s="204">
        <v>61.77</v>
      </c>
      <c r="CA39" s="204">
        <v>-53.0428</v>
      </c>
      <c r="CB39" s="204">
        <v>-52.640999999999998</v>
      </c>
      <c r="CC39" s="204">
        <v>112.5637</v>
      </c>
      <c r="CD39" s="204">
        <v>113.3038</v>
      </c>
      <c r="CE39" s="204">
        <v>36.574800000000003</v>
      </c>
      <c r="CF39" s="204">
        <v>-52.296700000000001</v>
      </c>
      <c r="CG39" s="204">
        <v>-52.697600000000001</v>
      </c>
      <c r="CH39" s="204">
        <v>-5.0194000000000001</v>
      </c>
      <c r="CI39" s="204">
        <v>-35.915700000000001</v>
      </c>
      <c r="CJ39" s="205"/>
      <c r="CK39" s="205"/>
      <c r="CL39" s="204">
        <v>88</v>
      </c>
      <c r="CM39" s="204">
        <v>72.400000000000006</v>
      </c>
      <c r="CN39" s="204">
        <v>-13.43</v>
      </c>
      <c r="CO39" s="204">
        <v>48.643300000000004</v>
      </c>
      <c r="CP39" s="204">
        <v>48.360300000000002</v>
      </c>
      <c r="CQ39" s="204">
        <v>47.696800000000003</v>
      </c>
      <c r="CR39" s="204">
        <v>-7.2633999999999999</v>
      </c>
      <c r="CS39" s="204">
        <v>-8.1176999999999992</v>
      </c>
      <c r="CT39" s="204">
        <v>27.386399999999998</v>
      </c>
      <c r="CU39" s="204">
        <v>-52.756700000000002</v>
      </c>
      <c r="CV39" s="204">
        <v>25.804300000000001</v>
      </c>
      <c r="CW39" s="204">
        <v>11.266500000000001</v>
      </c>
      <c r="CX39" s="204">
        <v>23.57</v>
      </c>
      <c r="CY39" s="204">
        <v>43.47</v>
      </c>
      <c r="CZ39" s="204">
        <v>37.2729</v>
      </c>
      <c r="DA39" s="204">
        <v>35.014299999999999</v>
      </c>
      <c r="DB39" s="204">
        <v>-24.06</v>
      </c>
      <c r="DC39" s="204">
        <v>-3.5167000000000002</v>
      </c>
      <c r="DD39" s="204">
        <v>36.528700000000001</v>
      </c>
      <c r="DE39" s="204">
        <v>35.9636</v>
      </c>
      <c r="DF39" s="204">
        <v>-110.6367</v>
      </c>
      <c r="DG39" s="204">
        <v>0</v>
      </c>
      <c r="DH39" s="204">
        <v>-14.575200000000001</v>
      </c>
      <c r="DI39" s="204">
        <v>-74.2</v>
      </c>
      <c r="DJ39" s="204">
        <v>-74</v>
      </c>
      <c r="DK39" s="204">
        <v>21.623799999999999</v>
      </c>
      <c r="DL39" s="204">
        <v>51.278700000000001</v>
      </c>
      <c r="DM39" s="204">
        <v>38.9953</v>
      </c>
      <c r="DN39" s="204">
        <v>73.260499999999993</v>
      </c>
      <c r="DO39" s="204">
        <v>51.34</v>
      </c>
      <c r="DP39" s="204">
        <v>-0.67</v>
      </c>
      <c r="DQ39" s="204">
        <v>41.283000000000001</v>
      </c>
      <c r="DR39" s="204">
        <v>142.28309999999999</v>
      </c>
      <c r="DS39" s="204">
        <v>-4.22</v>
      </c>
      <c r="DT39" s="204">
        <v>-4.22</v>
      </c>
      <c r="DU39" s="204">
        <v>61.06</v>
      </c>
      <c r="DV39" s="204">
        <v>50.3</v>
      </c>
      <c r="DW39" s="204">
        <v>110.0909</v>
      </c>
      <c r="DX39" s="204">
        <v>140.74549999999999</v>
      </c>
      <c r="DY39" s="204">
        <v>-38.6569</v>
      </c>
      <c r="DZ39" s="204">
        <v>-37.054499999999997</v>
      </c>
      <c r="EA39" s="204">
        <v>171.4494</v>
      </c>
      <c r="EB39" s="204">
        <v>140.98769999999999</v>
      </c>
      <c r="EC39" s="204">
        <v>133.38290000000001</v>
      </c>
      <c r="ED39" s="204">
        <v>136.8056</v>
      </c>
      <c r="EE39" s="204">
        <v>30.7654</v>
      </c>
      <c r="EF39" s="204">
        <v>16.779399999999999</v>
      </c>
      <c r="EG39" s="204">
        <v>-22.408000000000001</v>
      </c>
      <c r="EH39" s="204">
        <v>341.37540000000001</v>
      </c>
      <c r="EI39" s="204">
        <v>-94.5916</v>
      </c>
      <c r="EJ39" s="205"/>
      <c r="EK39" s="204">
        <v>-17.9924</v>
      </c>
      <c r="EL39" s="204">
        <v>-16.543099999999999</v>
      </c>
      <c r="EM39" s="204">
        <v>38.236600000000003</v>
      </c>
      <c r="EN39" s="204">
        <v>-18.8672</v>
      </c>
      <c r="EO39" s="204">
        <v>-17.471800000000002</v>
      </c>
      <c r="EP39" s="204">
        <v>39.984000000000002</v>
      </c>
      <c r="EQ39" s="204">
        <v>-47.6096</v>
      </c>
      <c r="ER39" s="204">
        <v>-47.823900000000002</v>
      </c>
      <c r="ES39" s="204">
        <v>16.3246</v>
      </c>
      <c r="ET39" s="204">
        <v>0</v>
      </c>
      <c r="EU39" s="204">
        <v>-11.4</v>
      </c>
      <c r="EV39" s="204">
        <v>1</v>
      </c>
      <c r="EW39" s="204">
        <v>7.4095000000000004</v>
      </c>
      <c r="EX39" s="204">
        <v>-67.847999999999999</v>
      </c>
      <c r="EY39" s="204">
        <v>-12.16</v>
      </c>
      <c r="EZ39" s="204">
        <v>-11.654</v>
      </c>
      <c r="FA39" s="204">
        <v>3.2797000000000001</v>
      </c>
      <c r="FB39" s="204">
        <v>-14.8094</v>
      </c>
      <c r="FC39" s="204">
        <v>-19.984300000000001</v>
      </c>
      <c r="FD39" s="204">
        <v>2.4064000000000001</v>
      </c>
      <c r="FE39" s="205"/>
      <c r="FF39" s="204">
        <v>2.3531</v>
      </c>
      <c r="FG39" s="204">
        <v>39.637300000000003</v>
      </c>
      <c r="FH39" s="204">
        <v>39.494700000000002</v>
      </c>
      <c r="FI39" s="204">
        <v>38.560699999999997</v>
      </c>
      <c r="FJ39" s="204">
        <v>52.078899999999997</v>
      </c>
      <c r="FK39" s="204">
        <v>51.744</v>
      </c>
      <c r="FL39" s="204">
        <v>-14.5687</v>
      </c>
      <c r="FM39" s="204">
        <v>39.840800000000002</v>
      </c>
      <c r="FN39" s="204">
        <v>39.718899999999998</v>
      </c>
      <c r="FO39" s="204">
        <v>-7.6665999999999999</v>
      </c>
      <c r="FP39" s="204">
        <v>9.3104999999999993</v>
      </c>
      <c r="FQ39" s="204">
        <v>-21.7807</v>
      </c>
      <c r="FR39" s="204">
        <v>-28.33</v>
      </c>
      <c r="FS39" s="204">
        <v>15.076499999999999</v>
      </c>
      <c r="FT39" s="204">
        <v>0.86819999999999997</v>
      </c>
      <c r="FU39" s="204">
        <v>-9.42</v>
      </c>
      <c r="FV39" s="204">
        <v>17.239999999999998</v>
      </c>
      <c r="FW39" s="204">
        <v>-20.9391</v>
      </c>
      <c r="FX39" s="204">
        <v>0</v>
      </c>
      <c r="FY39" s="204">
        <v>-6.3470000000000004</v>
      </c>
      <c r="FZ39" s="204">
        <v>0.629</v>
      </c>
      <c r="GA39" s="204">
        <v>11.0763</v>
      </c>
      <c r="GB39" s="204">
        <v>20.16</v>
      </c>
      <c r="GC39" s="204">
        <v>-10.0006</v>
      </c>
      <c r="GD39" s="204">
        <v>5.9457000000000004</v>
      </c>
      <c r="GE39" s="204">
        <v>16.43</v>
      </c>
      <c r="GF39" s="204">
        <v>80.697299999999998</v>
      </c>
      <c r="GG39" s="204">
        <v>26.5</v>
      </c>
      <c r="GH39" s="204">
        <v>-22.4862</v>
      </c>
      <c r="GI39" s="204">
        <v>6.7621000000000002</v>
      </c>
      <c r="GJ39" s="204">
        <v>7.1573000000000002</v>
      </c>
      <c r="GK39" s="204">
        <v>1.8080000000000001</v>
      </c>
      <c r="GL39" s="205"/>
      <c r="GM39" s="205"/>
      <c r="GN39" s="204">
        <v>-13.0372</v>
      </c>
      <c r="GO39" s="204">
        <v>-41.560600000000001</v>
      </c>
      <c r="GP39" s="204">
        <v>20.436299999999999</v>
      </c>
      <c r="GQ39" s="204">
        <v>63.612200000000001</v>
      </c>
      <c r="GR39" s="204">
        <v>62.837699999999998</v>
      </c>
      <c r="GS39" s="204">
        <v>63.347999999999999</v>
      </c>
      <c r="GT39" s="204">
        <v>-103.9024</v>
      </c>
      <c r="GU39" s="206">
        <v>-18.8337</v>
      </c>
      <c r="GV39" s="204">
        <v>22.976299999999998</v>
      </c>
      <c r="GW39" s="204">
        <v>0</v>
      </c>
      <c r="GX39" s="204">
        <v>13.442399999999999</v>
      </c>
      <c r="GY39" s="204">
        <v>9.1910000000000007</v>
      </c>
      <c r="GZ39" s="204">
        <v>8.9452999999999996</v>
      </c>
      <c r="HA39" s="204">
        <v>15</v>
      </c>
      <c r="HB39" s="204">
        <v>137.3938</v>
      </c>
      <c r="HC39" s="204">
        <v>136.589</v>
      </c>
      <c r="HD39" s="204">
        <v>171.8</v>
      </c>
      <c r="HE39" s="204">
        <v>-171.14</v>
      </c>
      <c r="HF39" s="204">
        <v>-322.34649999999999</v>
      </c>
      <c r="HG39" s="204">
        <v>325.90359999999998</v>
      </c>
      <c r="HH39" s="204">
        <v>322.0711</v>
      </c>
      <c r="HI39" s="204">
        <v>-130.17250000000001</v>
      </c>
      <c r="HJ39" s="204">
        <v>-131.0274</v>
      </c>
      <c r="HK39" s="204">
        <v>-59.070300000000003</v>
      </c>
      <c r="HL39" s="204">
        <v>-51.0886</v>
      </c>
      <c r="HM39" s="204">
        <v>79.593800000000002</v>
      </c>
      <c r="HN39" s="204">
        <v>80.447100000000006</v>
      </c>
      <c r="HO39" s="205"/>
      <c r="HP39" s="205"/>
      <c r="HQ39" s="204">
        <v>23.414999999999999</v>
      </c>
      <c r="HR39" s="204">
        <v>22.689900000000002</v>
      </c>
      <c r="HS39" s="204">
        <v>-14.8407</v>
      </c>
      <c r="HT39" s="204">
        <v>-15.034800000000001</v>
      </c>
      <c r="HU39" s="204">
        <v>84.31</v>
      </c>
      <c r="HV39" s="204">
        <v>84.06</v>
      </c>
      <c r="HW39" s="204">
        <v>30.9</v>
      </c>
      <c r="HX39" s="204">
        <v>28.8</v>
      </c>
      <c r="HY39" s="204">
        <v>22.006699999999999</v>
      </c>
      <c r="HZ39" s="204">
        <v>-52.16</v>
      </c>
      <c r="IA39" s="204">
        <v>-322.41950000000003</v>
      </c>
      <c r="IB39" s="204">
        <v>88.721000000000004</v>
      </c>
      <c r="IC39" s="204">
        <v>88.197800000000001</v>
      </c>
      <c r="ID39" s="204">
        <v>6</v>
      </c>
      <c r="IE39" s="204">
        <v>-6.1</v>
      </c>
      <c r="IF39" s="204">
        <v>-23</v>
      </c>
      <c r="IG39" s="204">
        <v>-23.4</v>
      </c>
      <c r="IH39" s="204">
        <v>1.4245000000000001</v>
      </c>
      <c r="II39" s="204">
        <v>1.23</v>
      </c>
      <c r="IJ39" s="204">
        <v>-314.69420000000002</v>
      </c>
      <c r="IK39" s="204">
        <v>124.0136</v>
      </c>
      <c r="IL39" s="204">
        <v>200.7364</v>
      </c>
      <c r="IM39" s="204">
        <v>160.94470000000001</v>
      </c>
      <c r="IN39" s="204">
        <v>-28.971399999999999</v>
      </c>
      <c r="IO39" s="204">
        <v>-154.22819999999999</v>
      </c>
      <c r="IP39" s="204">
        <v>152.06870000000001</v>
      </c>
      <c r="IQ39" s="204">
        <v>-83.078699999999998</v>
      </c>
      <c r="IR39" s="204">
        <v>-66.264700000000005</v>
      </c>
      <c r="IS39" s="204">
        <v>-146.3124</v>
      </c>
      <c r="IT39" s="204">
        <v>136.02070000000001</v>
      </c>
      <c r="IU39" s="204">
        <v>136.26589999999999</v>
      </c>
      <c r="IV39" s="204">
        <v>83.2637</v>
      </c>
      <c r="IW39" s="204">
        <v>-193.2381</v>
      </c>
      <c r="IX39" s="204">
        <v>67.264399999999995</v>
      </c>
      <c r="IY39" s="204">
        <v>-123.87869999999999</v>
      </c>
      <c r="IZ39" s="204">
        <v>124.8467</v>
      </c>
      <c r="JA39" s="204">
        <v>-10.916499999999999</v>
      </c>
      <c r="JB39" s="205"/>
      <c r="JC39" s="204">
        <v>19.2</v>
      </c>
      <c r="JD39" s="204">
        <v>6.49</v>
      </c>
      <c r="JE39" s="204">
        <v>6.484</v>
      </c>
      <c r="JF39" s="204">
        <v>-18.64</v>
      </c>
      <c r="JG39" s="204">
        <v>-0.8</v>
      </c>
      <c r="JH39" s="205"/>
      <c r="JI39" s="204">
        <v>1.6709000000000001</v>
      </c>
      <c r="JJ39" s="204">
        <v>-30.6752</v>
      </c>
      <c r="JK39" s="204">
        <v>-20.418099999999999</v>
      </c>
      <c r="JL39" s="204">
        <v>20</v>
      </c>
      <c r="JM39" s="204">
        <v>53.91</v>
      </c>
      <c r="JN39" s="204">
        <v>53.838000000000001</v>
      </c>
      <c r="JO39" s="204">
        <v>11.3314</v>
      </c>
      <c r="JP39" s="204">
        <v>13.448650000000001</v>
      </c>
      <c r="JQ39" s="204">
        <v>51.860799999999998</v>
      </c>
      <c r="JR39" s="204">
        <v>53.040300000000002</v>
      </c>
      <c r="JS39" s="204">
        <v>52.554000000000002</v>
      </c>
      <c r="JT39" s="205"/>
      <c r="JU39" s="204">
        <v>7.6</v>
      </c>
      <c r="JV39" s="204">
        <v>26.183</v>
      </c>
      <c r="JW39" s="204">
        <v>6.48</v>
      </c>
      <c r="JX39" s="205"/>
      <c r="JY39" s="204">
        <v>-48.368200000000002</v>
      </c>
      <c r="JZ39" s="204">
        <v>77.464600000000004</v>
      </c>
      <c r="KA39" s="204">
        <v>60.193100000000001</v>
      </c>
      <c r="KB39" s="204">
        <v>-48.5989</v>
      </c>
      <c r="KC39" s="204">
        <v>-76.249600000000001</v>
      </c>
      <c r="KD39" s="204">
        <v>50.465000000000003</v>
      </c>
      <c r="KE39" s="204">
        <v>25.263100000000001</v>
      </c>
      <c r="KF39" s="204">
        <v>-16.600000000000001</v>
      </c>
      <c r="KG39" s="204">
        <v>17.100000000000001</v>
      </c>
      <c r="KH39" s="204">
        <v>0</v>
      </c>
      <c r="KI39" s="204">
        <v>114.3436</v>
      </c>
    </row>
    <row r="40" spans="1:295" ht="18" customHeight="1" x14ac:dyDescent="0.3">
      <c r="A40" s="203" t="s">
        <v>50</v>
      </c>
      <c r="B40" s="203" t="s">
        <v>791</v>
      </c>
      <c r="C40" s="201">
        <v>0</v>
      </c>
      <c r="D40" s="201">
        <v>16.489000000000001</v>
      </c>
      <c r="E40" s="201">
        <v>-19.2804</v>
      </c>
      <c r="F40" s="201">
        <v>9.7916000000000007</v>
      </c>
      <c r="G40" s="210">
        <v>27.681650000000001</v>
      </c>
      <c r="H40" s="201">
        <v>0</v>
      </c>
      <c r="I40" s="201">
        <v>41.9696</v>
      </c>
      <c r="J40" s="201">
        <v>0</v>
      </c>
      <c r="K40" s="201">
        <v>40.242899999999999</v>
      </c>
      <c r="L40" s="201">
        <v>20.295400000000001</v>
      </c>
      <c r="M40" s="201">
        <v>19.955500000000001</v>
      </c>
      <c r="N40" s="201">
        <v>37.74</v>
      </c>
      <c r="O40" s="201">
        <v>-37.594999999999999</v>
      </c>
      <c r="P40" s="201">
        <v>33</v>
      </c>
      <c r="Q40" s="201">
        <v>13.247999999999999</v>
      </c>
      <c r="R40" s="201">
        <v>-33</v>
      </c>
      <c r="S40" s="201">
        <v>14.4436</v>
      </c>
      <c r="T40" s="201">
        <v>0</v>
      </c>
      <c r="U40" s="201">
        <v>12.9559</v>
      </c>
      <c r="V40" s="201">
        <v>13.0047</v>
      </c>
      <c r="W40" s="201">
        <v>22.156400000000001</v>
      </c>
      <c r="X40" s="201">
        <v>13.151199999999999</v>
      </c>
      <c r="Y40" s="201">
        <v>6.2130999999999998</v>
      </c>
      <c r="Z40" s="201">
        <v>8.0253999999999994</v>
      </c>
      <c r="AA40" s="202"/>
      <c r="AB40" s="202"/>
      <c r="AC40" s="201">
        <v>0</v>
      </c>
      <c r="AD40" s="201">
        <v>-59.85</v>
      </c>
      <c r="AE40" s="202"/>
      <c r="AF40" s="201">
        <v>-37.74</v>
      </c>
      <c r="AG40" s="201">
        <v>37.4</v>
      </c>
      <c r="AH40" s="201">
        <v>9.2859999999999996</v>
      </c>
      <c r="AI40" s="201">
        <v>0.216</v>
      </c>
      <c r="AJ40" s="210">
        <v>-39.484999999999999</v>
      </c>
      <c r="AK40" s="210">
        <v>-40.005000000000003</v>
      </c>
      <c r="AL40" s="210">
        <v>-34.86</v>
      </c>
      <c r="AM40" s="201">
        <v>34.19</v>
      </c>
      <c r="AN40" s="201">
        <v>34.56</v>
      </c>
      <c r="AO40" s="201">
        <v>12.3094</v>
      </c>
      <c r="AP40" s="201">
        <v>5.5991</v>
      </c>
      <c r="AQ40" s="201">
        <v>55.466799999999999</v>
      </c>
      <c r="AR40" s="201">
        <v>57.5</v>
      </c>
      <c r="AS40" s="201">
        <v>17.6784</v>
      </c>
      <c r="AT40" s="201">
        <v>-43.000900000000001</v>
      </c>
      <c r="AU40" s="201">
        <v>-41.815899999999999</v>
      </c>
      <c r="AV40" s="201">
        <v>5.8930999999999996</v>
      </c>
      <c r="AW40" s="201">
        <v>5.9824000000000002</v>
      </c>
      <c r="AX40" s="201">
        <v>55.994999999999997</v>
      </c>
      <c r="AY40" s="201">
        <v>57.334499999999998</v>
      </c>
      <c r="AZ40" s="201">
        <v>0</v>
      </c>
      <c r="BA40" s="201">
        <v>1.2606999999999999</v>
      </c>
      <c r="BB40" s="201">
        <v>-346.13560000000001</v>
      </c>
      <c r="BC40" s="201">
        <v>-10.493</v>
      </c>
      <c r="BD40" s="201">
        <v>-13.1</v>
      </c>
      <c r="BE40" s="201">
        <v>-14.3</v>
      </c>
      <c r="BF40" s="201">
        <v>47.997999999999998</v>
      </c>
      <c r="BG40" s="201">
        <v>47.034999999999997</v>
      </c>
      <c r="BH40" s="201">
        <v>-3.2845</v>
      </c>
      <c r="BI40" s="202"/>
      <c r="BJ40" s="201">
        <v>-48.521700000000003</v>
      </c>
      <c r="BK40" s="201">
        <v>-0.29239999999999999</v>
      </c>
      <c r="BL40" s="202"/>
      <c r="BM40" s="202"/>
      <c r="BN40" s="201">
        <v>388.19529999999997</v>
      </c>
      <c r="BO40" s="201">
        <v>66.682900000000004</v>
      </c>
      <c r="BP40" s="201">
        <v>66.469300000000004</v>
      </c>
      <c r="BQ40" s="201">
        <v>-295.77440000000001</v>
      </c>
      <c r="BR40" s="201">
        <v>318.71350000000001</v>
      </c>
      <c r="BS40" s="202"/>
      <c r="BT40" s="201">
        <v>-49.612400000000001</v>
      </c>
      <c r="BU40" s="201">
        <v>50.877899999999997</v>
      </c>
      <c r="BV40" s="201">
        <v>65.735299999999995</v>
      </c>
      <c r="BW40" s="201">
        <v>18.739999999999998</v>
      </c>
      <c r="BX40" s="201">
        <v>16.27</v>
      </c>
      <c r="BY40" s="201">
        <v>47.42</v>
      </c>
      <c r="BZ40" s="201">
        <v>61.21</v>
      </c>
      <c r="CA40" s="201">
        <v>-44.067700000000002</v>
      </c>
      <c r="CB40" s="201">
        <v>-44.335599999999999</v>
      </c>
      <c r="CC40" s="201">
        <v>110.8004</v>
      </c>
      <c r="CD40" s="201">
        <v>110</v>
      </c>
      <c r="CE40" s="201">
        <v>36.0441</v>
      </c>
      <c r="CF40" s="201">
        <v>-52.886800000000001</v>
      </c>
      <c r="CG40" s="201">
        <v>-52.485199999999999</v>
      </c>
      <c r="CH40" s="201">
        <v>-4.0625</v>
      </c>
      <c r="CI40" s="201">
        <v>-33.812800000000003</v>
      </c>
      <c r="CJ40" s="202"/>
      <c r="CK40" s="202"/>
      <c r="CL40" s="201">
        <v>89.9</v>
      </c>
      <c r="CM40" s="201">
        <v>73.400000000000006</v>
      </c>
      <c r="CN40" s="201">
        <v>-12.89</v>
      </c>
      <c r="CO40" s="201">
        <v>48.529800000000002</v>
      </c>
      <c r="CP40" s="201">
        <v>48.7346</v>
      </c>
      <c r="CQ40" s="201">
        <v>48.14</v>
      </c>
      <c r="CR40" s="201">
        <v>-6.4143999999999997</v>
      </c>
      <c r="CS40" s="201">
        <v>-6.0648999999999997</v>
      </c>
      <c r="CT40" s="201">
        <v>18.359500000000001</v>
      </c>
      <c r="CU40" s="201">
        <v>-44.309699999999999</v>
      </c>
      <c r="CV40" s="201">
        <v>16.300699999999999</v>
      </c>
      <c r="CW40" s="201">
        <v>11.3048</v>
      </c>
      <c r="CX40" s="201">
        <v>23.09</v>
      </c>
      <c r="CY40" s="201">
        <v>42.51</v>
      </c>
      <c r="CZ40" s="201">
        <v>36.804200000000002</v>
      </c>
      <c r="DA40" s="201">
        <v>34.5749</v>
      </c>
      <c r="DB40" s="201">
        <v>-23.74</v>
      </c>
      <c r="DC40" s="201">
        <v>-3.5167000000000002</v>
      </c>
      <c r="DD40" s="201">
        <v>33.737499999999997</v>
      </c>
      <c r="DE40" s="201">
        <v>33.372</v>
      </c>
      <c r="DF40" s="201">
        <v>-104.8584</v>
      </c>
      <c r="DG40" s="201">
        <v>1E-4</v>
      </c>
      <c r="DH40" s="201">
        <v>-14.4955</v>
      </c>
      <c r="DI40" s="201">
        <v>-71.900000000000006</v>
      </c>
      <c r="DJ40" s="201">
        <v>-71.7</v>
      </c>
      <c r="DK40" s="201">
        <v>21.788599999999999</v>
      </c>
      <c r="DL40" s="201">
        <v>50.692700000000002</v>
      </c>
      <c r="DM40" s="201">
        <v>37.586399999999998</v>
      </c>
      <c r="DN40" s="201">
        <v>72.0886</v>
      </c>
      <c r="DO40" s="201">
        <v>50.28</v>
      </c>
      <c r="DP40" s="201">
        <v>-0.5</v>
      </c>
      <c r="DQ40" s="201">
        <v>41.661000000000001</v>
      </c>
      <c r="DR40" s="201">
        <v>140.69300000000001</v>
      </c>
      <c r="DS40" s="201">
        <v>-5.83</v>
      </c>
      <c r="DT40" s="201">
        <v>-5.81</v>
      </c>
      <c r="DU40" s="201">
        <v>63.44</v>
      </c>
      <c r="DV40" s="201">
        <v>49.71</v>
      </c>
      <c r="DW40" s="201">
        <v>105.43640000000001</v>
      </c>
      <c r="DX40" s="201">
        <v>141.05459999999999</v>
      </c>
      <c r="DY40" s="201">
        <v>-32.927500000000002</v>
      </c>
      <c r="DZ40" s="201">
        <v>-32.7545</v>
      </c>
      <c r="EA40" s="201">
        <v>170.50059999999999</v>
      </c>
      <c r="EB40" s="201">
        <v>140.5094</v>
      </c>
      <c r="EC40" s="201">
        <v>133.72890000000001</v>
      </c>
      <c r="ED40" s="201">
        <v>136.70959999999999</v>
      </c>
      <c r="EE40" s="201">
        <v>59.919199999999996</v>
      </c>
      <c r="EF40" s="201">
        <v>46.816099999999999</v>
      </c>
      <c r="EG40" s="201">
        <v>-20.814</v>
      </c>
      <c r="EH40" s="201">
        <v>305.99349999999998</v>
      </c>
      <c r="EI40" s="201">
        <v>-20.9068</v>
      </c>
      <c r="EJ40" s="202"/>
      <c r="EK40" s="201">
        <v>-18.405100000000001</v>
      </c>
      <c r="EL40" s="201">
        <v>-16.636600000000001</v>
      </c>
      <c r="EM40" s="201">
        <v>15.380800000000001</v>
      </c>
      <c r="EN40" s="201">
        <v>-24.671700000000001</v>
      </c>
      <c r="EO40" s="201">
        <v>-21.537299999999998</v>
      </c>
      <c r="EP40" s="201">
        <v>127.536</v>
      </c>
      <c r="EQ40" s="201">
        <v>-54.372100000000003</v>
      </c>
      <c r="ER40" s="201">
        <v>-54.764000000000003</v>
      </c>
      <c r="ES40" s="201">
        <v>-11.4619</v>
      </c>
      <c r="ET40" s="201">
        <v>0</v>
      </c>
      <c r="EU40" s="201">
        <v>-7.89</v>
      </c>
      <c r="EV40" s="201">
        <v>108.6</v>
      </c>
      <c r="EW40" s="201">
        <v>7.1628999999999996</v>
      </c>
      <c r="EX40" s="201">
        <v>-76.854299999999995</v>
      </c>
      <c r="EY40" s="201">
        <v>-12.5063</v>
      </c>
      <c r="EZ40" s="201">
        <v>-12.0557</v>
      </c>
      <c r="FA40" s="201">
        <v>3.6877</v>
      </c>
      <c r="FB40" s="201">
        <v>-41.1327</v>
      </c>
      <c r="FC40" s="201">
        <v>6.3369999999999997</v>
      </c>
      <c r="FD40" s="201">
        <v>2.3351000000000002</v>
      </c>
      <c r="FE40" s="202"/>
      <c r="FF40" s="201">
        <v>2.3134999999999999</v>
      </c>
      <c r="FG40" s="201">
        <v>37.8675</v>
      </c>
      <c r="FH40" s="201">
        <v>38.823300000000003</v>
      </c>
      <c r="FI40" s="201">
        <v>37.633699999999997</v>
      </c>
      <c r="FJ40" s="201">
        <v>43.706099999999999</v>
      </c>
      <c r="FK40" s="201">
        <v>42.366399999999999</v>
      </c>
      <c r="FL40" s="201">
        <v>-14.5687</v>
      </c>
      <c r="FM40" s="201">
        <v>36.4664</v>
      </c>
      <c r="FN40" s="201">
        <v>36.176900000000003</v>
      </c>
      <c r="FO40" s="201">
        <v>-12.146699999999999</v>
      </c>
      <c r="FP40" s="201">
        <v>0</v>
      </c>
      <c r="FQ40" s="201">
        <v>-22.813500000000001</v>
      </c>
      <c r="FR40" s="201">
        <v>-30.6</v>
      </c>
      <c r="FS40" s="201">
        <v>15.005699999999999</v>
      </c>
      <c r="FT40" s="201">
        <v>0.89270000000000005</v>
      </c>
      <c r="FU40" s="201">
        <v>-9.3000000000000007</v>
      </c>
      <c r="FV40" s="201">
        <v>18.11</v>
      </c>
      <c r="FW40" s="201">
        <v>-22.0626</v>
      </c>
      <c r="FX40" s="201">
        <v>0</v>
      </c>
      <c r="FY40" s="201">
        <v>-6.3879999999999999</v>
      </c>
      <c r="FZ40" s="201">
        <v>0.63100000000000001</v>
      </c>
      <c r="GA40" s="201">
        <v>11.418799999999999</v>
      </c>
      <c r="GB40" s="201">
        <v>19.53</v>
      </c>
      <c r="GC40" s="201">
        <v>-5.1445999999999996</v>
      </c>
      <c r="GD40" s="201">
        <v>11.3202</v>
      </c>
      <c r="GE40" s="201">
        <v>15.98</v>
      </c>
      <c r="GF40" s="201">
        <v>83.137799999999999</v>
      </c>
      <c r="GG40" s="201">
        <v>27.1</v>
      </c>
      <c r="GH40" s="201">
        <v>-20.982700000000001</v>
      </c>
      <c r="GI40" s="201">
        <v>6.9333</v>
      </c>
      <c r="GJ40" s="201">
        <v>6.82</v>
      </c>
      <c r="GK40" s="201">
        <v>1.7713000000000001</v>
      </c>
      <c r="GL40" s="202"/>
      <c r="GM40" s="202"/>
      <c r="GN40" s="201">
        <v>-12.3439</v>
      </c>
      <c r="GO40" s="201">
        <v>-40.107199999999999</v>
      </c>
      <c r="GP40" s="201">
        <v>21.825099999999999</v>
      </c>
      <c r="GQ40" s="201">
        <v>62.94</v>
      </c>
      <c r="GR40" s="201">
        <v>61.6464</v>
      </c>
      <c r="GS40" s="201">
        <v>63.929000000000002</v>
      </c>
      <c r="GT40" s="201">
        <v>-99.389899999999997</v>
      </c>
      <c r="GU40" s="201">
        <v>-18.8279</v>
      </c>
      <c r="GV40" s="201">
        <v>21.573</v>
      </c>
      <c r="GW40" s="201">
        <v>0</v>
      </c>
      <c r="GX40" s="201">
        <v>12.8908</v>
      </c>
      <c r="GY40" s="201">
        <v>9.1812000000000005</v>
      </c>
      <c r="GZ40" s="201">
        <v>8.9664000000000001</v>
      </c>
      <c r="HA40" s="201">
        <v>14</v>
      </c>
      <c r="HB40" s="201">
        <v>156.99860000000001</v>
      </c>
      <c r="HC40" s="201">
        <v>157.4966</v>
      </c>
      <c r="HD40" s="201">
        <v>186.9</v>
      </c>
      <c r="HE40" s="201">
        <v>-187.15209999999999</v>
      </c>
      <c r="HF40" s="201">
        <v>-346.27719999999999</v>
      </c>
      <c r="HG40" s="201">
        <v>349.35550000000001</v>
      </c>
      <c r="HH40" s="201">
        <v>348.28050000000002</v>
      </c>
      <c r="HI40" s="201">
        <v>-151.40880000000001</v>
      </c>
      <c r="HJ40" s="201">
        <v>-150.3049</v>
      </c>
      <c r="HK40" s="201">
        <v>-54.2224</v>
      </c>
      <c r="HL40" s="201">
        <v>-45.647300000000001</v>
      </c>
      <c r="HM40" s="201">
        <v>80.068899999999999</v>
      </c>
      <c r="HN40" s="201">
        <v>79.851299999999995</v>
      </c>
      <c r="HO40" s="202"/>
      <c r="HP40" s="201">
        <v>-103.3275</v>
      </c>
      <c r="HQ40" s="201">
        <v>30.336500000000001</v>
      </c>
      <c r="HR40" s="201">
        <v>30.171700000000001</v>
      </c>
      <c r="HS40" s="201">
        <v>-27.676300000000001</v>
      </c>
      <c r="HT40" s="201">
        <v>-28.9206</v>
      </c>
      <c r="HU40" s="201">
        <v>84.35</v>
      </c>
      <c r="HV40" s="201">
        <v>84.22</v>
      </c>
      <c r="HW40" s="201">
        <v>41.1</v>
      </c>
      <c r="HX40" s="201">
        <v>40.9</v>
      </c>
      <c r="HY40" s="201">
        <v>21.6585</v>
      </c>
      <c r="HZ40" s="201">
        <v>-31.6</v>
      </c>
      <c r="IA40" s="201">
        <v>-320.59269999999998</v>
      </c>
      <c r="IB40" s="201">
        <v>90.586299999999994</v>
      </c>
      <c r="IC40" s="201">
        <v>90.327699999999993</v>
      </c>
      <c r="ID40" s="201">
        <v>7.1</v>
      </c>
      <c r="IE40" s="201">
        <v>-2</v>
      </c>
      <c r="IF40" s="201">
        <v>-28.3</v>
      </c>
      <c r="IG40" s="201">
        <v>-28.7</v>
      </c>
      <c r="IH40" s="202"/>
      <c r="II40" s="202"/>
      <c r="IJ40" s="201">
        <v>-345.95920000000001</v>
      </c>
      <c r="IK40" s="201">
        <v>52.523699999999998</v>
      </c>
      <c r="IL40" s="201">
        <v>266.21730000000002</v>
      </c>
      <c r="IM40" s="201">
        <v>210.83179999999999</v>
      </c>
      <c r="IN40" s="201">
        <v>-32.018999999999998</v>
      </c>
      <c r="IO40" s="201">
        <v>-204.41300000000001</v>
      </c>
      <c r="IP40" s="201">
        <v>201.92769999999999</v>
      </c>
      <c r="IQ40" s="201">
        <v>-104.3788</v>
      </c>
      <c r="IR40" s="201">
        <v>-98.5</v>
      </c>
      <c r="IS40" s="201">
        <v>-198.78460000000001</v>
      </c>
      <c r="IT40" s="201">
        <v>135.88300000000001</v>
      </c>
      <c r="IU40" s="201">
        <v>134.76329999999999</v>
      </c>
      <c r="IV40" s="201">
        <v>100.32259999999999</v>
      </c>
      <c r="IW40" s="201">
        <v>-257.82810000000001</v>
      </c>
      <c r="IX40" s="201">
        <v>97.366399999999999</v>
      </c>
      <c r="IY40" s="201">
        <v>-155.36850000000001</v>
      </c>
      <c r="IZ40" s="201">
        <v>156.11539999999999</v>
      </c>
      <c r="JA40" s="201">
        <v>-10.861499999999999</v>
      </c>
      <c r="JB40" s="202"/>
      <c r="JC40" s="201">
        <v>18.48</v>
      </c>
      <c r="JD40" s="201">
        <v>6.53</v>
      </c>
      <c r="JE40" s="201">
        <v>6.4950000000000001</v>
      </c>
      <c r="JF40" s="201">
        <v>-18.8</v>
      </c>
      <c r="JG40" s="201">
        <v>-0.72</v>
      </c>
      <c r="JH40" s="202"/>
      <c r="JI40" s="201">
        <v>0.20599999999999999</v>
      </c>
      <c r="JJ40" s="201">
        <v>-33.223500000000001</v>
      </c>
      <c r="JK40" s="201">
        <v>-20.564599999999999</v>
      </c>
      <c r="JL40" s="201">
        <v>24.3</v>
      </c>
      <c r="JM40" s="201">
        <v>55.512</v>
      </c>
      <c r="JN40" s="201">
        <v>54.667000000000002</v>
      </c>
      <c r="JO40" s="201">
        <v>11.1181</v>
      </c>
      <c r="JP40" s="201">
        <v>13.350300000000001</v>
      </c>
      <c r="JQ40" s="201">
        <v>51.935099999999998</v>
      </c>
      <c r="JR40" s="201">
        <v>51.581899999999997</v>
      </c>
      <c r="JS40" s="201">
        <v>51.712699999999998</v>
      </c>
      <c r="JT40" s="202"/>
      <c r="JU40" s="201">
        <v>1.7</v>
      </c>
      <c r="JV40" s="201">
        <v>25.559699999999999</v>
      </c>
      <c r="JW40" s="201">
        <v>6.58</v>
      </c>
      <c r="JX40" s="202"/>
      <c r="JY40" s="201">
        <v>-44.5946</v>
      </c>
      <c r="JZ40" s="201">
        <v>73.077500000000001</v>
      </c>
      <c r="KA40" s="201">
        <v>54.15</v>
      </c>
      <c r="KB40" s="201">
        <v>-43.892299999999999</v>
      </c>
      <c r="KC40" s="201">
        <v>-72.586399999999998</v>
      </c>
      <c r="KD40" s="201">
        <v>45.395899999999997</v>
      </c>
      <c r="KE40" s="201">
        <v>27.0977</v>
      </c>
      <c r="KF40" s="201">
        <v>-10.8</v>
      </c>
      <c r="KG40" s="201">
        <v>10.7</v>
      </c>
      <c r="KH40" s="201">
        <v>0</v>
      </c>
      <c r="KI40" s="201">
        <v>110.5838</v>
      </c>
    </row>
    <row r="41" spans="1:295" ht="18" customHeight="1" x14ac:dyDescent="0.3">
      <c r="A41" s="203" t="s">
        <v>50</v>
      </c>
      <c r="B41" s="203" t="s">
        <v>792</v>
      </c>
      <c r="C41" s="207">
        <v>0</v>
      </c>
      <c r="D41" s="207">
        <v>16.4419</v>
      </c>
      <c r="E41" s="207">
        <v>-18.943200000000001</v>
      </c>
      <c r="F41" s="207">
        <v>9.8621999999999996</v>
      </c>
      <c r="G41" s="207">
        <v>27.544799999999999</v>
      </c>
      <c r="H41" s="207">
        <v>0</v>
      </c>
      <c r="I41" s="207">
        <v>41.392299999999999</v>
      </c>
      <c r="J41" s="207">
        <v>0</v>
      </c>
      <c r="K41" s="207">
        <v>40.522100000000002</v>
      </c>
      <c r="L41" s="207">
        <v>20.445399999999999</v>
      </c>
      <c r="M41" s="207">
        <v>20.096499999999999</v>
      </c>
      <c r="N41" s="207">
        <v>26.64</v>
      </c>
      <c r="O41" s="207">
        <v>-34.981999999999999</v>
      </c>
      <c r="P41" s="207">
        <v>30.8</v>
      </c>
      <c r="Q41" s="207">
        <v>12.42</v>
      </c>
      <c r="R41" s="207">
        <v>-30.8</v>
      </c>
      <c r="S41" s="207">
        <v>13.7867</v>
      </c>
      <c r="T41" s="207">
        <v>0</v>
      </c>
      <c r="U41" s="207">
        <v>13.053699999999999</v>
      </c>
      <c r="V41" s="207">
        <v>13.4415</v>
      </c>
      <c r="W41" s="207">
        <v>22.0002</v>
      </c>
      <c r="X41" s="207">
        <v>13.214</v>
      </c>
      <c r="Y41" s="207">
        <v>5.7001999999999997</v>
      </c>
      <c r="Z41" s="207">
        <v>8.0959000000000003</v>
      </c>
      <c r="AA41" s="208"/>
      <c r="AB41" s="208"/>
      <c r="AC41" s="207">
        <v>0</v>
      </c>
      <c r="AD41" s="207">
        <v>-66.22</v>
      </c>
      <c r="AE41" s="208"/>
      <c r="AF41" s="207">
        <v>-26.64</v>
      </c>
      <c r="AG41" s="207">
        <v>35.200000000000003</v>
      </c>
      <c r="AH41" s="207">
        <v>8.6639999999999997</v>
      </c>
      <c r="AI41" s="207">
        <v>0.21299999999999999</v>
      </c>
      <c r="AJ41" s="207">
        <v>-43.27</v>
      </c>
      <c r="AK41" s="207">
        <v>-44.11</v>
      </c>
      <c r="AL41" s="207">
        <v>-29.52</v>
      </c>
      <c r="AM41" s="207">
        <v>43.64</v>
      </c>
      <c r="AN41" s="207">
        <v>44.07</v>
      </c>
      <c r="AO41" s="207">
        <v>12.523300000000001</v>
      </c>
      <c r="AP41" s="207">
        <v>5.1487999999999996</v>
      </c>
      <c r="AQ41" s="207">
        <v>55.274700000000003</v>
      </c>
      <c r="AR41" s="207">
        <v>57.527299999999997</v>
      </c>
      <c r="AS41" s="207">
        <v>30.5078</v>
      </c>
      <c r="AT41" s="207">
        <v>-51.440300000000001</v>
      </c>
      <c r="AU41" s="207">
        <v>-50.683999999999997</v>
      </c>
      <c r="AV41" s="207">
        <v>24.047999999999998</v>
      </c>
      <c r="AW41" s="207">
        <v>23.179600000000001</v>
      </c>
      <c r="AX41" s="207">
        <v>54.253500000000003</v>
      </c>
      <c r="AY41" s="207">
        <v>55.325200000000002</v>
      </c>
      <c r="AZ41" s="207">
        <v>3.1570999999999998</v>
      </c>
      <c r="BA41" s="207">
        <v>16.085899999999999</v>
      </c>
      <c r="BB41" s="207">
        <v>-360.51679999999999</v>
      </c>
      <c r="BC41" s="207">
        <v>-9.6926000000000005</v>
      </c>
      <c r="BD41" s="207">
        <v>-13.3</v>
      </c>
      <c r="BE41" s="207">
        <v>-14.3</v>
      </c>
      <c r="BF41" s="207">
        <v>56.622100000000003</v>
      </c>
      <c r="BG41" s="207">
        <v>55.622500000000002</v>
      </c>
      <c r="BH41" s="207">
        <v>-3.0123000000000002</v>
      </c>
      <c r="BI41" s="208"/>
      <c r="BJ41" s="207">
        <v>-52.158799999999999</v>
      </c>
      <c r="BK41" s="207">
        <v>3.4599999999999999E-2</v>
      </c>
      <c r="BL41" s="208"/>
      <c r="BM41" s="208"/>
      <c r="BN41" s="207">
        <v>403.30200000000002</v>
      </c>
      <c r="BO41" s="207">
        <v>59.45</v>
      </c>
      <c r="BP41" s="207">
        <v>59.907800000000002</v>
      </c>
      <c r="BQ41" s="207">
        <v>-259.49310000000003</v>
      </c>
      <c r="BR41" s="207">
        <v>332.05759999999998</v>
      </c>
      <c r="BS41" s="208"/>
      <c r="BT41" s="207">
        <v>-49.517400000000002</v>
      </c>
      <c r="BU41" s="207">
        <v>50.725200000000001</v>
      </c>
      <c r="BV41" s="207">
        <v>64.6875</v>
      </c>
      <c r="BW41" s="207">
        <v>18.7</v>
      </c>
      <c r="BX41" s="207">
        <v>16.420000000000002</v>
      </c>
      <c r="BY41" s="207">
        <v>47.42</v>
      </c>
      <c r="BZ41" s="209">
        <v>60.85</v>
      </c>
      <c r="CA41" s="207">
        <v>-43.933700000000002</v>
      </c>
      <c r="CB41" s="207">
        <v>-48.220399999999998</v>
      </c>
      <c r="CC41" s="207">
        <v>114.5073</v>
      </c>
      <c r="CD41" s="207">
        <v>115.28789999999999</v>
      </c>
      <c r="CE41" s="207">
        <v>36.097700000000003</v>
      </c>
      <c r="CF41" s="207">
        <v>-52.088799999999999</v>
      </c>
      <c r="CG41" s="207">
        <v>-52.602200000000003</v>
      </c>
      <c r="CH41" s="207">
        <v>-5.9481999999999999</v>
      </c>
      <c r="CI41" s="207">
        <v>-34.263100000000001</v>
      </c>
      <c r="CJ41" s="208"/>
      <c r="CK41" s="208"/>
      <c r="CL41" s="207">
        <v>85.9</v>
      </c>
      <c r="CM41" s="207">
        <v>68.2</v>
      </c>
      <c r="CN41" s="207">
        <v>-13.12</v>
      </c>
      <c r="CO41" s="207">
        <v>48.469099999999997</v>
      </c>
      <c r="CP41" s="207">
        <v>47.677999999999997</v>
      </c>
      <c r="CQ41" s="207">
        <v>47.556699999999999</v>
      </c>
      <c r="CR41" s="207">
        <v>-10.191599999999999</v>
      </c>
      <c r="CS41" s="207">
        <v>-8.3816000000000006</v>
      </c>
      <c r="CT41" s="207">
        <v>11.077999999999999</v>
      </c>
      <c r="CU41" s="207">
        <v>-34.058199999999999</v>
      </c>
      <c r="CV41" s="207">
        <v>9.4972999999999992</v>
      </c>
      <c r="CW41" s="207">
        <v>11.246499999999999</v>
      </c>
      <c r="CX41" s="207">
        <v>21.94</v>
      </c>
      <c r="CY41" s="207">
        <v>42.75</v>
      </c>
      <c r="CZ41" s="207">
        <v>36.3354</v>
      </c>
      <c r="DA41" s="207">
        <v>34.5749</v>
      </c>
      <c r="DB41" s="207">
        <v>-23.97</v>
      </c>
      <c r="DC41" s="207">
        <v>-3.5167000000000002</v>
      </c>
      <c r="DD41" s="207">
        <v>34.256599999999999</v>
      </c>
      <c r="DE41" s="207">
        <v>33.725099999999998</v>
      </c>
      <c r="DF41" s="207">
        <v>-110.7636</v>
      </c>
      <c r="DG41" s="207">
        <v>-1E-4</v>
      </c>
      <c r="DH41" s="207">
        <v>-14.489000000000001</v>
      </c>
      <c r="DI41" s="209">
        <v>-73.099999999999994</v>
      </c>
      <c r="DJ41" s="209">
        <v>-72.849999999999994</v>
      </c>
      <c r="DK41" s="207">
        <v>21.920500000000001</v>
      </c>
      <c r="DL41" s="209">
        <v>50.692700000000002</v>
      </c>
      <c r="DM41" s="207">
        <v>37.116700000000002</v>
      </c>
      <c r="DN41" s="209">
        <v>72.0886</v>
      </c>
      <c r="DO41" s="209">
        <v>50.295000000000002</v>
      </c>
      <c r="DP41" s="207">
        <v>-0.49</v>
      </c>
      <c r="DQ41" s="207">
        <v>42.457500000000003</v>
      </c>
      <c r="DR41" s="207">
        <v>145.83330000000001</v>
      </c>
      <c r="DS41" s="207">
        <v>-7.23</v>
      </c>
      <c r="DT41" s="207">
        <v>-7.28</v>
      </c>
      <c r="DU41" s="207">
        <v>65.489999999999995</v>
      </c>
      <c r="DV41" s="207">
        <v>49.57</v>
      </c>
      <c r="DW41" s="207">
        <v>110.56359999999999</v>
      </c>
      <c r="DX41" s="207">
        <v>143.4545</v>
      </c>
      <c r="DY41" s="207">
        <v>-35.824599999999997</v>
      </c>
      <c r="DZ41" s="207">
        <v>-35.027299999999997</v>
      </c>
      <c r="EA41" s="207">
        <v>173.76849999999999</v>
      </c>
      <c r="EB41" s="207">
        <v>142.63419999999999</v>
      </c>
      <c r="EC41" s="207">
        <v>136.8081</v>
      </c>
      <c r="ED41" s="207">
        <v>140.05680000000001</v>
      </c>
      <c r="EE41" s="207">
        <v>64.506799999999998</v>
      </c>
      <c r="EF41" s="207">
        <v>53.511600000000001</v>
      </c>
      <c r="EG41" s="207">
        <v>-21.123999999999999</v>
      </c>
      <c r="EH41" s="207">
        <v>273.08629999999999</v>
      </c>
      <c r="EI41" s="207">
        <v>84.141000000000005</v>
      </c>
      <c r="EJ41" s="208"/>
      <c r="EK41" s="207">
        <v>-19.2088</v>
      </c>
      <c r="EL41" s="207">
        <v>-17.308399999999999</v>
      </c>
      <c r="EM41" s="207">
        <v>0</v>
      </c>
      <c r="EN41" s="207">
        <v>-17.028400000000001</v>
      </c>
      <c r="EO41" s="207">
        <v>-15.576000000000001</v>
      </c>
      <c r="EP41" s="207">
        <v>135.22800000000001</v>
      </c>
      <c r="EQ41" s="207">
        <v>-49.2</v>
      </c>
      <c r="ER41" s="207">
        <v>-49.7042</v>
      </c>
      <c r="ES41" s="207">
        <v>-18.940300000000001</v>
      </c>
      <c r="ET41" s="207">
        <v>0</v>
      </c>
      <c r="EU41" s="207">
        <v>-11.68</v>
      </c>
      <c r="EV41" s="207">
        <v>99.6</v>
      </c>
      <c r="EW41" s="207">
        <v>6.8047000000000004</v>
      </c>
      <c r="EX41" s="207">
        <v>-62.117100000000001</v>
      </c>
      <c r="EY41" s="207">
        <v>-12.358499999999999</v>
      </c>
      <c r="EZ41" s="207">
        <v>-11.8561</v>
      </c>
      <c r="FA41" s="207">
        <v>3.5817999999999999</v>
      </c>
      <c r="FB41" s="207">
        <v>-47.551099999999998</v>
      </c>
      <c r="FC41" s="207">
        <v>10.644399999999999</v>
      </c>
      <c r="FD41" s="207">
        <v>2.0669</v>
      </c>
      <c r="FE41" s="208"/>
      <c r="FF41" s="207">
        <v>1.9742</v>
      </c>
      <c r="FG41" s="207">
        <v>38.488399999999999</v>
      </c>
      <c r="FH41" s="207">
        <v>38.954000000000001</v>
      </c>
      <c r="FI41" s="207">
        <v>37.674599999999998</v>
      </c>
      <c r="FJ41" s="207">
        <v>47.725000000000001</v>
      </c>
      <c r="FK41" s="207">
        <v>48.227400000000003</v>
      </c>
      <c r="FL41" s="207">
        <v>-52.246400000000001</v>
      </c>
      <c r="FM41" s="207">
        <v>37.676600000000001</v>
      </c>
      <c r="FN41" s="207">
        <v>36.932400000000001</v>
      </c>
      <c r="FO41" s="207">
        <v>-37.118600000000001</v>
      </c>
      <c r="FP41" s="207">
        <v>-19.991599999999998</v>
      </c>
      <c r="FQ41" s="207">
        <v>-27.178799999999999</v>
      </c>
      <c r="FR41" s="207">
        <v>-33.909999999999997</v>
      </c>
      <c r="FS41" s="207">
        <v>15.005699999999999</v>
      </c>
      <c r="FT41" s="207">
        <v>0.96220000000000006</v>
      </c>
      <c r="FU41" s="207">
        <v>-9.44</v>
      </c>
      <c r="FV41" s="207">
        <v>16.989999999999998</v>
      </c>
      <c r="FW41" s="207">
        <v>-28.328800000000001</v>
      </c>
      <c r="FX41" s="207">
        <v>2.5819999999999999</v>
      </c>
      <c r="FY41" s="207">
        <v>-6.3470000000000004</v>
      </c>
      <c r="FZ41" s="207">
        <v>0.61899999999999999</v>
      </c>
      <c r="GA41" s="207">
        <v>11.006500000000001</v>
      </c>
      <c r="GB41" s="207">
        <v>19.86</v>
      </c>
      <c r="GC41" s="207">
        <v>21.302700000000002</v>
      </c>
      <c r="GD41" s="207">
        <v>37.456099999999999</v>
      </c>
      <c r="GE41" s="207">
        <v>16.14</v>
      </c>
      <c r="GF41" s="207">
        <v>86.115899999999996</v>
      </c>
      <c r="GG41" s="207">
        <v>27.2</v>
      </c>
      <c r="GH41" s="207">
        <v>-23.214600000000001</v>
      </c>
      <c r="GI41" s="207">
        <v>6.6497000000000002</v>
      </c>
      <c r="GJ41" s="207">
        <v>7.0533999999999999</v>
      </c>
      <c r="GK41" s="207">
        <v>1.7957000000000001</v>
      </c>
      <c r="GL41" s="208"/>
      <c r="GM41" s="208"/>
      <c r="GN41" s="207">
        <v>-13.067500000000001</v>
      </c>
      <c r="GO41" s="207">
        <v>-41.909100000000002</v>
      </c>
      <c r="GP41" s="207">
        <v>20.023299999999999</v>
      </c>
      <c r="GQ41" s="207">
        <v>66.301199999999994</v>
      </c>
      <c r="GR41" s="207">
        <v>60.2652</v>
      </c>
      <c r="GS41" s="207">
        <v>66.100499999999997</v>
      </c>
      <c r="GT41" s="207">
        <v>-110.95740000000001</v>
      </c>
      <c r="GU41" s="207">
        <v>-18.842099999999999</v>
      </c>
      <c r="GV41" s="207">
        <v>23.628699999999998</v>
      </c>
      <c r="GW41" s="207">
        <v>0</v>
      </c>
      <c r="GX41" s="207">
        <v>13.2841</v>
      </c>
      <c r="GY41" s="207">
        <v>7.5503</v>
      </c>
      <c r="GZ41" s="207">
        <v>7.3526999999999996</v>
      </c>
      <c r="HA41" s="207">
        <v>14.4351</v>
      </c>
      <c r="HB41" s="207">
        <v>191.48410000000001</v>
      </c>
      <c r="HC41" s="207">
        <v>190.62459999999999</v>
      </c>
      <c r="HD41" s="207">
        <v>197.4</v>
      </c>
      <c r="HE41" s="207">
        <v>-200.35599999999999</v>
      </c>
      <c r="HF41" s="207">
        <v>-391.73790000000002</v>
      </c>
      <c r="HG41" s="207">
        <v>391.7765</v>
      </c>
      <c r="HH41" s="207">
        <v>390.93849999999998</v>
      </c>
      <c r="HI41" s="207">
        <v>-182.8536</v>
      </c>
      <c r="HJ41" s="207">
        <v>-180.21379999999999</v>
      </c>
      <c r="HK41" s="207">
        <v>-49.074800000000003</v>
      </c>
      <c r="HL41" s="207">
        <v>-39.683500000000002</v>
      </c>
      <c r="HM41" s="207">
        <v>79.344399999999993</v>
      </c>
      <c r="HN41" s="207">
        <v>79.836799999999997</v>
      </c>
      <c r="HO41" s="207">
        <v>-105.9179</v>
      </c>
      <c r="HP41" s="207">
        <v>-126.5253</v>
      </c>
      <c r="HQ41" s="207">
        <v>42.146900000000002</v>
      </c>
      <c r="HR41" s="207">
        <v>41.949199999999998</v>
      </c>
      <c r="HS41" s="207">
        <v>-43.227200000000003</v>
      </c>
      <c r="HT41" s="207">
        <v>-42.9557</v>
      </c>
      <c r="HU41" s="207">
        <v>95.89</v>
      </c>
      <c r="HV41" s="207">
        <v>96.4</v>
      </c>
      <c r="HW41" s="207">
        <v>41.4</v>
      </c>
      <c r="HX41" s="207">
        <v>41.1</v>
      </c>
      <c r="HY41" s="207">
        <v>21.863600000000002</v>
      </c>
      <c r="HZ41" s="207">
        <v>-5.84</v>
      </c>
      <c r="IA41" s="207">
        <v>-321.64729999999997</v>
      </c>
      <c r="IB41" s="207">
        <v>97.673699999999997</v>
      </c>
      <c r="IC41" s="207">
        <v>97.436099999999996</v>
      </c>
      <c r="ID41" s="207">
        <v>10.5</v>
      </c>
      <c r="IE41" s="207">
        <v>-5</v>
      </c>
      <c r="IF41" s="207">
        <v>-41.2</v>
      </c>
      <c r="IG41" s="207">
        <v>-43</v>
      </c>
      <c r="IH41" s="208"/>
      <c r="II41" s="207">
        <v>1.0644</v>
      </c>
      <c r="IJ41" s="207">
        <v>-388.44990000000001</v>
      </c>
      <c r="IK41" s="207">
        <v>-56.974899999999998</v>
      </c>
      <c r="IL41" s="207">
        <v>356.9128</v>
      </c>
      <c r="IM41" s="207">
        <v>289.16770000000002</v>
      </c>
      <c r="IN41" s="207">
        <v>-35.2209</v>
      </c>
      <c r="IO41" s="207">
        <v>-279.3492</v>
      </c>
      <c r="IP41" s="207">
        <v>277.92070000000001</v>
      </c>
      <c r="IQ41" s="207">
        <v>-114.2919</v>
      </c>
      <c r="IR41" s="207">
        <v>-152.71600000000001</v>
      </c>
      <c r="IS41" s="207">
        <v>-274.63959999999997</v>
      </c>
      <c r="IT41" s="207">
        <v>123.68689999999999</v>
      </c>
      <c r="IU41" s="207">
        <v>121.6525</v>
      </c>
      <c r="IV41" s="207">
        <v>118.143</v>
      </c>
      <c r="IW41" s="207">
        <v>-349.9513</v>
      </c>
      <c r="IX41" s="207">
        <v>154.95410000000001</v>
      </c>
      <c r="IY41" s="207">
        <v>-192.1337</v>
      </c>
      <c r="IZ41" s="207">
        <v>191.75389999999999</v>
      </c>
      <c r="JA41" s="207">
        <v>-10.784599999999999</v>
      </c>
      <c r="JB41" s="208"/>
      <c r="JC41" s="207">
        <v>17.68</v>
      </c>
      <c r="JD41" s="207">
        <v>6.4580000000000002</v>
      </c>
      <c r="JE41" s="207">
        <v>6.4379999999999997</v>
      </c>
      <c r="JF41" s="207">
        <v>-17.920000000000002</v>
      </c>
      <c r="JG41" s="207">
        <v>-1.44</v>
      </c>
      <c r="JH41" s="208"/>
      <c r="JI41" s="207">
        <v>2.0829</v>
      </c>
      <c r="JJ41" s="207">
        <v>-35.216299999999997</v>
      </c>
      <c r="JK41" s="207">
        <v>-18.748799999999999</v>
      </c>
      <c r="JL41" s="207">
        <v>22.5</v>
      </c>
      <c r="JM41" s="207">
        <v>53.35</v>
      </c>
      <c r="JN41" s="207">
        <v>53.932000000000002</v>
      </c>
      <c r="JO41" s="207">
        <v>11.2751</v>
      </c>
      <c r="JP41" s="207">
        <v>13.567299999999999</v>
      </c>
      <c r="JQ41" s="207">
        <v>51.028500000000001</v>
      </c>
      <c r="JR41" s="207">
        <v>51.604100000000003</v>
      </c>
      <c r="JS41" s="207">
        <v>52.647100000000002</v>
      </c>
      <c r="JT41" s="208"/>
      <c r="JU41" s="207">
        <v>6.1</v>
      </c>
      <c r="JV41" s="207">
        <v>25.187799999999999</v>
      </c>
      <c r="JW41" s="207">
        <v>6.81</v>
      </c>
      <c r="JX41" s="208"/>
      <c r="JY41" s="207">
        <v>-39.054099999999998</v>
      </c>
      <c r="JZ41" s="207">
        <v>70.612399999999994</v>
      </c>
      <c r="KA41" s="207">
        <v>50.463900000000002</v>
      </c>
      <c r="KB41" s="207">
        <v>-38.382800000000003</v>
      </c>
      <c r="KC41" s="207">
        <v>-69.048400000000001</v>
      </c>
      <c r="KD41" s="207">
        <v>38.537799999999997</v>
      </c>
      <c r="KE41" s="207">
        <v>29.596599999999999</v>
      </c>
      <c r="KF41" s="207">
        <v>-15.4</v>
      </c>
      <c r="KG41" s="207">
        <v>16</v>
      </c>
      <c r="KH41" s="207">
        <v>0</v>
      </c>
      <c r="KI41" s="207">
        <v>149.4802</v>
      </c>
    </row>
    <row r="42" spans="1:295" ht="18" customHeight="1" x14ac:dyDescent="0.3">
      <c r="A42" s="203" t="s">
        <v>50</v>
      </c>
      <c r="B42" s="203" t="s">
        <v>793</v>
      </c>
      <c r="C42" s="204">
        <v>0</v>
      </c>
      <c r="D42" s="204">
        <v>16.695499999999999</v>
      </c>
      <c r="E42" s="204">
        <v>-19.236799999999999</v>
      </c>
      <c r="F42" s="204">
        <v>9.8344000000000005</v>
      </c>
      <c r="G42" s="206">
        <v>27.82535</v>
      </c>
      <c r="H42" s="204">
        <v>0</v>
      </c>
      <c r="I42" s="204">
        <v>38.794899999999998</v>
      </c>
      <c r="J42" s="204">
        <v>0</v>
      </c>
      <c r="K42" s="204">
        <v>40.668599999999998</v>
      </c>
      <c r="L42" s="204">
        <v>20.639399999999998</v>
      </c>
      <c r="M42" s="204">
        <v>20.1724</v>
      </c>
      <c r="N42" s="204">
        <v>28.86</v>
      </c>
      <c r="O42" s="204">
        <v>-33.982999999999997</v>
      </c>
      <c r="P42" s="204">
        <v>28.6</v>
      </c>
      <c r="Q42" s="204">
        <v>12.42</v>
      </c>
      <c r="R42" s="204">
        <v>-28.6</v>
      </c>
      <c r="S42" s="204">
        <v>14.355399999999999</v>
      </c>
      <c r="T42" s="204">
        <v>0</v>
      </c>
      <c r="U42" s="204">
        <v>13.2921</v>
      </c>
      <c r="V42" s="204">
        <v>13.3491</v>
      </c>
      <c r="W42" s="204">
        <v>22.574999999999999</v>
      </c>
      <c r="X42" s="204">
        <v>13.058199999999999</v>
      </c>
      <c r="Y42" s="204">
        <v>5.6185999999999998</v>
      </c>
      <c r="Z42" s="204">
        <v>7.7878999999999996</v>
      </c>
      <c r="AA42" s="205"/>
      <c r="AB42" s="205"/>
      <c r="AC42" s="204">
        <v>0</v>
      </c>
      <c r="AD42" s="204">
        <v>-72.77</v>
      </c>
      <c r="AE42" s="205"/>
      <c r="AF42" s="204">
        <v>-28.86</v>
      </c>
      <c r="AG42" s="204">
        <v>33</v>
      </c>
      <c r="AH42" s="204">
        <v>9.2959999999999994</v>
      </c>
      <c r="AI42" s="204">
        <v>0.218</v>
      </c>
      <c r="AJ42" s="204">
        <v>-48.01</v>
      </c>
      <c r="AK42" s="204">
        <v>-48.21</v>
      </c>
      <c r="AL42" s="204">
        <v>-25.27</v>
      </c>
      <c r="AM42" s="204">
        <v>48.26</v>
      </c>
      <c r="AN42" s="204">
        <v>48.48</v>
      </c>
      <c r="AO42" s="204">
        <v>12.503</v>
      </c>
      <c r="AP42" s="204">
        <v>5.4627999999999997</v>
      </c>
      <c r="AQ42" s="204">
        <v>56.270699999999998</v>
      </c>
      <c r="AR42" s="204">
        <v>58.0501</v>
      </c>
      <c r="AS42" s="204">
        <v>21.256599999999999</v>
      </c>
      <c r="AT42" s="204">
        <v>-48.895099999999999</v>
      </c>
      <c r="AU42" s="204">
        <v>-48.6462</v>
      </c>
      <c r="AV42" s="204">
        <v>9.0200999999999993</v>
      </c>
      <c r="AW42" s="204">
        <v>8.6082999999999998</v>
      </c>
      <c r="AX42" s="204">
        <v>54.253500000000003</v>
      </c>
      <c r="AY42" s="204">
        <v>55.994999999999997</v>
      </c>
      <c r="AZ42" s="204">
        <v>-1.0468999999999999</v>
      </c>
      <c r="BA42" s="204">
        <v>-4.9385000000000003</v>
      </c>
      <c r="BB42" s="204">
        <v>-297.65780000000001</v>
      </c>
      <c r="BC42" s="204">
        <v>-7.9329999999999998</v>
      </c>
      <c r="BD42" s="204">
        <v>-13.8</v>
      </c>
      <c r="BE42" s="204">
        <v>-15</v>
      </c>
      <c r="BF42" s="204">
        <v>54.834299999999999</v>
      </c>
      <c r="BG42" s="204">
        <v>53.817700000000002</v>
      </c>
      <c r="BH42" s="204">
        <v>-3.5152000000000001</v>
      </c>
      <c r="BI42" s="205"/>
      <c r="BJ42" s="204">
        <v>-33.610199999999999</v>
      </c>
      <c r="BK42" s="204">
        <v>0.84809999999999997</v>
      </c>
      <c r="BL42" s="205"/>
      <c r="BM42" s="205"/>
      <c r="BN42" s="204">
        <v>342.47859999999997</v>
      </c>
      <c r="BO42" s="204">
        <v>54.445</v>
      </c>
      <c r="BP42" s="204">
        <v>54.292400000000001</v>
      </c>
      <c r="BQ42" s="204">
        <v>-208.48589999999999</v>
      </c>
      <c r="BR42" s="204">
        <v>302.60430000000002</v>
      </c>
      <c r="BS42" s="205"/>
      <c r="BT42" s="204">
        <v>-63.748100000000001</v>
      </c>
      <c r="BU42" s="204">
        <v>66.956400000000002</v>
      </c>
      <c r="BV42" s="204">
        <v>65.725300000000004</v>
      </c>
      <c r="BW42" s="204">
        <v>18.04</v>
      </c>
      <c r="BX42" s="204">
        <v>16.21</v>
      </c>
      <c r="BY42" s="206">
        <v>48.164999999999999</v>
      </c>
      <c r="BZ42" s="204">
        <v>60.49</v>
      </c>
      <c r="CA42" s="204">
        <v>-58.4011</v>
      </c>
      <c r="CB42" s="204">
        <v>-62.9557</v>
      </c>
      <c r="CC42" s="204">
        <v>129.0719</v>
      </c>
      <c r="CD42" s="204">
        <v>130.79679999999999</v>
      </c>
      <c r="CE42" s="204">
        <v>33.212499999999999</v>
      </c>
      <c r="CF42" s="204">
        <v>-47.025500000000001</v>
      </c>
      <c r="CG42" s="204">
        <v>-47.070399999999999</v>
      </c>
      <c r="CH42" s="204">
        <v>-9.7513000000000005</v>
      </c>
      <c r="CI42" s="204">
        <v>-33.107399999999998</v>
      </c>
      <c r="CJ42" s="205"/>
      <c r="CK42" s="205"/>
      <c r="CL42" s="204">
        <v>88.9</v>
      </c>
      <c r="CM42" s="204">
        <v>66.8</v>
      </c>
      <c r="CN42" s="204">
        <v>-13.08</v>
      </c>
      <c r="CO42" s="204">
        <v>50.554000000000002</v>
      </c>
      <c r="CP42" s="204">
        <v>50.8979</v>
      </c>
      <c r="CQ42" s="204">
        <v>51.058900000000001</v>
      </c>
      <c r="CR42" s="204">
        <v>-3.7134</v>
      </c>
      <c r="CS42" s="204">
        <v>-2.9497</v>
      </c>
      <c r="CT42" s="204">
        <v>1</v>
      </c>
      <c r="CU42" s="204">
        <v>-24.032699999999998</v>
      </c>
      <c r="CV42" s="204">
        <v>-7.2423000000000002</v>
      </c>
      <c r="CW42" s="204">
        <v>11.248900000000001</v>
      </c>
      <c r="CX42" s="204">
        <v>22.33</v>
      </c>
      <c r="CY42" s="204">
        <v>43.28</v>
      </c>
      <c r="CZ42" s="204">
        <v>36.3354</v>
      </c>
      <c r="DA42" s="204">
        <v>34.135399999999997</v>
      </c>
      <c r="DB42" s="204">
        <v>-23.79</v>
      </c>
      <c r="DC42" s="205"/>
      <c r="DD42" s="204">
        <v>33.855899999999998</v>
      </c>
      <c r="DE42" s="204">
        <v>32.76</v>
      </c>
      <c r="DF42" s="204">
        <v>-77.684799999999996</v>
      </c>
      <c r="DG42" s="204">
        <v>0</v>
      </c>
      <c r="DH42" s="204">
        <v>-14.4512</v>
      </c>
      <c r="DI42" s="206">
        <v>-74.3</v>
      </c>
      <c r="DJ42" s="206">
        <v>-74</v>
      </c>
      <c r="DK42" s="204">
        <v>22.453299999999999</v>
      </c>
      <c r="DL42" s="204">
        <v>50.692700000000002</v>
      </c>
      <c r="DM42" s="204">
        <v>35.238100000000003</v>
      </c>
      <c r="DN42" s="204">
        <v>72.0886</v>
      </c>
      <c r="DO42" s="204">
        <v>50.31</v>
      </c>
      <c r="DP42" s="204">
        <v>0.33</v>
      </c>
      <c r="DQ42" s="204">
        <v>41.647500000000001</v>
      </c>
      <c r="DR42" s="204">
        <v>115.5116</v>
      </c>
      <c r="DS42" s="204">
        <v>-9.34</v>
      </c>
      <c r="DT42" s="204">
        <v>-9.36</v>
      </c>
      <c r="DU42" s="204">
        <v>70.64</v>
      </c>
      <c r="DV42" s="204">
        <v>51.78</v>
      </c>
      <c r="DW42" s="204">
        <v>75.836399999999998</v>
      </c>
      <c r="DX42" s="204">
        <v>113.0545</v>
      </c>
      <c r="DY42" s="204">
        <v>-55.993899999999996</v>
      </c>
      <c r="DZ42" s="204">
        <v>-50.9818</v>
      </c>
      <c r="EA42" s="204">
        <v>147.38890000000001</v>
      </c>
      <c r="EB42" s="204">
        <v>117.5617</v>
      </c>
      <c r="EC42" s="204">
        <v>113.4688</v>
      </c>
      <c r="ED42" s="204">
        <v>113.62730000000001</v>
      </c>
      <c r="EE42" s="204">
        <v>71.186800000000005</v>
      </c>
      <c r="EF42" s="204">
        <v>60.100499999999997</v>
      </c>
      <c r="EG42" s="204">
        <v>-21.202999999999999</v>
      </c>
      <c r="EH42" s="204">
        <v>219.333</v>
      </c>
      <c r="EI42" s="204">
        <v>191.4512</v>
      </c>
      <c r="EJ42" s="205"/>
      <c r="EK42" s="204">
        <v>-19.5318</v>
      </c>
      <c r="EL42" s="204">
        <v>-18.735299999999999</v>
      </c>
      <c r="EM42" s="204">
        <v>0</v>
      </c>
      <c r="EN42" s="204">
        <v>-14.2562</v>
      </c>
      <c r="EO42" s="204">
        <v>-14.986800000000001</v>
      </c>
      <c r="EP42" s="204">
        <v>167.48400000000001</v>
      </c>
      <c r="EQ42" s="204">
        <v>-50.175400000000003</v>
      </c>
      <c r="ER42" s="204">
        <v>-51.3688</v>
      </c>
      <c r="ES42" s="204">
        <v>-24.509799999999998</v>
      </c>
      <c r="ET42" s="204">
        <v>17.32</v>
      </c>
      <c r="EU42" s="204">
        <v>-11.27</v>
      </c>
      <c r="EV42" s="204">
        <v>112.8</v>
      </c>
      <c r="EW42" s="204">
        <v>6.8216000000000001</v>
      </c>
      <c r="EX42" s="204">
        <v>-58.235300000000002</v>
      </c>
      <c r="EY42" s="204">
        <v>-11.835699999999999</v>
      </c>
      <c r="EZ42" s="204">
        <v>-11.270899999999999</v>
      </c>
      <c r="FA42" s="204">
        <v>3.1031</v>
      </c>
      <c r="FB42" s="204">
        <v>-49.215000000000003</v>
      </c>
      <c r="FC42" s="204">
        <v>26.272200000000002</v>
      </c>
      <c r="FD42" s="204">
        <v>2.0102000000000002</v>
      </c>
      <c r="FE42" s="205"/>
      <c r="FF42" s="204">
        <v>1.9628000000000001</v>
      </c>
      <c r="FG42" s="204">
        <v>37.341999999999999</v>
      </c>
      <c r="FH42" s="204">
        <v>38.145200000000003</v>
      </c>
      <c r="FI42" s="204">
        <v>37.3401</v>
      </c>
      <c r="FJ42" s="204">
        <v>62.461199999999998</v>
      </c>
      <c r="FK42" s="204">
        <v>62.126300000000001</v>
      </c>
      <c r="FL42" s="204">
        <v>-136.64429999999999</v>
      </c>
      <c r="FM42" s="204">
        <v>57.677900000000001</v>
      </c>
      <c r="FN42" s="204">
        <v>57.966299999999997</v>
      </c>
      <c r="FO42" s="204">
        <v>-107.7745</v>
      </c>
      <c r="FP42" s="204">
        <v>-95.924099999999996</v>
      </c>
      <c r="FQ42" s="204">
        <v>-35.880099999999999</v>
      </c>
      <c r="FR42" s="204">
        <v>-43.99</v>
      </c>
      <c r="FS42" s="204">
        <v>14.7689</v>
      </c>
      <c r="FT42" s="204">
        <v>1.0207999999999999</v>
      </c>
      <c r="FU42" s="204">
        <v>-9.0399999999999991</v>
      </c>
      <c r="FV42" s="204">
        <v>16.66</v>
      </c>
      <c r="FW42" s="204">
        <v>-36.247599999999998</v>
      </c>
      <c r="FX42" s="204">
        <v>2.4462000000000002</v>
      </c>
      <c r="FY42" s="204">
        <v>-6.45</v>
      </c>
      <c r="FZ42" s="204">
        <v>0.63200000000000001</v>
      </c>
      <c r="GA42" s="204">
        <v>11.2837</v>
      </c>
      <c r="GB42" s="204">
        <v>21.69</v>
      </c>
      <c r="GC42" s="204">
        <v>97.226699999999994</v>
      </c>
      <c r="GD42" s="204">
        <v>108.63930000000001</v>
      </c>
      <c r="GE42" s="204">
        <v>14.51</v>
      </c>
      <c r="GF42" s="204">
        <v>91.986500000000007</v>
      </c>
      <c r="GG42" s="204">
        <v>25.1</v>
      </c>
      <c r="GH42" s="204">
        <v>-27.445</v>
      </c>
      <c r="GI42" s="204">
        <v>6.7049000000000003</v>
      </c>
      <c r="GJ42" s="204">
        <v>7.3544</v>
      </c>
      <c r="GK42" s="204">
        <v>1.8317000000000001</v>
      </c>
      <c r="GL42" s="205"/>
      <c r="GM42" s="205"/>
      <c r="GN42" s="204">
        <v>-16.5015</v>
      </c>
      <c r="GO42" s="204">
        <v>-42.021500000000003</v>
      </c>
      <c r="GP42" s="204">
        <v>18.432099999999998</v>
      </c>
      <c r="GQ42" s="204">
        <v>65.208799999999997</v>
      </c>
      <c r="GR42" s="204">
        <v>64.078699999999998</v>
      </c>
      <c r="GS42" s="204">
        <v>64.862099999999998</v>
      </c>
      <c r="GT42" s="204">
        <v>-136.00700000000001</v>
      </c>
      <c r="GU42" s="206">
        <v>-19.065999999999999</v>
      </c>
      <c r="GV42" s="204">
        <v>27.779299999999999</v>
      </c>
      <c r="GW42" s="204">
        <v>0</v>
      </c>
      <c r="GX42" s="204">
        <v>13.1844</v>
      </c>
      <c r="GY42" s="204">
        <v>8.1851000000000003</v>
      </c>
      <c r="GZ42" s="204">
        <v>7.9328000000000003</v>
      </c>
      <c r="HA42" s="204">
        <v>14.7783</v>
      </c>
      <c r="HB42" s="204">
        <v>223.71979999999999</v>
      </c>
      <c r="HC42" s="204">
        <v>221.1</v>
      </c>
      <c r="HD42" s="204">
        <v>211.6</v>
      </c>
      <c r="HE42" s="204">
        <v>-214.48650000000001</v>
      </c>
      <c r="HF42" s="204">
        <v>-437.91969999999998</v>
      </c>
      <c r="HG42" s="204">
        <v>442.09679999999997</v>
      </c>
      <c r="HH42" s="204">
        <v>435.8449</v>
      </c>
      <c r="HI42" s="204">
        <v>-209.24359999999999</v>
      </c>
      <c r="HJ42" s="204">
        <v>-208.21430000000001</v>
      </c>
      <c r="HK42" s="204">
        <v>-46.788800000000002</v>
      </c>
      <c r="HL42" s="204">
        <v>-36.9587</v>
      </c>
      <c r="HM42" s="204">
        <v>79.632999999999996</v>
      </c>
      <c r="HN42" s="204">
        <v>79.507300000000001</v>
      </c>
      <c r="HO42" s="204">
        <v>-128.309</v>
      </c>
      <c r="HP42" s="204">
        <v>-147.90110000000001</v>
      </c>
      <c r="HQ42" s="204">
        <v>54.990200000000002</v>
      </c>
      <c r="HR42" s="204">
        <v>54.869300000000003</v>
      </c>
      <c r="HS42" s="204">
        <v>-53.7196</v>
      </c>
      <c r="HT42" s="204">
        <v>-53.423000000000002</v>
      </c>
      <c r="HU42" s="204">
        <v>106.61</v>
      </c>
      <c r="HV42" s="204">
        <v>106.25</v>
      </c>
      <c r="HW42" s="204">
        <v>43</v>
      </c>
      <c r="HX42" s="204">
        <v>43.8</v>
      </c>
      <c r="HY42" s="204">
        <v>21.944800000000001</v>
      </c>
      <c r="HZ42" s="204">
        <v>15.6</v>
      </c>
      <c r="IA42" s="204">
        <v>-318.72899999999998</v>
      </c>
      <c r="IB42" s="204">
        <v>104.4914</v>
      </c>
      <c r="IC42" s="204">
        <v>105.0356</v>
      </c>
      <c r="ID42" s="204">
        <v>13.9</v>
      </c>
      <c r="IE42" s="204">
        <v>-5.6</v>
      </c>
      <c r="IF42" s="204">
        <v>-54.5</v>
      </c>
      <c r="IG42" s="204">
        <v>-56.3</v>
      </c>
      <c r="IH42" s="204">
        <v>1.3011999999999999</v>
      </c>
      <c r="II42" s="204">
        <v>1.2194</v>
      </c>
      <c r="IJ42" s="204">
        <v>-426.51830000000001</v>
      </c>
      <c r="IK42" s="204">
        <v>-163.72909999999999</v>
      </c>
      <c r="IL42" s="204">
        <v>439.44170000000003</v>
      </c>
      <c r="IM42" s="204">
        <v>358.93180000000001</v>
      </c>
      <c r="IN42" s="204">
        <v>-33.652799999999999</v>
      </c>
      <c r="IO42" s="204">
        <v>-344.51729999999998</v>
      </c>
      <c r="IP42" s="204">
        <v>346.32319999999999</v>
      </c>
      <c r="IQ42" s="204">
        <v>-135.25700000000001</v>
      </c>
      <c r="IR42" s="204">
        <v>-200.9435</v>
      </c>
      <c r="IS42" s="204">
        <v>-341.57319999999999</v>
      </c>
      <c r="IT42" s="204">
        <v>113.833</v>
      </c>
      <c r="IU42" s="204">
        <v>112.768</v>
      </c>
      <c r="IV42" s="204">
        <v>134.1635</v>
      </c>
      <c r="IW42" s="204">
        <v>-427.62470000000002</v>
      </c>
      <c r="IX42" s="204">
        <v>204.71619999999999</v>
      </c>
      <c r="IY42" s="204">
        <v>-219.60640000000001</v>
      </c>
      <c r="IZ42" s="204">
        <v>221.17230000000001</v>
      </c>
      <c r="JA42" s="204">
        <v>-10.465999999999999</v>
      </c>
      <c r="JB42" s="205"/>
      <c r="JC42" s="204">
        <v>18</v>
      </c>
      <c r="JD42" s="204">
        <v>6.3</v>
      </c>
      <c r="JE42" s="204">
        <v>6.3049999999999997</v>
      </c>
      <c r="JF42" s="204">
        <v>-18.079999999999998</v>
      </c>
      <c r="JG42" s="204">
        <v>-2.8</v>
      </c>
      <c r="JH42" s="205"/>
      <c r="JI42" s="204">
        <v>2.1408</v>
      </c>
      <c r="JJ42" s="204">
        <v>-37.853099999999998</v>
      </c>
      <c r="JK42" s="204">
        <v>-17.460899999999999</v>
      </c>
      <c r="JL42" s="204">
        <v>23.8</v>
      </c>
      <c r="JM42" s="204">
        <v>55.732999999999997</v>
      </c>
      <c r="JN42" s="204">
        <v>54.826000000000001</v>
      </c>
      <c r="JO42" s="204">
        <v>10.997</v>
      </c>
      <c r="JP42" s="204">
        <v>13.122</v>
      </c>
      <c r="JQ42" s="204">
        <v>52.540500000000002</v>
      </c>
      <c r="JR42" s="204">
        <v>51.806199999999997</v>
      </c>
      <c r="JS42" s="204">
        <v>51.936700000000002</v>
      </c>
      <c r="JT42" s="205"/>
      <c r="JU42" s="204">
        <v>7.2</v>
      </c>
      <c r="JV42" s="204">
        <v>24.549800000000001</v>
      </c>
      <c r="JW42" s="204">
        <v>6.88</v>
      </c>
      <c r="JX42" s="205"/>
      <c r="JY42" s="204">
        <v>-31.6769</v>
      </c>
      <c r="JZ42" s="204">
        <v>70.395600000000002</v>
      </c>
      <c r="KA42" s="204">
        <v>46.993000000000002</v>
      </c>
      <c r="KB42" s="204">
        <v>-32.201900000000002</v>
      </c>
      <c r="KC42" s="204">
        <v>-68.572000000000003</v>
      </c>
      <c r="KD42" s="204">
        <v>35.720799999999997</v>
      </c>
      <c r="KE42" s="204">
        <v>32.210999999999999</v>
      </c>
      <c r="KF42" s="204">
        <v>-17.7</v>
      </c>
      <c r="KG42" s="204">
        <v>16.8</v>
      </c>
      <c r="KH42" s="204">
        <v>0</v>
      </c>
      <c r="KI42" s="204">
        <v>167.96969999999999</v>
      </c>
    </row>
    <row r="43" spans="1:295" ht="18" customHeight="1" x14ac:dyDescent="0.3">
      <c r="A43" s="203" t="s">
        <v>50</v>
      </c>
      <c r="B43" s="203" t="s">
        <v>794</v>
      </c>
      <c r="C43" s="204">
        <v>0</v>
      </c>
      <c r="D43" s="204">
        <v>17.535</v>
      </c>
      <c r="E43" s="204">
        <v>-20.170500000000001</v>
      </c>
      <c r="F43" s="204">
        <v>9.7459000000000007</v>
      </c>
      <c r="G43" s="204">
        <v>28.105899999999998</v>
      </c>
      <c r="H43" s="204">
        <v>0</v>
      </c>
      <c r="I43" s="204">
        <v>39.3033</v>
      </c>
      <c r="J43" s="204">
        <v>0</v>
      </c>
      <c r="K43" s="204">
        <v>42.078400000000002</v>
      </c>
      <c r="L43" s="204">
        <v>21.177399999999999</v>
      </c>
      <c r="M43" s="204">
        <v>20.885300000000001</v>
      </c>
      <c r="N43" s="204">
        <v>31.08</v>
      </c>
      <c r="O43" s="204">
        <v>-32.511000000000003</v>
      </c>
      <c r="P43" s="204">
        <v>28.6</v>
      </c>
      <c r="Q43" s="204">
        <v>9.9359999999999999</v>
      </c>
      <c r="R43" s="204">
        <v>-28.6</v>
      </c>
      <c r="S43" s="204">
        <v>14.5771</v>
      </c>
      <c r="T43" s="204">
        <v>0</v>
      </c>
      <c r="U43" s="204">
        <v>14.451700000000001</v>
      </c>
      <c r="V43" s="204">
        <v>14.0373</v>
      </c>
      <c r="W43" s="204">
        <v>23.9986</v>
      </c>
      <c r="X43" s="204">
        <v>15.285</v>
      </c>
      <c r="Y43" s="204">
        <v>6.0281000000000002</v>
      </c>
      <c r="Z43" s="204">
        <v>7.5545</v>
      </c>
      <c r="AA43" s="205"/>
      <c r="AB43" s="205"/>
      <c r="AC43" s="204">
        <v>0</v>
      </c>
      <c r="AD43" s="204">
        <v>-73.98</v>
      </c>
      <c r="AE43" s="205"/>
      <c r="AF43" s="204">
        <v>-31.08</v>
      </c>
      <c r="AG43" s="204">
        <v>30.8</v>
      </c>
      <c r="AH43" s="204">
        <v>10.153</v>
      </c>
      <c r="AI43" s="204">
        <v>0.22900000000000001</v>
      </c>
      <c r="AJ43" s="204">
        <v>-51.27</v>
      </c>
      <c r="AK43" s="204">
        <v>-51.98</v>
      </c>
      <c r="AL43" s="204">
        <v>-19.239999999999998</v>
      </c>
      <c r="AM43" s="204">
        <v>52.44</v>
      </c>
      <c r="AN43" s="204">
        <v>52.47</v>
      </c>
      <c r="AO43" s="204">
        <v>12.6426</v>
      </c>
      <c r="AP43" s="204">
        <v>5.2986000000000004</v>
      </c>
      <c r="AQ43" s="204">
        <v>57.8127</v>
      </c>
      <c r="AR43" s="204">
        <v>59.4878</v>
      </c>
      <c r="AS43" s="204">
        <v>24.525700000000001</v>
      </c>
      <c r="AT43" s="204">
        <v>-52.244100000000003</v>
      </c>
      <c r="AU43" s="204">
        <v>-53.038400000000003</v>
      </c>
      <c r="AV43" s="204">
        <v>30.9514</v>
      </c>
      <c r="AW43" s="204">
        <v>28.976500000000001</v>
      </c>
      <c r="AX43" s="204">
        <v>53.851599999999998</v>
      </c>
      <c r="AY43" s="204">
        <v>55.726999999999997</v>
      </c>
      <c r="AZ43" s="204">
        <v>1.5867</v>
      </c>
      <c r="BA43" s="204">
        <v>10.0379</v>
      </c>
      <c r="BB43" s="204">
        <v>-326.40890000000002</v>
      </c>
      <c r="BC43" s="204">
        <v>-8.5282999999999998</v>
      </c>
      <c r="BD43" s="204">
        <v>-13.3</v>
      </c>
      <c r="BE43" s="204">
        <v>-14.4</v>
      </c>
      <c r="BF43" s="204">
        <v>58.404000000000003</v>
      </c>
      <c r="BG43" s="204">
        <v>57.812800000000003</v>
      </c>
      <c r="BH43" s="204">
        <v>-3.7223999999999999</v>
      </c>
      <c r="BI43" s="205"/>
      <c r="BJ43" s="204">
        <v>-38.909300000000002</v>
      </c>
      <c r="BK43" s="204">
        <v>1.2838000000000001</v>
      </c>
      <c r="BL43" s="205"/>
      <c r="BM43" s="205"/>
      <c r="BN43" s="204">
        <v>377.20859999999999</v>
      </c>
      <c r="BO43" s="204">
        <v>61.220100000000002</v>
      </c>
      <c r="BP43" s="204">
        <v>61.220100000000002</v>
      </c>
      <c r="BQ43" s="204">
        <v>-235.04300000000001</v>
      </c>
      <c r="BR43" s="204">
        <v>321.42570000000001</v>
      </c>
      <c r="BS43" s="205"/>
      <c r="BT43" s="204">
        <v>-72.520300000000006</v>
      </c>
      <c r="BU43" s="204">
        <v>73.520399999999995</v>
      </c>
      <c r="BV43" s="204">
        <v>67.7911</v>
      </c>
      <c r="BW43" s="204">
        <v>19.16</v>
      </c>
      <c r="BX43" s="204">
        <v>17.190000000000001</v>
      </c>
      <c r="BY43" s="204">
        <v>48.91</v>
      </c>
      <c r="BZ43" s="204">
        <v>62.65</v>
      </c>
      <c r="CA43" s="204">
        <v>-58.802999999999997</v>
      </c>
      <c r="CB43" s="204">
        <v>-62.8217</v>
      </c>
      <c r="CC43" s="204">
        <v>126.2248</v>
      </c>
      <c r="CD43" s="204">
        <v>126.1437</v>
      </c>
      <c r="CE43" s="204">
        <v>31.9846</v>
      </c>
      <c r="CF43" s="204">
        <v>-52.977200000000003</v>
      </c>
      <c r="CG43" s="204">
        <v>-53.352499999999999</v>
      </c>
      <c r="CH43" s="204">
        <v>-8.3510000000000009</v>
      </c>
      <c r="CI43" s="204">
        <v>-38.364400000000003</v>
      </c>
      <c r="CJ43" s="205"/>
      <c r="CK43" s="205"/>
      <c r="CL43" s="204">
        <v>82.9</v>
      </c>
      <c r="CM43" s="204">
        <v>76.5</v>
      </c>
      <c r="CN43" s="204">
        <v>-13.47</v>
      </c>
      <c r="CO43" s="204">
        <v>49.237299999999998</v>
      </c>
      <c r="CP43" s="204">
        <v>47.934600000000003</v>
      </c>
      <c r="CQ43" s="204">
        <v>48.067100000000003</v>
      </c>
      <c r="CR43" s="204">
        <v>-6.1021000000000001</v>
      </c>
      <c r="CS43" s="204">
        <v>-6.2130999999999998</v>
      </c>
      <c r="CT43" s="205"/>
      <c r="CU43" s="204">
        <v>-25.993400000000001</v>
      </c>
      <c r="CV43" s="204">
        <v>-3.9138999999999999</v>
      </c>
      <c r="CW43" s="204">
        <v>11.375</v>
      </c>
      <c r="CX43" s="204">
        <v>28.37</v>
      </c>
      <c r="CY43" s="204">
        <v>45.49</v>
      </c>
      <c r="CZ43" s="204">
        <v>36.804200000000002</v>
      </c>
      <c r="DA43" s="204">
        <v>35.014299999999999</v>
      </c>
      <c r="DB43" s="204">
        <v>-24.32</v>
      </c>
      <c r="DC43" s="205"/>
      <c r="DD43" s="204">
        <v>39.383299999999998</v>
      </c>
      <c r="DE43" s="204">
        <v>38.206499999999998</v>
      </c>
      <c r="DF43" s="204">
        <v>-86.765699999999995</v>
      </c>
      <c r="DG43" s="204">
        <v>0</v>
      </c>
      <c r="DH43" s="204">
        <v>-14.6722</v>
      </c>
      <c r="DI43" s="204">
        <v>-74.3</v>
      </c>
      <c r="DJ43" s="204">
        <v>-74</v>
      </c>
      <c r="DK43" s="204">
        <v>21.634799999999998</v>
      </c>
      <c r="DL43" s="204">
        <v>51.864600000000003</v>
      </c>
      <c r="DM43" s="204">
        <v>38.9953</v>
      </c>
      <c r="DN43" s="204">
        <v>73.260499999999993</v>
      </c>
      <c r="DO43" s="204">
        <v>51.33</v>
      </c>
      <c r="DP43" s="204">
        <v>-0.61</v>
      </c>
      <c r="DQ43" s="204">
        <v>41.930999999999997</v>
      </c>
      <c r="DR43" s="204">
        <v>123.2595</v>
      </c>
      <c r="DS43" s="204">
        <v>-10.82</v>
      </c>
      <c r="DT43" s="204">
        <v>-10.96</v>
      </c>
      <c r="DU43" s="204">
        <v>77.8</v>
      </c>
      <c r="DV43" s="204">
        <v>52.79</v>
      </c>
      <c r="DW43" s="204">
        <v>87.309100000000001</v>
      </c>
      <c r="DX43" s="204">
        <v>122.12730000000001</v>
      </c>
      <c r="DY43" s="204">
        <v>-49.1477</v>
      </c>
      <c r="DZ43" s="204">
        <v>-48.109099999999998</v>
      </c>
      <c r="EA43" s="204">
        <v>159.57089999999999</v>
      </c>
      <c r="EB43" s="204">
        <v>129.72290000000001</v>
      </c>
      <c r="EC43" s="204">
        <v>123.2118</v>
      </c>
      <c r="ED43" s="204">
        <v>125.932</v>
      </c>
      <c r="EE43" s="204">
        <v>68.388800000000003</v>
      </c>
      <c r="EF43" s="204">
        <v>51.213000000000001</v>
      </c>
      <c r="EG43" s="204">
        <v>-21.367000000000001</v>
      </c>
      <c r="EH43" s="204">
        <v>243.6499</v>
      </c>
      <c r="EI43" s="204">
        <v>252.12180000000001</v>
      </c>
      <c r="EJ43" s="205"/>
      <c r="EK43" s="204">
        <v>-20.0611</v>
      </c>
      <c r="EL43" s="204">
        <v>-18.140999999999998</v>
      </c>
      <c r="EM43" s="204">
        <v>0</v>
      </c>
      <c r="EN43" s="204">
        <v>-10.4543</v>
      </c>
      <c r="EO43" s="204">
        <v>-9.7346000000000004</v>
      </c>
      <c r="EP43" s="204">
        <v>126</v>
      </c>
      <c r="EQ43" s="204">
        <v>-54.2973</v>
      </c>
      <c r="ER43" s="204">
        <v>-54.006900000000002</v>
      </c>
      <c r="ES43" s="204">
        <v>-16.490400000000001</v>
      </c>
      <c r="ET43" s="204">
        <v>0</v>
      </c>
      <c r="EU43" s="204">
        <v>-11.57</v>
      </c>
      <c r="EV43" s="204">
        <v>88.8</v>
      </c>
      <c r="EW43" s="204">
        <v>6.8963000000000001</v>
      </c>
      <c r="EX43" s="204">
        <v>-48.091099999999997</v>
      </c>
      <c r="EY43" s="204">
        <v>-12.541</v>
      </c>
      <c r="EZ43" s="204">
        <v>-12.068</v>
      </c>
      <c r="FA43" s="204">
        <v>3.4569000000000001</v>
      </c>
      <c r="FB43" s="204">
        <v>-48.708199999999998</v>
      </c>
      <c r="FC43" s="204">
        <v>17.021899999999999</v>
      </c>
      <c r="FD43" s="204">
        <v>2.3997999999999999</v>
      </c>
      <c r="FE43" s="205"/>
      <c r="FF43" s="204">
        <v>2.3193000000000001</v>
      </c>
      <c r="FG43" s="204">
        <v>37.4069</v>
      </c>
      <c r="FH43" s="204">
        <v>37.407499999999999</v>
      </c>
      <c r="FI43" s="204">
        <v>36.396900000000002</v>
      </c>
      <c r="FJ43" s="204">
        <v>59.7819</v>
      </c>
      <c r="FK43" s="204">
        <v>59.447000000000003</v>
      </c>
      <c r="FL43" s="204">
        <v>-135.47219999999999</v>
      </c>
      <c r="FM43" s="204">
        <v>51.9863</v>
      </c>
      <c r="FN43" s="204">
        <v>50.903399999999998</v>
      </c>
      <c r="FO43" s="204">
        <v>-106.3276</v>
      </c>
      <c r="FP43" s="204">
        <v>-93.835899999999995</v>
      </c>
      <c r="FQ43" s="204">
        <v>-39.2273</v>
      </c>
      <c r="FR43" s="204">
        <v>-43.54</v>
      </c>
      <c r="FS43" s="204">
        <v>14.7689</v>
      </c>
      <c r="FT43" s="204">
        <v>1.1026</v>
      </c>
      <c r="FU43" s="204">
        <v>-9.33</v>
      </c>
      <c r="FV43" s="204">
        <v>16.03</v>
      </c>
      <c r="FW43" s="204">
        <v>-40.265300000000003</v>
      </c>
      <c r="FX43" s="204">
        <v>1.496</v>
      </c>
      <c r="FY43" s="204">
        <v>-6.0350000000000001</v>
      </c>
      <c r="FZ43" s="204">
        <v>0.59099999999999997</v>
      </c>
      <c r="GA43" s="204">
        <v>11.521100000000001</v>
      </c>
      <c r="GB43" s="204">
        <v>20.59</v>
      </c>
      <c r="GC43" s="204">
        <v>96.706299999999999</v>
      </c>
      <c r="GD43" s="204">
        <v>107.52679999999999</v>
      </c>
      <c r="GE43" s="206">
        <v>14.625</v>
      </c>
      <c r="GF43" s="204">
        <v>90.305800000000005</v>
      </c>
      <c r="GG43" s="204">
        <v>26.7</v>
      </c>
      <c r="GH43" s="204">
        <v>-29.582599999999999</v>
      </c>
      <c r="GI43" s="204">
        <v>7.3089000000000004</v>
      </c>
      <c r="GJ43" s="204">
        <v>8.0896000000000008</v>
      </c>
      <c r="GK43" s="204">
        <v>1.9097999999999999</v>
      </c>
      <c r="GL43" s="205"/>
      <c r="GM43" s="205"/>
      <c r="GN43" s="204">
        <v>-15.331799999999999</v>
      </c>
      <c r="GO43" s="204">
        <v>-45.055199999999999</v>
      </c>
      <c r="GP43" s="204">
        <v>18.256399999999999</v>
      </c>
      <c r="GQ43" s="204">
        <v>70.418800000000005</v>
      </c>
      <c r="GR43" s="204">
        <v>66.025099999999995</v>
      </c>
      <c r="GS43" s="204">
        <v>66.161900000000003</v>
      </c>
      <c r="GT43" s="204">
        <v>-137.6343</v>
      </c>
      <c r="GU43" s="204">
        <v>-19.289899999999999</v>
      </c>
      <c r="GV43" s="204">
        <v>28.032699999999998</v>
      </c>
      <c r="GW43" s="204">
        <v>0</v>
      </c>
      <c r="GX43" s="204">
        <v>12.6731</v>
      </c>
      <c r="GY43" s="204">
        <v>11.526199999999999</v>
      </c>
      <c r="GZ43" s="204">
        <v>11.1721</v>
      </c>
      <c r="HA43" s="204">
        <v>14.396800000000001</v>
      </c>
      <c r="HB43" s="204">
        <v>235.053</v>
      </c>
      <c r="HC43" s="204">
        <v>231.4564</v>
      </c>
      <c r="HD43" s="204">
        <v>214.6</v>
      </c>
      <c r="HE43" s="204">
        <v>-214.8434</v>
      </c>
      <c r="HF43" s="204">
        <v>-443.42669999999998</v>
      </c>
      <c r="HG43" s="204">
        <v>445.72050000000002</v>
      </c>
      <c r="HH43" s="204">
        <v>445.68079999999998</v>
      </c>
      <c r="HI43" s="204">
        <v>-223.1052</v>
      </c>
      <c r="HJ43" s="204">
        <v>-218.7381</v>
      </c>
      <c r="HK43" s="204">
        <v>-42.754800000000003</v>
      </c>
      <c r="HL43" s="204">
        <v>-30.696899999999999</v>
      </c>
      <c r="HM43" s="204">
        <v>79.993399999999994</v>
      </c>
      <c r="HN43" s="204">
        <v>79.442599999999999</v>
      </c>
      <c r="HO43" s="204">
        <v>-150.14160000000001</v>
      </c>
      <c r="HP43" s="205"/>
      <c r="HQ43" s="204">
        <v>59.121099999999998</v>
      </c>
      <c r="HR43" s="204">
        <v>59.033200000000001</v>
      </c>
      <c r="HS43" s="204">
        <v>-67.972700000000003</v>
      </c>
      <c r="HT43" s="204">
        <v>-68.762299999999996</v>
      </c>
      <c r="HU43" s="204">
        <v>103.91</v>
      </c>
      <c r="HV43" s="204">
        <v>104.24</v>
      </c>
      <c r="HW43" s="204">
        <v>50.5</v>
      </c>
      <c r="HX43" s="204">
        <v>51.2</v>
      </c>
      <c r="HY43" s="204">
        <v>21.720500000000001</v>
      </c>
      <c r="HZ43" s="204">
        <v>27.36</v>
      </c>
      <c r="IA43" s="204">
        <v>-327.98160000000001</v>
      </c>
      <c r="IB43" s="204">
        <v>103.4713</v>
      </c>
      <c r="IC43" s="204">
        <v>103.2415</v>
      </c>
      <c r="ID43" s="204">
        <v>16.7</v>
      </c>
      <c r="IE43" s="204">
        <v>-0.5</v>
      </c>
      <c r="IF43" s="204">
        <v>-57.5</v>
      </c>
      <c r="IG43" s="204">
        <v>-59.9</v>
      </c>
      <c r="IH43" s="204">
        <v>1.4531000000000001</v>
      </c>
      <c r="II43" s="205"/>
      <c r="IJ43" s="204">
        <v>-436.04430000000002</v>
      </c>
      <c r="IK43" s="204">
        <v>-198.7594</v>
      </c>
      <c r="IL43" s="204">
        <v>486.90339999999998</v>
      </c>
      <c r="IM43" s="204">
        <v>386.31360000000001</v>
      </c>
      <c r="IN43" s="204">
        <v>-35.2271</v>
      </c>
      <c r="IO43" s="204">
        <v>-374.48520000000002</v>
      </c>
      <c r="IP43" s="204">
        <v>381.77940000000001</v>
      </c>
      <c r="IQ43" s="204">
        <v>-141.744</v>
      </c>
      <c r="IR43" s="204">
        <v>-217.00890000000001</v>
      </c>
      <c r="IS43" s="204">
        <v>-372.30250000000001</v>
      </c>
      <c r="IT43" s="204">
        <v>115.76139999999999</v>
      </c>
      <c r="IU43" s="204">
        <v>114.78700000000001</v>
      </c>
      <c r="IV43" s="204">
        <v>140.22569999999999</v>
      </c>
      <c r="IW43" s="204">
        <v>-475.25689999999997</v>
      </c>
      <c r="IX43" s="204">
        <v>223.59270000000001</v>
      </c>
      <c r="IY43" s="204">
        <v>-248.13339999999999</v>
      </c>
      <c r="IZ43" s="204">
        <v>248.87430000000001</v>
      </c>
      <c r="JA43" s="204">
        <v>-10.282</v>
      </c>
      <c r="JB43" s="205"/>
      <c r="JC43" s="204">
        <v>19.04</v>
      </c>
      <c r="JD43" s="204">
        <v>5.7210000000000001</v>
      </c>
      <c r="JE43" s="204">
        <v>5.7549999999999999</v>
      </c>
      <c r="JF43" s="204">
        <v>-18.239999999999998</v>
      </c>
      <c r="JG43" s="204">
        <v>-1.28</v>
      </c>
      <c r="JH43" s="205"/>
      <c r="JI43" s="204">
        <v>0.499</v>
      </c>
      <c r="JJ43" s="204">
        <v>-36.708599999999997</v>
      </c>
      <c r="JK43" s="204">
        <v>-15.2911</v>
      </c>
      <c r="JL43" s="204">
        <v>21.5</v>
      </c>
      <c r="JM43" s="204">
        <v>59.07</v>
      </c>
      <c r="JN43" s="204">
        <v>58.558</v>
      </c>
      <c r="JO43" s="204">
        <v>10.859400000000001</v>
      </c>
      <c r="JP43" s="204">
        <v>13.169600000000001</v>
      </c>
      <c r="JQ43" s="204">
        <v>52.3459</v>
      </c>
      <c r="JR43" s="204">
        <v>51.577800000000003</v>
      </c>
      <c r="JS43" s="204">
        <v>52.279800000000002</v>
      </c>
      <c r="JT43" s="205"/>
      <c r="JU43" s="204">
        <v>-0.3</v>
      </c>
      <c r="JV43" s="204">
        <v>22.753</v>
      </c>
      <c r="JW43" s="204">
        <v>8.42</v>
      </c>
      <c r="JX43" s="205"/>
      <c r="JY43" s="204">
        <v>-26.1813</v>
      </c>
      <c r="JZ43" s="204">
        <v>70.027199999999993</v>
      </c>
      <c r="KA43" s="204">
        <v>43.005200000000002</v>
      </c>
      <c r="KB43" s="204">
        <v>-27.0092</v>
      </c>
      <c r="KC43" s="204">
        <v>-68.784499999999994</v>
      </c>
      <c r="KD43" s="204">
        <v>30.008199999999999</v>
      </c>
      <c r="KE43" s="204">
        <v>38.115099999999998</v>
      </c>
      <c r="KF43" s="204">
        <v>-7.8</v>
      </c>
      <c r="KG43" s="204">
        <v>7.9</v>
      </c>
      <c r="KH43" s="204">
        <v>0</v>
      </c>
      <c r="KI43" s="204">
        <v>164.99420000000001</v>
      </c>
    </row>
    <row r="44" spans="1:295" ht="18" customHeight="1" x14ac:dyDescent="0.3">
      <c r="A44" s="203" t="s">
        <v>50</v>
      </c>
      <c r="B44" s="203" t="s">
        <v>795</v>
      </c>
      <c r="C44" s="204">
        <v>0</v>
      </c>
      <c r="D44" s="204">
        <v>17.940799999999999</v>
      </c>
      <c r="E44" s="204">
        <v>-20.7349</v>
      </c>
      <c r="F44" s="204">
        <v>10.146100000000001</v>
      </c>
      <c r="G44" s="204">
        <v>28.422999999999998</v>
      </c>
      <c r="H44" s="204">
        <v>0</v>
      </c>
      <c r="I44" s="204">
        <v>35.143500000000003</v>
      </c>
      <c r="J44" s="204">
        <v>0</v>
      </c>
      <c r="K44" s="204">
        <v>46.7819</v>
      </c>
      <c r="L44" s="204">
        <v>23.493300000000001</v>
      </c>
      <c r="M44" s="204">
        <v>23.419499999999999</v>
      </c>
      <c r="N44" s="204">
        <v>31.08</v>
      </c>
      <c r="O44" s="204">
        <v>-39.845999999999997</v>
      </c>
      <c r="P44" s="204">
        <v>33</v>
      </c>
      <c r="Q44" s="204">
        <v>9.9359999999999999</v>
      </c>
      <c r="R44" s="204">
        <v>-33</v>
      </c>
      <c r="S44" s="204">
        <v>14.6058</v>
      </c>
      <c r="T44" s="204">
        <v>0</v>
      </c>
      <c r="U44" s="204">
        <v>15.778600000000001</v>
      </c>
      <c r="V44" s="204">
        <v>15.813800000000001</v>
      </c>
      <c r="W44" s="204">
        <v>26.476600000000001</v>
      </c>
      <c r="X44" s="204">
        <v>16.206600000000002</v>
      </c>
      <c r="Y44" s="204">
        <v>5.8335999999999997</v>
      </c>
      <c r="Z44" s="204">
        <v>7.899</v>
      </c>
      <c r="AA44" s="205"/>
      <c r="AB44" s="205"/>
      <c r="AC44" s="204">
        <v>0</v>
      </c>
      <c r="AD44" s="204">
        <v>-74.5</v>
      </c>
      <c r="AE44" s="205"/>
      <c r="AF44" s="204">
        <v>-31.08</v>
      </c>
      <c r="AG44" s="204">
        <v>37.4</v>
      </c>
      <c r="AH44" s="204">
        <v>10.154</v>
      </c>
      <c r="AI44" s="204">
        <v>0.23</v>
      </c>
      <c r="AJ44" s="204">
        <v>-53.65</v>
      </c>
      <c r="AK44" s="204">
        <v>-53.45</v>
      </c>
      <c r="AL44" s="204">
        <v>-18.899999999999999</v>
      </c>
      <c r="AM44" s="204">
        <v>53.79</v>
      </c>
      <c r="AN44" s="204">
        <v>54.3</v>
      </c>
      <c r="AO44" s="204">
        <v>14.491899999999999</v>
      </c>
      <c r="AP44" s="204">
        <v>3.5640000000000001</v>
      </c>
      <c r="AQ44" s="204">
        <v>62.481299999999997</v>
      </c>
      <c r="AR44" s="204">
        <v>63.475700000000003</v>
      </c>
      <c r="AS44" s="204">
        <v>23.385100000000001</v>
      </c>
      <c r="AT44" s="204">
        <v>-46.349899999999998</v>
      </c>
      <c r="AU44" s="204">
        <v>-49.99</v>
      </c>
      <c r="AV44" s="204">
        <v>15.8332</v>
      </c>
      <c r="AW44" s="204">
        <v>23.05</v>
      </c>
      <c r="AX44" s="204">
        <v>55.459099999999999</v>
      </c>
      <c r="AY44" s="204">
        <v>56.262900000000002</v>
      </c>
      <c r="AZ44" s="204">
        <v>3.1570999999999998</v>
      </c>
      <c r="BA44" s="204">
        <v>16.020700000000001</v>
      </c>
      <c r="BB44" s="204">
        <v>-360.84089999999998</v>
      </c>
      <c r="BC44" s="204">
        <v>-8.1317000000000004</v>
      </c>
      <c r="BD44" s="204">
        <v>-13.8</v>
      </c>
      <c r="BE44" s="204">
        <v>-15</v>
      </c>
      <c r="BF44" s="204">
        <v>56.265099999999997</v>
      </c>
      <c r="BG44" s="204">
        <v>55.548099999999998</v>
      </c>
      <c r="BH44" s="204">
        <v>-4.1219999999999999</v>
      </c>
      <c r="BI44" s="205"/>
      <c r="BJ44" s="204">
        <v>-34.433199999999999</v>
      </c>
      <c r="BK44" s="204">
        <v>1.6485000000000001</v>
      </c>
      <c r="BL44" s="205"/>
      <c r="BM44" s="205"/>
      <c r="BN44" s="204">
        <v>406.62849999999997</v>
      </c>
      <c r="BO44" s="204">
        <v>72.7256</v>
      </c>
      <c r="BP44" s="204">
        <v>73.213899999999995</v>
      </c>
      <c r="BQ44" s="204">
        <v>-299.47410000000002</v>
      </c>
      <c r="BR44" s="204">
        <v>343.03570000000002</v>
      </c>
      <c r="BS44" s="205"/>
      <c r="BT44" s="204">
        <v>-53.767899999999997</v>
      </c>
      <c r="BU44" s="204">
        <v>55.180500000000002</v>
      </c>
      <c r="BV44" s="204">
        <v>76.183899999999994</v>
      </c>
      <c r="BW44" s="204">
        <v>22.79</v>
      </c>
      <c r="BX44" s="204">
        <v>21.88</v>
      </c>
      <c r="BY44" s="204">
        <v>55.97</v>
      </c>
      <c r="BZ44" s="204">
        <v>69.73</v>
      </c>
      <c r="CA44" s="204">
        <v>-61.75</v>
      </c>
      <c r="CB44" s="204">
        <v>-62.419800000000002</v>
      </c>
      <c r="CC44" s="204">
        <v>121.4922</v>
      </c>
      <c r="CD44" s="204">
        <v>122.569</v>
      </c>
      <c r="CE44" s="204">
        <v>29.0504</v>
      </c>
      <c r="CF44" s="204">
        <v>-42.353200000000001</v>
      </c>
      <c r="CG44" s="204">
        <v>-42.615099999999998</v>
      </c>
      <c r="CH44" s="204">
        <v>-8.0251000000000001</v>
      </c>
      <c r="CI44" s="204">
        <v>-32.957000000000001</v>
      </c>
      <c r="CJ44" s="205"/>
      <c r="CK44" s="205"/>
      <c r="CL44" s="204">
        <v>101.5</v>
      </c>
      <c r="CM44" s="204">
        <v>66.3</v>
      </c>
      <c r="CN44" s="204">
        <v>-14.58</v>
      </c>
      <c r="CO44" s="204">
        <v>63.559899999999999</v>
      </c>
      <c r="CP44" s="204">
        <v>63.139800000000001</v>
      </c>
      <c r="CQ44" s="204">
        <v>62.953800000000001</v>
      </c>
      <c r="CR44" s="204">
        <v>-23.1477</v>
      </c>
      <c r="CS44" s="204">
        <v>-23.066800000000001</v>
      </c>
      <c r="CT44" s="204">
        <v>16.5778</v>
      </c>
      <c r="CU44" s="204">
        <v>-31.2075</v>
      </c>
      <c r="CV44" s="204">
        <v>15.4779</v>
      </c>
      <c r="CW44" s="204">
        <v>14.3232</v>
      </c>
      <c r="CX44" s="204">
        <v>36.93</v>
      </c>
      <c r="CY44" s="204">
        <v>49.89</v>
      </c>
      <c r="CZ44" s="204">
        <v>41.491700000000002</v>
      </c>
      <c r="DA44" s="204">
        <v>38.9694</v>
      </c>
      <c r="DB44" s="204">
        <v>-27.5</v>
      </c>
      <c r="DC44" s="205"/>
      <c r="DD44" s="204">
        <v>33.7117</v>
      </c>
      <c r="DE44" s="204">
        <v>32.885100000000001</v>
      </c>
      <c r="DF44" s="204">
        <v>-95.440799999999996</v>
      </c>
      <c r="DG44" s="204">
        <v>-1E-4</v>
      </c>
      <c r="DH44" s="204">
        <v>-16.751999999999999</v>
      </c>
      <c r="DI44" s="204">
        <v>-81.3</v>
      </c>
      <c r="DJ44" s="204">
        <v>-81.099999999999994</v>
      </c>
      <c r="DK44" s="204">
        <v>21.398599999999998</v>
      </c>
      <c r="DL44" s="204">
        <v>57.138100000000001</v>
      </c>
      <c r="DM44" s="204">
        <v>48.388199999999998</v>
      </c>
      <c r="DN44" s="204">
        <v>80.291700000000006</v>
      </c>
      <c r="DO44" s="204">
        <v>56.42</v>
      </c>
      <c r="DP44" s="204">
        <v>-2.65</v>
      </c>
      <c r="DQ44" s="204">
        <v>45.170999999999999</v>
      </c>
      <c r="DR44" s="204">
        <v>131.80250000000001</v>
      </c>
      <c r="DS44" s="204">
        <v>-11.4</v>
      </c>
      <c r="DT44" s="204">
        <v>-11.58</v>
      </c>
      <c r="DU44" s="204">
        <v>86.88</v>
      </c>
      <c r="DV44" s="204">
        <v>59.42</v>
      </c>
      <c r="DW44" s="204">
        <v>94.0364</v>
      </c>
      <c r="DX44" s="204">
        <v>131.96360000000001</v>
      </c>
      <c r="DY44" s="204">
        <v>-50.325299999999999</v>
      </c>
      <c r="DZ44" s="204">
        <v>-48.9818</v>
      </c>
      <c r="EA44" s="204">
        <v>178.1165</v>
      </c>
      <c r="EB44" s="204">
        <v>146.20240000000001</v>
      </c>
      <c r="EC44" s="204">
        <v>139.72559999999999</v>
      </c>
      <c r="ED44" s="204">
        <v>142.3613</v>
      </c>
      <c r="EE44" s="204">
        <v>48.209800000000001</v>
      </c>
      <c r="EF44" s="204">
        <v>30.990400000000001</v>
      </c>
      <c r="EG44" s="204">
        <v>-24.277000000000001</v>
      </c>
      <c r="EH44" s="204">
        <v>312.53559999999999</v>
      </c>
      <c r="EI44" s="204">
        <v>218.15950000000001</v>
      </c>
      <c r="EJ44" s="205"/>
      <c r="EK44" s="204">
        <v>-19.282299999999999</v>
      </c>
      <c r="EL44" s="204">
        <v>-17.182600000000001</v>
      </c>
      <c r="EM44" s="204">
        <v>29.4024</v>
      </c>
      <c r="EN44" s="204">
        <v>-6.1025999999999998</v>
      </c>
      <c r="EO44" s="204">
        <v>-5.84</v>
      </c>
      <c r="EP44" s="204">
        <v>41.52</v>
      </c>
      <c r="EQ44" s="204">
        <v>-44.871899999999997</v>
      </c>
      <c r="ER44" s="204">
        <v>-45.889800000000001</v>
      </c>
      <c r="ES44" s="204">
        <v>5.6315999999999997</v>
      </c>
      <c r="ET44" s="204">
        <v>0</v>
      </c>
      <c r="EU44" s="204">
        <v>-9.9499999999999993</v>
      </c>
      <c r="EV44" s="204">
        <v>1</v>
      </c>
      <c r="EW44" s="204">
        <v>8.7040000000000006</v>
      </c>
      <c r="EX44" s="204">
        <v>-48.607799999999997</v>
      </c>
      <c r="EY44" s="204">
        <v>-12.988200000000001</v>
      </c>
      <c r="EZ44" s="204">
        <v>-12.542999999999999</v>
      </c>
      <c r="FA44" s="204">
        <v>3.2450000000000001</v>
      </c>
      <c r="FB44" s="204">
        <v>-29.142099999999999</v>
      </c>
      <c r="FC44" s="204">
        <v>0</v>
      </c>
      <c r="FD44" s="204">
        <v>2.6528999999999998</v>
      </c>
      <c r="FE44" s="205"/>
      <c r="FF44" s="204">
        <v>2.5834999999999999</v>
      </c>
      <c r="FG44" s="204">
        <v>38.6738</v>
      </c>
      <c r="FH44" s="204">
        <v>37.848399999999998</v>
      </c>
      <c r="FI44" s="204">
        <v>37.417900000000003</v>
      </c>
      <c r="FJ44" s="204">
        <v>63.131</v>
      </c>
      <c r="FK44" s="204">
        <v>61.791400000000003</v>
      </c>
      <c r="FL44" s="204">
        <v>-124.2526</v>
      </c>
      <c r="FM44" s="204">
        <v>52.326900000000002</v>
      </c>
      <c r="FN44" s="204">
        <v>51.981900000000003</v>
      </c>
      <c r="FO44" s="204">
        <v>-97.705600000000004</v>
      </c>
      <c r="FP44" s="204">
        <v>-85.800899999999999</v>
      </c>
      <c r="FQ44" s="204">
        <v>-35.3307</v>
      </c>
      <c r="FR44" s="204">
        <v>-39.950000000000003</v>
      </c>
      <c r="FS44" s="204">
        <v>14.7689</v>
      </c>
      <c r="FT44" s="204">
        <v>1.409</v>
      </c>
      <c r="FU44" s="204">
        <v>-9.2200000000000006</v>
      </c>
      <c r="FV44" s="204">
        <v>16.3</v>
      </c>
      <c r="FW44" s="204">
        <v>-35.897500000000001</v>
      </c>
      <c r="FX44" s="204">
        <v>3.8028</v>
      </c>
      <c r="FY44" s="204">
        <v>-5.0609999999999999</v>
      </c>
      <c r="FZ44" s="204">
        <v>0.56699999999999995</v>
      </c>
      <c r="GA44" s="204">
        <v>11.7074</v>
      </c>
      <c r="GB44" s="204">
        <v>23.68</v>
      </c>
      <c r="GC44" s="204">
        <v>87.529300000000006</v>
      </c>
      <c r="GD44" s="204">
        <v>98.0976</v>
      </c>
      <c r="GE44" s="204">
        <v>14.74</v>
      </c>
      <c r="GF44" s="204">
        <v>99.821100000000001</v>
      </c>
      <c r="GG44" s="204">
        <v>24.7</v>
      </c>
      <c r="GH44" s="204">
        <v>-35.935200000000002</v>
      </c>
      <c r="GI44" s="204">
        <v>10.017799999999999</v>
      </c>
      <c r="GJ44" s="204">
        <v>10.4962</v>
      </c>
      <c r="GK44" s="204">
        <v>2.3231000000000002</v>
      </c>
      <c r="GL44" s="205"/>
      <c r="GM44" s="205"/>
      <c r="GN44" s="204">
        <v>-13.5931</v>
      </c>
      <c r="GO44" s="204">
        <v>-55.707299999999996</v>
      </c>
      <c r="GP44" s="204">
        <v>17.210799999999999</v>
      </c>
      <c r="GQ44" s="204">
        <v>88.569699999999997</v>
      </c>
      <c r="GR44" s="204">
        <v>64.810100000000006</v>
      </c>
      <c r="GS44" s="204">
        <v>66.918199999999999</v>
      </c>
      <c r="GT44" s="204">
        <v>-142.45689999999999</v>
      </c>
      <c r="GU44" s="204">
        <v>-21.946100000000001</v>
      </c>
      <c r="GV44" s="204">
        <v>27.947700000000001</v>
      </c>
      <c r="GW44" s="204">
        <v>0</v>
      </c>
      <c r="GX44" s="204">
        <v>11.052099999999999</v>
      </c>
      <c r="GY44" s="204">
        <v>15.6487</v>
      </c>
      <c r="GZ44" s="204">
        <v>15.3172</v>
      </c>
      <c r="HA44" s="204">
        <v>13.3117</v>
      </c>
      <c r="HB44" s="204">
        <v>233.53550000000001</v>
      </c>
      <c r="HC44" s="204">
        <v>232.10470000000001</v>
      </c>
      <c r="HD44" s="204">
        <v>247.7</v>
      </c>
      <c r="HE44" s="204">
        <v>-245.1514</v>
      </c>
      <c r="HF44" s="204">
        <v>-461.72219999999999</v>
      </c>
      <c r="HG44" s="204">
        <v>464.798</v>
      </c>
      <c r="HH44" s="204">
        <v>465.92309999999998</v>
      </c>
      <c r="HI44" s="204">
        <v>-217.88399999999999</v>
      </c>
      <c r="HJ44" s="204">
        <v>-218.01320000000001</v>
      </c>
      <c r="HK44" s="204">
        <v>-38.6892</v>
      </c>
      <c r="HL44" s="204">
        <v>-25.8827</v>
      </c>
      <c r="HM44" s="204">
        <v>80.002200000000002</v>
      </c>
      <c r="HN44" s="204">
        <v>80.216999999999999</v>
      </c>
      <c r="HO44" s="205"/>
      <c r="HP44" s="204">
        <v>-159.8819</v>
      </c>
      <c r="HQ44" s="204">
        <v>59.988999999999997</v>
      </c>
      <c r="HR44" s="204">
        <v>59.857199999999999</v>
      </c>
      <c r="HS44" s="204">
        <v>-66.323400000000007</v>
      </c>
      <c r="HT44" s="204">
        <v>-66.287999999999997</v>
      </c>
      <c r="HU44" s="204">
        <v>109.84</v>
      </c>
      <c r="HV44" s="204">
        <v>109.5</v>
      </c>
      <c r="HW44" s="204">
        <v>47.5</v>
      </c>
      <c r="HX44" s="204">
        <v>48.7</v>
      </c>
      <c r="HY44" s="204">
        <v>21.9255</v>
      </c>
      <c r="HZ44" s="204">
        <v>30.4</v>
      </c>
      <c r="IA44" s="204">
        <v>-336.1046</v>
      </c>
      <c r="IB44" s="204">
        <v>108.63249999999999</v>
      </c>
      <c r="IC44" s="204">
        <v>108.41200000000001</v>
      </c>
      <c r="ID44" s="204">
        <v>17.3</v>
      </c>
      <c r="IE44" s="204">
        <v>3.4</v>
      </c>
      <c r="IF44" s="204">
        <v>-57.4</v>
      </c>
      <c r="IG44" s="204">
        <v>-59.9</v>
      </c>
      <c r="IH44" s="204">
        <v>1.4045000000000001</v>
      </c>
      <c r="II44" s="204">
        <v>1.1701999999999999</v>
      </c>
      <c r="IJ44" s="204">
        <v>-455.95569999999998</v>
      </c>
      <c r="IK44" s="204">
        <v>-185.9273</v>
      </c>
      <c r="IL44" s="204">
        <v>478.37709999999998</v>
      </c>
      <c r="IM44" s="204">
        <v>390.13470000000001</v>
      </c>
      <c r="IN44" s="204">
        <v>-36.182600000000001</v>
      </c>
      <c r="IO44" s="204">
        <v>-378.1857</v>
      </c>
      <c r="IP44" s="204">
        <v>379.32859999999999</v>
      </c>
      <c r="IQ44" s="204">
        <v>-141.46700000000001</v>
      </c>
      <c r="IR44" s="204">
        <v>-221.76609999999999</v>
      </c>
      <c r="IS44" s="204">
        <v>-374.98790000000002</v>
      </c>
      <c r="IT44" s="204">
        <v>114.3719</v>
      </c>
      <c r="IU44" s="204">
        <v>114.7966</v>
      </c>
      <c r="IV44" s="204">
        <v>142.3229</v>
      </c>
      <c r="IW44" s="204">
        <v>-465.24650000000003</v>
      </c>
      <c r="IX44" s="204">
        <v>224.36170000000001</v>
      </c>
      <c r="IY44" s="204">
        <v>-239.85599999999999</v>
      </c>
      <c r="IZ44" s="204">
        <v>240.9299</v>
      </c>
      <c r="JA44" s="204">
        <v>-9.7820999999999998</v>
      </c>
      <c r="JB44" s="205"/>
      <c r="JC44" s="204">
        <v>20.8</v>
      </c>
      <c r="JD44" s="204">
        <v>6.3650000000000002</v>
      </c>
      <c r="JE44" s="204">
        <v>6.4050000000000002</v>
      </c>
      <c r="JF44" s="204">
        <v>-20.72</v>
      </c>
      <c r="JG44" s="204">
        <v>0</v>
      </c>
      <c r="JH44" s="205"/>
      <c r="JI44" s="204">
        <v>0.58750000000000002</v>
      </c>
      <c r="JJ44" s="204">
        <v>-34.276299999999999</v>
      </c>
      <c r="JK44" s="204">
        <v>-16.142499999999998</v>
      </c>
      <c r="JL44" s="204">
        <v>19</v>
      </c>
      <c r="JM44" s="204">
        <v>55.365000000000002</v>
      </c>
      <c r="JN44" s="204">
        <v>56.192</v>
      </c>
      <c r="JO44" s="204">
        <v>11.2912</v>
      </c>
      <c r="JP44" s="204">
        <v>13.5289</v>
      </c>
      <c r="JQ44" s="204">
        <v>52.113100000000003</v>
      </c>
      <c r="JR44" s="204">
        <v>51.957799999999999</v>
      </c>
      <c r="JS44" s="204">
        <v>51.368899999999996</v>
      </c>
      <c r="JT44" s="205"/>
      <c r="JU44" s="204">
        <v>2.9</v>
      </c>
      <c r="JV44" s="204">
        <v>21.84</v>
      </c>
      <c r="JW44" s="204">
        <v>9.27</v>
      </c>
      <c r="JX44" s="205"/>
      <c r="JY44" s="204">
        <v>-22.658999999999999</v>
      </c>
      <c r="JZ44" s="204">
        <v>69.799899999999994</v>
      </c>
      <c r="KA44" s="204">
        <v>39.256900000000002</v>
      </c>
      <c r="KB44" s="204">
        <v>-21.763000000000002</v>
      </c>
      <c r="KC44" s="204">
        <v>-68.202200000000005</v>
      </c>
      <c r="KD44" s="204">
        <v>25.606200000000001</v>
      </c>
      <c r="KE44" s="204">
        <v>42.745199999999997</v>
      </c>
      <c r="KF44" s="204">
        <v>-12.4</v>
      </c>
      <c r="KG44" s="204">
        <v>10.6</v>
      </c>
      <c r="KH44" s="204">
        <v>0</v>
      </c>
      <c r="KI44" s="204">
        <v>151.9777</v>
      </c>
    </row>
    <row r="45" spans="1:295" ht="18" customHeight="1" x14ac:dyDescent="0.3">
      <c r="A45" s="203" t="s">
        <v>50</v>
      </c>
      <c r="B45" s="203" t="s">
        <v>796</v>
      </c>
      <c r="C45" s="204">
        <v>0</v>
      </c>
      <c r="D45" s="204">
        <v>19.981400000000001</v>
      </c>
      <c r="E45" s="204">
        <v>-22.969899999999999</v>
      </c>
      <c r="F45" s="204">
        <v>11.437200000000001</v>
      </c>
      <c r="G45" s="204">
        <v>30.6267</v>
      </c>
      <c r="H45" s="204">
        <v>0</v>
      </c>
      <c r="I45" s="204">
        <v>37.964700000000001</v>
      </c>
      <c r="J45" s="204">
        <v>0</v>
      </c>
      <c r="K45" s="204">
        <v>52.082299999999996</v>
      </c>
      <c r="L45" s="204">
        <v>26.435199999999998</v>
      </c>
      <c r="M45" s="204">
        <v>26.158200000000001</v>
      </c>
      <c r="N45" s="204">
        <v>17.760000000000002</v>
      </c>
      <c r="O45" s="204">
        <v>-50.96</v>
      </c>
      <c r="P45" s="204">
        <v>44</v>
      </c>
      <c r="Q45" s="204">
        <v>14.076000000000001</v>
      </c>
      <c r="R45" s="204">
        <v>-41.8</v>
      </c>
      <c r="S45" s="204">
        <v>14.592000000000001</v>
      </c>
      <c r="T45" s="204">
        <v>0</v>
      </c>
      <c r="U45" s="204">
        <v>17.935700000000001</v>
      </c>
      <c r="V45" s="204">
        <v>17.915600000000001</v>
      </c>
      <c r="W45" s="204">
        <v>30.269400000000001</v>
      </c>
      <c r="X45" s="204">
        <v>16.1738</v>
      </c>
      <c r="Y45" s="204">
        <v>5.4253</v>
      </c>
      <c r="Z45" s="204">
        <v>7.5831999999999997</v>
      </c>
      <c r="AA45" s="205"/>
      <c r="AB45" s="205"/>
      <c r="AC45" s="204">
        <v>-56.89</v>
      </c>
      <c r="AD45" s="204">
        <v>-56.88</v>
      </c>
      <c r="AE45" s="205"/>
      <c r="AF45" s="204">
        <v>-17.760000000000002</v>
      </c>
      <c r="AG45" s="204">
        <v>48.4</v>
      </c>
      <c r="AH45" s="204">
        <v>11.601000000000001</v>
      </c>
      <c r="AI45" s="204">
        <v>0.24</v>
      </c>
      <c r="AJ45" s="204">
        <v>-43.01</v>
      </c>
      <c r="AK45" s="204">
        <v>-43.51</v>
      </c>
      <c r="AL45" s="204">
        <v>-63.84</v>
      </c>
      <c r="AM45" s="204">
        <v>43.33</v>
      </c>
      <c r="AN45" s="204">
        <v>43.7</v>
      </c>
      <c r="AO45" s="204">
        <v>16.387</v>
      </c>
      <c r="AP45" s="204">
        <v>2.1326000000000001</v>
      </c>
      <c r="AQ45" s="204">
        <v>66.998000000000005</v>
      </c>
      <c r="AR45" s="204">
        <v>69.1434</v>
      </c>
      <c r="AS45" s="204">
        <v>24.8916</v>
      </c>
      <c r="AT45" s="204">
        <v>-47.823399999999999</v>
      </c>
      <c r="AU45" s="204">
        <v>-46.997799999999998</v>
      </c>
      <c r="AV45" s="204">
        <v>7.4850000000000003</v>
      </c>
      <c r="AW45" s="204">
        <v>7.7276999999999996</v>
      </c>
      <c r="AX45" s="204">
        <v>66.845600000000005</v>
      </c>
      <c r="AY45" s="204">
        <v>68.319199999999995</v>
      </c>
      <c r="AZ45" s="204">
        <v>-5.2346000000000004</v>
      </c>
      <c r="BA45" s="204">
        <v>-27.8232</v>
      </c>
      <c r="BB45" s="204">
        <v>-314.29910000000001</v>
      </c>
      <c r="BC45" s="204">
        <v>-7.9513999999999996</v>
      </c>
      <c r="BD45" s="204">
        <v>-13.4</v>
      </c>
      <c r="BE45" s="204">
        <v>-14.7</v>
      </c>
      <c r="BF45" s="204">
        <v>53.409500000000001</v>
      </c>
      <c r="BG45" s="204">
        <v>52.854500000000002</v>
      </c>
      <c r="BH45" s="204">
        <v>-5.2622</v>
      </c>
      <c r="BI45" s="205"/>
      <c r="BJ45" s="204">
        <v>-30.9466</v>
      </c>
      <c r="BK45" s="204">
        <v>4.3521000000000001</v>
      </c>
      <c r="BL45" s="205"/>
      <c r="BM45" s="204">
        <v>2.5543</v>
      </c>
      <c r="BN45" s="204">
        <v>361.7663</v>
      </c>
      <c r="BO45" s="204">
        <v>66.591399999999993</v>
      </c>
      <c r="BP45" s="204">
        <v>66.835499999999996</v>
      </c>
      <c r="BQ45" s="204">
        <v>-281.05439999999999</v>
      </c>
      <c r="BR45" s="204">
        <v>364.91079999999999</v>
      </c>
      <c r="BS45" s="205"/>
      <c r="BT45" s="204">
        <v>-69.361999999999995</v>
      </c>
      <c r="BU45" s="204">
        <v>71.646299999999997</v>
      </c>
      <c r="BV45" s="204">
        <v>85.644499999999994</v>
      </c>
      <c r="BW45" s="204">
        <v>25.19</v>
      </c>
      <c r="BX45" s="204">
        <v>24.89</v>
      </c>
      <c r="BY45" s="204">
        <v>61.43</v>
      </c>
      <c r="BZ45" s="204">
        <v>76.180000000000007</v>
      </c>
      <c r="CA45" s="204">
        <v>-63.491500000000002</v>
      </c>
      <c r="CB45" s="204">
        <v>-62.8217</v>
      </c>
      <c r="CC45" s="204">
        <v>127.2659</v>
      </c>
      <c r="CD45" s="204">
        <v>128.13630000000001</v>
      </c>
      <c r="CE45" s="204">
        <v>23.8933</v>
      </c>
      <c r="CF45" s="204">
        <v>-50.520800000000001</v>
      </c>
      <c r="CG45" s="204">
        <v>-50.113900000000001</v>
      </c>
      <c r="CH45" s="204">
        <v>-4.7561999999999998</v>
      </c>
      <c r="CI45" s="204">
        <v>-44.174900000000001</v>
      </c>
      <c r="CJ45" s="205"/>
      <c r="CK45" s="205"/>
      <c r="CL45" s="204">
        <v>91.4</v>
      </c>
      <c r="CM45" s="204">
        <v>88.9</v>
      </c>
      <c r="CN45" s="204">
        <v>-15.25</v>
      </c>
      <c r="CO45" s="204">
        <v>62.136000000000003</v>
      </c>
      <c r="CP45" s="204">
        <v>61.315300000000001</v>
      </c>
      <c r="CQ45" s="204">
        <v>61.710700000000003</v>
      </c>
      <c r="CR45" s="204">
        <v>-21.517499999999998</v>
      </c>
      <c r="CS45" s="204">
        <v>-20.991199999999999</v>
      </c>
      <c r="CT45" s="204">
        <v>1</v>
      </c>
      <c r="CU45" s="204">
        <v>-19.467500000000001</v>
      </c>
      <c r="CV45" s="204">
        <v>-3.0263</v>
      </c>
      <c r="CW45" s="204">
        <v>15.1151</v>
      </c>
      <c r="CX45" s="204">
        <v>44.89</v>
      </c>
      <c r="CY45" s="204">
        <v>56.7</v>
      </c>
      <c r="CZ45" s="204">
        <v>42.429200000000002</v>
      </c>
      <c r="DA45" s="204">
        <v>40.287799999999997</v>
      </c>
      <c r="DB45" s="204">
        <v>-28.73</v>
      </c>
      <c r="DC45" s="205"/>
      <c r="DD45" s="204">
        <v>44.500500000000002</v>
      </c>
      <c r="DE45" s="204">
        <v>43.793500000000002</v>
      </c>
      <c r="DF45" s="204">
        <v>-76.866699999999994</v>
      </c>
      <c r="DG45" s="204">
        <v>-1E-4</v>
      </c>
      <c r="DH45" s="204">
        <v>-17.528600000000001</v>
      </c>
      <c r="DI45" s="204">
        <v>-86.1</v>
      </c>
      <c r="DJ45" s="204">
        <v>-85.7</v>
      </c>
      <c r="DK45" s="204">
        <v>24.101299999999998</v>
      </c>
      <c r="DL45" s="204">
        <v>58.895899999999997</v>
      </c>
      <c r="DM45" s="204">
        <v>51.675699999999999</v>
      </c>
      <c r="DN45" s="204">
        <v>83.807400000000001</v>
      </c>
      <c r="DO45" s="204">
        <v>58.27</v>
      </c>
      <c r="DP45" s="204">
        <v>-2.9</v>
      </c>
      <c r="DQ45" s="204">
        <v>45.09</v>
      </c>
      <c r="DR45" s="204">
        <v>75.421800000000005</v>
      </c>
      <c r="DS45" s="204">
        <v>-13.76</v>
      </c>
      <c r="DT45" s="204">
        <v>-13.97</v>
      </c>
      <c r="DU45" s="204">
        <v>95.35</v>
      </c>
      <c r="DV45" s="204">
        <v>63.81</v>
      </c>
      <c r="DW45" s="204">
        <v>75.7273</v>
      </c>
      <c r="DX45" s="204">
        <v>74.254499999999993</v>
      </c>
      <c r="DY45" s="204">
        <v>-52.6937</v>
      </c>
      <c r="DZ45" s="204">
        <v>-52.427300000000002</v>
      </c>
      <c r="EA45" s="204">
        <v>164.88550000000001</v>
      </c>
      <c r="EB45" s="204">
        <v>130.7054</v>
      </c>
      <c r="EC45" s="204">
        <v>125.3383</v>
      </c>
      <c r="ED45" s="204">
        <v>128.2208</v>
      </c>
      <c r="EE45" s="204">
        <v>68.994500000000002</v>
      </c>
      <c r="EF45" s="204">
        <v>50.092399999999998</v>
      </c>
      <c r="EG45" s="204">
        <v>-23.446000000000002</v>
      </c>
      <c r="EH45" s="204">
        <v>295.49439999999998</v>
      </c>
      <c r="EI45" s="204">
        <v>226.8811</v>
      </c>
      <c r="EJ45" s="205"/>
      <c r="EK45" s="204">
        <v>-19.6646</v>
      </c>
      <c r="EL45" s="204">
        <v>-17.38</v>
      </c>
      <c r="EM45" s="204">
        <v>9.0266000000000002</v>
      </c>
      <c r="EN45" s="204">
        <v>-20.767499999999998</v>
      </c>
      <c r="EO45" s="204">
        <v>-18.545000000000002</v>
      </c>
      <c r="EP45" s="204">
        <v>164.41200000000001</v>
      </c>
      <c r="EQ45" s="204">
        <v>-59.639200000000002</v>
      </c>
      <c r="ER45" s="204">
        <v>-61.0989</v>
      </c>
      <c r="ES45" s="204">
        <v>-14.0189</v>
      </c>
      <c r="ET45" s="204">
        <v>0</v>
      </c>
      <c r="EU45" s="204">
        <v>-10.86</v>
      </c>
      <c r="EV45" s="204">
        <v>120</v>
      </c>
      <c r="EW45" s="204">
        <v>9.3604000000000003</v>
      </c>
      <c r="EX45" s="204">
        <v>-79.266000000000005</v>
      </c>
      <c r="EY45" s="204">
        <v>-13.1412</v>
      </c>
      <c r="EZ45" s="204">
        <v>-12.658899999999999</v>
      </c>
      <c r="FA45" s="204">
        <v>3.125</v>
      </c>
      <c r="FB45" s="204">
        <v>-48.739600000000003</v>
      </c>
      <c r="FC45" s="204">
        <v>16.996200000000002</v>
      </c>
      <c r="FD45" s="204">
        <v>2.7675999999999998</v>
      </c>
      <c r="FE45" s="205"/>
      <c r="FF45" s="204">
        <v>2.6955</v>
      </c>
      <c r="FG45" s="204">
        <v>38.408999999999999</v>
      </c>
      <c r="FH45" s="204">
        <v>40.011899999999997</v>
      </c>
      <c r="FI45" s="204">
        <v>38.752899999999997</v>
      </c>
      <c r="FJ45" s="204">
        <v>63.633400000000002</v>
      </c>
      <c r="FK45" s="204">
        <v>61.958799999999997</v>
      </c>
      <c r="FL45" s="204">
        <v>-135.80709999999999</v>
      </c>
      <c r="FM45" s="204">
        <v>55.816800000000001</v>
      </c>
      <c r="FN45" s="204">
        <v>55.512799999999999</v>
      </c>
      <c r="FO45" s="204">
        <v>-104.69589999999999</v>
      </c>
      <c r="FP45" s="204">
        <v>-92.721500000000006</v>
      </c>
      <c r="FQ45" s="204">
        <v>-37.557299999999998</v>
      </c>
      <c r="FR45" s="204">
        <v>-40.24</v>
      </c>
      <c r="FS45" s="204">
        <v>14.6737</v>
      </c>
      <c r="FT45" s="204">
        <v>1.4676</v>
      </c>
      <c r="FU45" s="204">
        <v>-9.27</v>
      </c>
      <c r="FV45" s="204">
        <v>14.89</v>
      </c>
      <c r="FW45" s="204">
        <v>-38.091000000000001</v>
      </c>
      <c r="FX45" s="204">
        <v>3.4209999999999998</v>
      </c>
      <c r="FY45" s="204">
        <v>-4.492</v>
      </c>
      <c r="FZ45" s="204">
        <v>0.63500000000000001</v>
      </c>
      <c r="GA45" s="204">
        <v>11.4503</v>
      </c>
      <c r="GB45" s="204">
        <v>25.34</v>
      </c>
      <c r="GC45" s="204">
        <v>96.116900000000001</v>
      </c>
      <c r="GD45" s="204">
        <v>106.2159</v>
      </c>
      <c r="GE45" s="204">
        <v>14.76</v>
      </c>
      <c r="GF45" s="204">
        <v>99.888000000000005</v>
      </c>
      <c r="GG45" s="204">
        <v>24</v>
      </c>
      <c r="GH45" s="204">
        <v>-34.453099999999999</v>
      </c>
      <c r="GI45" s="204">
        <v>5.9284999999999997</v>
      </c>
      <c r="GJ45" s="204">
        <v>6.9080000000000004</v>
      </c>
      <c r="GK45" s="204">
        <v>2.6086999999999998</v>
      </c>
      <c r="GL45" s="205"/>
      <c r="GM45" s="205"/>
      <c r="GN45" s="204">
        <v>-12.6225</v>
      </c>
      <c r="GO45" s="204">
        <v>-56.581099999999999</v>
      </c>
      <c r="GP45" s="204">
        <v>17.447900000000001</v>
      </c>
      <c r="GQ45" s="204">
        <v>89.242000000000004</v>
      </c>
      <c r="GR45" s="204">
        <v>62.207500000000003</v>
      </c>
      <c r="GS45" s="204">
        <v>63.3142</v>
      </c>
      <c r="GT45" s="204">
        <v>-133.83590000000001</v>
      </c>
      <c r="GU45" s="204">
        <v>-24.011399999999998</v>
      </c>
      <c r="GV45" s="204">
        <v>33.577399999999997</v>
      </c>
      <c r="GW45" s="204">
        <v>0</v>
      </c>
      <c r="GX45" s="204">
        <v>11.996499999999999</v>
      </c>
      <c r="GY45" s="204">
        <v>18.285499999999999</v>
      </c>
      <c r="GZ45" s="204">
        <v>17.839300000000001</v>
      </c>
      <c r="HA45" s="204">
        <v>14</v>
      </c>
      <c r="HB45" s="204">
        <v>234.4401</v>
      </c>
      <c r="HC45" s="204">
        <v>232.67509999999999</v>
      </c>
      <c r="HD45" s="204">
        <v>276.2</v>
      </c>
      <c r="HE45" s="204">
        <v>-275.44619999999998</v>
      </c>
      <c r="HF45" s="204">
        <v>-492.13760000000002</v>
      </c>
      <c r="HG45" s="204">
        <v>489.26929999999999</v>
      </c>
      <c r="HH45" s="204">
        <v>486.709</v>
      </c>
      <c r="HI45" s="204">
        <v>-219.22620000000001</v>
      </c>
      <c r="HJ45" s="204">
        <v>-219.87039999999999</v>
      </c>
      <c r="HK45" s="204">
        <v>-36.812199999999997</v>
      </c>
      <c r="HL45" s="204">
        <v>-22.409300000000002</v>
      </c>
      <c r="HM45" s="204">
        <v>76.872500000000002</v>
      </c>
      <c r="HN45" s="204">
        <v>76.394099999999995</v>
      </c>
      <c r="HO45" s="204">
        <v>-164.2304</v>
      </c>
      <c r="HP45" s="205"/>
      <c r="HQ45" s="204">
        <v>63.801299999999998</v>
      </c>
      <c r="HR45" s="204">
        <v>62.526899999999998</v>
      </c>
      <c r="HS45" s="204">
        <v>-68.733000000000004</v>
      </c>
      <c r="HT45" s="204">
        <v>-68.211600000000004</v>
      </c>
      <c r="HU45" s="204">
        <v>107.18</v>
      </c>
      <c r="HV45" s="204">
        <v>106.87</v>
      </c>
      <c r="HW45" s="204">
        <v>48.1</v>
      </c>
      <c r="HX45" s="204">
        <v>47.3</v>
      </c>
      <c r="HY45" s="204">
        <v>21.9255</v>
      </c>
      <c r="HZ45" s="204">
        <v>30.64</v>
      </c>
      <c r="IA45" s="204">
        <v>-342.3</v>
      </c>
      <c r="IB45" s="204">
        <v>113.39319999999999</v>
      </c>
      <c r="IC45" s="204">
        <v>113.15349999999999</v>
      </c>
      <c r="ID45" s="204">
        <v>17.3</v>
      </c>
      <c r="IE45" s="204">
        <v>-3.3</v>
      </c>
      <c r="IF45" s="204">
        <v>-60.8</v>
      </c>
      <c r="IG45" s="204">
        <v>-63.5</v>
      </c>
      <c r="IH45" s="205"/>
      <c r="II45" s="205"/>
      <c r="IJ45" s="204">
        <v>-479.55220000000003</v>
      </c>
      <c r="IK45" s="204">
        <v>-190.47659999999999</v>
      </c>
      <c r="IL45" s="204">
        <v>484.7801</v>
      </c>
      <c r="IM45" s="204">
        <v>395.33139999999997</v>
      </c>
      <c r="IN45" s="204">
        <v>-33.310899999999997</v>
      </c>
      <c r="IO45" s="204">
        <v>-385.5453</v>
      </c>
      <c r="IP45" s="204">
        <v>382.38209999999998</v>
      </c>
      <c r="IQ45" s="204">
        <v>-145.61709999999999</v>
      </c>
      <c r="IR45" s="204">
        <v>-225.44970000000001</v>
      </c>
      <c r="IS45" s="204">
        <v>-377.87630000000001</v>
      </c>
      <c r="IT45" s="204">
        <v>116.1052</v>
      </c>
      <c r="IU45" s="204">
        <v>115.33540000000001</v>
      </c>
      <c r="IV45" s="204">
        <v>147.10390000000001</v>
      </c>
      <c r="IW45" s="204">
        <v>-474.00670000000002</v>
      </c>
      <c r="IX45" s="204">
        <v>231.0386</v>
      </c>
      <c r="IY45" s="204">
        <v>-240.0789</v>
      </c>
      <c r="IZ45" s="204">
        <v>241.05369999999999</v>
      </c>
      <c r="JA45" s="204">
        <v>-9.7299000000000007</v>
      </c>
      <c r="JB45" s="205"/>
      <c r="JC45" s="204">
        <v>20</v>
      </c>
      <c r="JD45" s="204">
        <v>6.33</v>
      </c>
      <c r="JE45" s="204">
        <v>6.3239999999999998</v>
      </c>
      <c r="JF45" s="204">
        <v>-19.84</v>
      </c>
      <c r="JG45" s="204">
        <v>-0.56000000000000005</v>
      </c>
      <c r="JH45" s="205"/>
      <c r="JI45" s="204">
        <v>0.67600000000000005</v>
      </c>
      <c r="JJ45" s="204">
        <v>-33.632399999999997</v>
      </c>
      <c r="JK45" s="204">
        <v>-15.3521</v>
      </c>
      <c r="JL45" s="204">
        <v>16.899999999999999</v>
      </c>
      <c r="JM45" s="204">
        <v>54.417999999999999</v>
      </c>
      <c r="JN45" s="204">
        <v>53.670999999999999</v>
      </c>
      <c r="JO45" s="204">
        <v>11.335000000000001</v>
      </c>
      <c r="JP45" s="204">
        <v>13.4688</v>
      </c>
      <c r="JQ45" s="204">
        <v>50.292499999999997</v>
      </c>
      <c r="JR45" s="204">
        <v>50.153700000000001</v>
      </c>
      <c r="JS45" s="204">
        <v>51.661900000000003</v>
      </c>
      <c r="JT45" s="205"/>
      <c r="JU45" s="204">
        <v>2.6</v>
      </c>
      <c r="JV45" s="204">
        <v>21.846499999999999</v>
      </c>
      <c r="JW45" s="204">
        <v>9.48</v>
      </c>
      <c r="JX45" s="205"/>
      <c r="JY45" s="204">
        <v>-21.243600000000001</v>
      </c>
      <c r="JZ45" s="204">
        <v>69.511700000000005</v>
      </c>
      <c r="KA45" s="204">
        <v>37.142699999999998</v>
      </c>
      <c r="KB45" s="204">
        <v>-20.544</v>
      </c>
      <c r="KC45" s="204">
        <v>-67.943899999999999</v>
      </c>
      <c r="KD45" s="204">
        <v>22.401900000000001</v>
      </c>
      <c r="KE45" s="204">
        <v>45.201000000000001</v>
      </c>
      <c r="KF45" s="204">
        <v>-10.4</v>
      </c>
      <c r="KG45" s="204">
        <v>11.6</v>
      </c>
      <c r="KH45" s="204">
        <v>0</v>
      </c>
      <c r="KI45" s="204">
        <v>161.0668</v>
      </c>
    </row>
    <row r="46" spans="1:295" ht="18" customHeight="1" x14ac:dyDescent="0.3">
      <c r="A46" s="203" t="s">
        <v>50</v>
      </c>
      <c r="B46" s="203" t="s">
        <v>797</v>
      </c>
      <c r="C46" s="204">
        <v>0</v>
      </c>
      <c r="D46" s="204">
        <v>20.7849</v>
      </c>
      <c r="E46" s="204">
        <v>-24.333100000000002</v>
      </c>
      <c r="F46" s="204">
        <v>12.2531</v>
      </c>
      <c r="G46" s="204">
        <v>32.132800000000003</v>
      </c>
      <c r="H46" s="204">
        <v>0</v>
      </c>
      <c r="I46" s="204">
        <v>40.500999999999998</v>
      </c>
      <c r="J46" s="204">
        <v>0</v>
      </c>
      <c r="K46" s="204">
        <v>54.302199999999999</v>
      </c>
      <c r="L46" s="204">
        <v>27.423200000000001</v>
      </c>
      <c r="M46" s="204">
        <v>26.9663</v>
      </c>
      <c r="N46" s="204">
        <v>11.1</v>
      </c>
      <c r="O46" s="204">
        <v>-53.661999999999999</v>
      </c>
      <c r="P46" s="204">
        <v>46.2</v>
      </c>
      <c r="Q46" s="204">
        <v>15.731999999999999</v>
      </c>
      <c r="R46" s="204">
        <v>-44</v>
      </c>
      <c r="S46" s="204">
        <v>14.649699999999999</v>
      </c>
      <c r="T46" s="204">
        <v>0</v>
      </c>
      <c r="U46" s="204">
        <v>17.465699999999998</v>
      </c>
      <c r="V46" s="204">
        <v>17.4574</v>
      </c>
      <c r="W46" s="204">
        <v>29.351500000000001</v>
      </c>
      <c r="X46" s="204">
        <v>16.437999999999999</v>
      </c>
      <c r="Y46" s="204">
        <v>1.7890999999999999</v>
      </c>
      <c r="Z46" s="204">
        <v>8.0292999999999992</v>
      </c>
      <c r="AA46" s="205"/>
      <c r="AB46" s="205"/>
      <c r="AC46" s="204">
        <v>-63.07</v>
      </c>
      <c r="AD46" s="204">
        <v>-63.07</v>
      </c>
      <c r="AE46" s="205"/>
      <c r="AF46" s="204">
        <v>-11.1</v>
      </c>
      <c r="AG46" s="204">
        <v>52.8</v>
      </c>
      <c r="AH46" s="204">
        <v>12.493</v>
      </c>
      <c r="AI46" s="204">
        <v>0.247</v>
      </c>
      <c r="AJ46" s="204">
        <v>-41.68</v>
      </c>
      <c r="AK46" s="204">
        <v>-41.5</v>
      </c>
      <c r="AL46" s="204">
        <v>-56.8</v>
      </c>
      <c r="AM46" s="204">
        <v>42</v>
      </c>
      <c r="AN46" s="204">
        <v>41.86</v>
      </c>
      <c r="AO46" s="204">
        <v>16.741199999999999</v>
      </c>
      <c r="AP46" s="204">
        <v>1.3845000000000001</v>
      </c>
      <c r="AQ46" s="204">
        <v>68.737799999999993</v>
      </c>
      <c r="AR46" s="204">
        <v>71.009100000000004</v>
      </c>
      <c r="AS46" s="204">
        <v>27.887799999999999</v>
      </c>
      <c r="AT46" s="204">
        <v>-51.172400000000003</v>
      </c>
      <c r="AU46" s="204">
        <v>-50.286499999999997</v>
      </c>
      <c r="AV46" s="204">
        <v>8.4192999999999998</v>
      </c>
      <c r="AW46" s="204">
        <v>7.3963999999999999</v>
      </c>
      <c r="AX46" s="204">
        <v>70.462500000000006</v>
      </c>
      <c r="AY46" s="204">
        <v>72.070099999999996</v>
      </c>
      <c r="AZ46" s="204">
        <v>-5.758</v>
      </c>
      <c r="BA46" s="204">
        <v>-30.061499999999999</v>
      </c>
      <c r="BB46" s="204">
        <v>-329.32659999999998</v>
      </c>
      <c r="BC46" s="204">
        <v>-14.2898</v>
      </c>
      <c r="BD46" s="204">
        <v>-11.1</v>
      </c>
      <c r="BE46" s="204">
        <v>-12.2</v>
      </c>
      <c r="BF46" s="204">
        <v>57.390099999999997</v>
      </c>
      <c r="BG46" s="204">
        <v>56.230400000000003</v>
      </c>
      <c r="BH46" s="204">
        <v>-5.4579000000000004</v>
      </c>
      <c r="BI46" s="205"/>
      <c r="BJ46" s="204">
        <v>-30.3522</v>
      </c>
      <c r="BK46" s="204">
        <v>4.4657</v>
      </c>
      <c r="BL46" s="205"/>
      <c r="BM46" s="204">
        <v>2.7479</v>
      </c>
      <c r="BN46" s="204">
        <v>378.33789999999999</v>
      </c>
      <c r="BO46" s="204">
        <v>66.042000000000002</v>
      </c>
      <c r="BP46" s="204">
        <v>66.469300000000004</v>
      </c>
      <c r="BQ46" s="204">
        <v>-273.6558</v>
      </c>
      <c r="BR46" s="204">
        <v>379.73919999999998</v>
      </c>
      <c r="BS46" s="205"/>
      <c r="BT46" s="204">
        <v>-83.163600000000002</v>
      </c>
      <c r="BU46" s="204">
        <v>84.346500000000006</v>
      </c>
      <c r="BV46" s="204">
        <v>84.666499999999999</v>
      </c>
      <c r="BW46" s="204">
        <v>24.69</v>
      </c>
      <c r="BX46" s="204">
        <v>27.06</v>
      </c>
      <c r="BY46" s="204">
        <v>62.07</v>
      </c>
      <c r="BZ46" s="204">
        <v>72.19</v>
      </c>
      <c r="CA46" s="204">
        <v>-63.089599999999997</v>
      </c>
      <c r="CB46" s="204">
        <v>-62.285899999999998</v>
      </c>
      <c r="CC46" s="204">
        <v>126.9533</v>
      </c>
      <c r="CD46" s="204">
        <v>127.2824</v>
      </c>
      <c r="CE46" s="204">
        <v>23.209399999999999</v>
      </c>
      <c r="CF46" s="204">
        <v>-53.213700000000003</v>
      </c>
      <c r="CG46" s="204">
        <v>-52.8752</v>
      </c>
      <c r="CH46" s="204">
        <v>-5.4188000000000001</v>
      </c>
      <c r="CI46" s="204">
        <v>-43.665700000000001</v>
      </c>
      <c r="CJ46" s="205"/>
      <c r="CK46" s="205"/>
      <c r="CL46" s="204">
        <v>98.8</v>
      </c>
      <c r="CM46" s="204">
        <v>87.6</v>
      </c>
      <c r="CN46" s="204">
        <v>-15.59</v>
      </c>
      <c r="CO46" s="204">
        <v>61.617400000000004</v>
      </c>
      <c r="CP46" s="204">
        <v>61.370699999999999</v>
      </c>
      <c r="CQ46" s="204">
        <v>61.3264</v>
      </c>
      <c r="CR46" s="204">
        <v>-23.655799999999999</v>
      </c>
      <c r="CS46" s="204">
        <v>-23.3596</v>
      </c>
      <c r="CT46" s="205"/>
      <c r="CU46" s="204">
        <v>-16.3703</v>
      </c>
      <c r="CV46" s="204">
        <v>-3.1147999999999998</v>
      </c>
      <c r="CW46" s="204">
        <v>15.8154</v>
      </c>
      <c r="CX46" s="204">
        <v>45.78</v>
      </c>
      <c r="CY46" s="204">
        <v>58.07</v>
      </c>
      <c r="CZ46" s="204">
        <v>43.366700000000002</v>
      </c>
      <c r="DA46" s="204">
        <v>41.166699999999999</v>
      </c>
      <c r="DB46" s="204">
        <v>-29.34</v>
      </c>
      <c r="DC46" s="205"/>
      <c r="DD46" s="204">
        <v>44.202100000000002</v>
      </c>
      <c r="DE46" s="204">
        <v>43.343000000000004</v>
      </c>
      <c r="DF46" s="204">
        <v>-69.899000000000001</v>
      </c>
      <c r="DG46" s="204">
        <v>0</v>
      </c>
      <c r="DH46" s="204">
        <v>-17.563300000000002</v>
      </c>
      <c r="DI46" s="204">
        <v>-88.6</v>
      </c>
      <c r="DJ46" s="204">
        <v>-88</v>
      </c>
      <c r="DK46" s="204">
        <v>24.2166</v>
      </c>
      <c r="DL46" s="204">
        <v>59.774799999999999</v>
      </c>
      <c r="DM46" s="204">
        <v>52.615000000000002</v>
      </c>
      <c r="DN46" s="206">
        <v>84.393299999999996</v>
      </c>
      <c r="DO46" s="204">
        <v>58.86</v>
      </c>
      <c r="DP46" s="204">
        <v>-3.16</v>
      </c>
      <c r="DQ46" s="204">
        <v>45.076500000000003</v>
      </c>
      <c r="DR46" s="204">
        <v>71.416600000000003</v>
      </c>
      <c r="DS46" s="204">
        <v>-14.69</v>
      </c>
      <c r="DT46" s="204">
        <v>-14.83</v>
      </c>
      <c r="DU46" s="204">
        <v>97.62</v>
      </c>
      <c r="DV46" s="204">
        <v>64.64</v>
      </c>
      <c r="DW46" s="204">
        <v>71.290899999999993</v>
      </c>
      <c r="DX46" s="204">
        <v>67.127300000000005</v>
      </c>
      <c r="DY46" s="204">
        <v>-56.201000000000001</v>
      </c>
      <c r="DZ46" s="204">
        <v>-54.318199999999997</v>
      </c>
      <c r="EA46" s="204">
        <v>163.29740000000001</v>
      </c>
      <c r="EB46" s="204">
        <v>128.14510000000001</v>
      </c>
      <c r="EC46" s="204">
        <v>122.0341</v>
      </c>
      <c r="ED46" s="204">
        <v>125.47239999999999</v>
      </c>
      <c r="EE46" s="204">
        <v>65.258799999999994</v>
      </c>
      <c r="EF46" s="204">
        <v>49.154200000000003</v>
      </c>
      <c r="EG46" s="204">
        <v>-23.917999999999999</v>
      </c>
      <c r="EH46" s="204">
        <v>287.0437</v>
      </c>
      <c r="EI46" s="204">
        <v>219.06020000000001</v>
      </c>
      <c r="EJ46" s="205"/>
      <c r="EK46" s="204">
        <v>-19.705300000000001</v>
      </c>
      <c r="EL46" s="204">
        <v>-17.0854</v>
      </c>
      <c r="EM46" s="204">
        <v>9.0672999999999995</v>
      </c>
      <c r="EN46" s="204">
        <v>-12.708399999999999</v>
      </c>
      <c r="EO46" s="204">
        <v>-11.3828</v>
      </c>
      <c r="EP46" s="204">
        <v>147.51599999999999</v>
      </c>
      <c r="EQ46" s="204">
        <v>-61.3108</v>
      </c>
      <c r="ER46" s="204">
        <v>-62.863300000000002</v>
      </c>
      <c r="ES46" s="204">
        <v>-14.305099999999999</v>
      </c>
      <c r="ET46" s="204">
        <v>0</v>
      </c>
      <c r="EU46" s="204">
        <v>-10.66</v>
      </c>
      <c r="EV46" s="204">
        <v>108.9</v>
      </c>
      <c r="EW46" s="204">
        <v>9.6601999999999997</v>
      </c>
      <c r="EX46" s="204">
        <v>-65.248500000000007</v>
      </c>
      <c r="EY46" s="204">
        <v>-12.6921</v>
      </c>
      <c r="EZ46" s="204">
        <v>-12.222099999999999</v>
      </c>
      <c r="FA46" s="204">
        <v>2.2442000000000002</v>
      </c>
      <c r="FB46" s="204">
        <v>-52.757100000000001</v>
      </c>
      <c r="FC46" s="204">
        <v>15.1639</v>
      </c>
      <c r="FD46" s="204">
        <v>2.6334</v>
      </c>
      <c r="FE46" s="205"/>
      <c r="FF46" s="204">
        <v>2.5834999999999999</v>
      </c>
      <c r="FG46" s="204">
        <v>39.690199999999997</v>
      </c>
      <c r="FH46" s="204">
        <v>40.128</v>
      </c>
      <c r="FI46" s="204">
        <v>38.331400000000002</v>
      </c>
      <c r="FJ46" s="204">
        <v>62.293700000000001</v>
      </c>
      <c r="FK46" s="204">
        <v>62.628700000000002</v>
      </c>
      <c r="FL46" s="204">
        <v>-130.61590000000001</v>
      </c>
      <c r="FM46" s="204">
        <v>58.111199999999997</v>
      </c>
      <c r="FN46" s="204">
        <v>56.920699999999997</v>
      </c>
      <c r="FO46" s="204">
        <v>-102.9191</v>
      </c>
      <c r="FP46" s="204">
        <v>-88.634900000000002</v>
      </c>
      <c r="FQ46" s="204">
        <v>-37.549999999999997</v>
      </c>
      <c r="FR46" s="204">
        <v>-38.6</v>
      </c>
      <c r="FS46" s="204">
        <v>14.6761</v>
      </c>
      <c r="FT46" s="204">
        <v>1.0207999999999999</v>
      </c>
      <c r="FU46" s="204">
        <v>-9.2200000000000006</v>
      </c>
      <c r="FV46" s="204">
        <v>14.29</v>
      </c>
      <c r="FW46" s="204">
        <v>-38.640300000000003</v>
      </c>
      <c r="FX46" s="204">
        <v>3.5535000000000001</v>
      </c>
      <c r="FY46" s="204">
        <v>-4.2699999999999996</v>
      </c>
      <c r="FZ46" s="204">
        <v>0.63500000000000001</v>
      </c>
      <c r="GA46" s="204">
        <v>11.703799999999999</v>
      </c>
      <c r="GB46" s="204">
        <v>25.45</v>
      </c>
      <c r="GC46" s="204">
        <v>91.642200000000003</v>
      </c>
      <c r="GD46" s="204">
        <v>102.8432</v>
      </c>
      <c r="GE46" s="204">
        <v>14.91</v>
      </c>
      <c r="GF46" s="204">
        <v>99.448599999999999</v>
      </c>
      <c r="GG46" s="204">
        <v>23.5</v>
      </c>
      <c r="GH46" s="204">
        <v>-36.528599999999997</v>
      </c>
      <c r="GI46" s="204">
        <v>6.3449</v>
      </c>
      <c r="GJ46" s="204">
        <v>7.1627999999999998</v>
      </c>
      <c r="GK46" s="204">
        <v>2.7210000000000001</v>
      </c>
      <c r="GL46" s="205"/>
      <c r="GM46" s="205"/>
      <c r="GN46" s="204">
        <v>-13.6912</v>
      </c>
      <c r="GO46" s="204">
        <v>-57.185899999999997</v>
      </c>
      <c r="GP46" s="204">
        <v>18.0366</v>
      </c>
      <c r="GQ46" s="204">
        <v>91.174700000000001</v>
      </c>
      <c r="GR46" s="204">
        <v>62.544600000000003</v>
      </c>
      <c r="GS46" s="204">
        <v>63.334200000000003</v>
      </c>
      <c r="GT46" s="204">
        <v>-129.62860000000001</v>
      </c>
      <c r="GU46" s="204">
        <v>-24.3323</v>
      </c>
      <c r="GV46" s="204">
        <v>34.053699999999999</v>
      </c>
      <c r="GW46" s="204">
        <v>0</v>
      </c>
      <c r="GX46" s="204">
        <v>12.301</v>
      </c>
      <c r="GY46" s="204">
        <v>18.9788</v>
      </c>
      <c r="GZ46" s="204">
        <v>18.725200000000001</v>
      </c>
      <c r="HA46" s="204">
        <v>15</v>
      </c>
      <c r="HB46" s="204">
        <v>232.9529</v>
      </c>
      <c r="HC46" s="204">
        <v>230.52330000000001</v>
      </c>
      <c r="HD46" s="204">
        <v>278.3</v>
      </c>
      <c r="HE46" s="204">
        <v>-277.87150000000003</v>
      </c>
      <c r="HF46" s="204">
        <v>-493.44779999999997</v>
      </c>
      <c r="HG46" s="204">
        <v>497.55119999999999</v>
      </c>
      <c r="HH46" s="204">
        <v>490.79199999999997</v>
      </c>
      <c r="HI46" s="204">
        <v>-216.1157</v>
      </c>
      <c r="HJ46" s="204">
        <v>-215.2722</v>
      </c>
      <c r="HK46" s="204">
        <v>-36.000700000000002</v>
      </c>
      <c r="HL46" s="204">
        <v>-22.623000000000001</v>
      </c>
      <c r="HM46" s="204">
        <v>78.725999999999999</v>
      </c>
      <c r="HN46" s="204">
        <v>80.883300000000006</v>
      </c>
      <c r="HO46" s="205"/>
      <c r="HP46" s="205"/>
      <c r="HQ46" s="204">
        <v>62.142400000000002</v>
      </c>
      <c r="HR46" s="204">
        <v>60.790999999999997</v>
      </c>
      <c r="HS46" s="204">
        <v>-56.099200000000003</v>
      </c>
      <c r="HT46" s="204">
        <v>-55.246000000000002</v>
      </c>
      <c r="HU46" s="204">
        <v>111.1</v>
      </c>
      <c r="HV46" s="204">
        <v>111.43</v>
      </c>
      <c r="HW46" s="204">
        <v>48.4</v>
      </c>
      <c r="HX46" s="204">
        <v>46.6</v>
      </c>
      <c r="HY46" s="204">
        <v>21.9255</v>
      </c>
      <c r="HZ46" s="204">
        <v>30.64</v>
      </c>
      <c r="IA46" s="204">
        <v>-325.70280000000002</v>
      </c>
      <c r="IB46" s="204">
        <v>109.7735</v>
      </c>
      <c r="IC46" s="204">
        <v>108.5145</v>
      </c>
      <c r="ID46" s="204">
        <v>17.5</v>
      </c>
      <c r="IE46" s="204">
        <v>-1</v>
      </c>
      <c r="IF46" s="204">
        <v>-60.4</v>
      </c>
      <c r="IG46" s="204">
        <v>-62.6</v>
      </c>
      <c r="IH46" s="205"/>
      <c r="II46" s="204">
        <v>1.2719</v>
      </c>
      <c r="IJ46" s="204">
        <v>-483.36380000000003</v>
      </c>
      <c r="IK46" s="204">
        <v>-183.75190000000001</v>
      </c>
      <c r="IL46" s="204">
        <v>467.82490000000001</v>
      </c>
      <c r="IM46" s="204">
        <v>378.92219999999998</v>
      </c>
      <c r="IN46" s="204">
        <v>-26.918600000000001</v>
      </c>
      <c r="IO46" s="204">
        <v>-367.63760000000002</v>
      </c>
      <c r="IP46" s="204">
        <v>369.49540000000002</v>
      </c>
      <c r="IQ46" s="204">
        <v>-140.4708</v>
      </c>
      <c r="IR46" s="204">
        <v>-220.18889999999999</v>
      </c>
      <c r="IS46" s="204">
        <v>-366.02190000000002</v>
      </c>
      <c r="IT46" s="204">
        <v>109.761</v>
      </c>
      <c r="IU46" s="204">
        <v>109.7765</v>
      </c>
      <c r="IV46" s="204">
        <v>138.5317</v>
      </c>
      <c r="IW46" s="204">
        <v>-454.5453</v>
      </c>
      <c r="IX46" s="204">
        <v>225.172</v>
      </c>
      <c r="IY46" s="204">
        <v>-226.15819999999999</v>
      </c>
      <c r="IZ46" s="204">
        <v>228.99770000000001</v>
      </c>
      <c r="JA46" s="204">
        <v>-9.7299000000000007</v>
      </c>
      <c r="JB46" s="205"/>
      <c r="JC46" s="204">
        <v>22.72</v>
      </c>
      <c r="JD46" s="204">
        <v>6.3840000000000003</v>
      </c>
      <c r="JE46" s="204">
        <v>6.3780000000000001</v>
      </c>
      <c r="JF46" s="204">
        <v>-22.96</v>
      </c>
      <c r="JG46" s="204">
        <v>2.48</v>
      </c>
      <c r="JH46" s="205"/>
      <c r="JI46" s="204">
        <v>-2.4887000000000001</v>
      </c>
      <c r="JJ46" s="204">
        <v>-32.198099999999997</v>
      </c>
      <c r="JK46" s="204">
        <v>-14.998100000000001</v>
      </c>
      <c r="JL46" s="204">
        <v>17.8</v>
      </c>
      <c r="JM46" s="204">
        <v>53.468000000000004</v>
      </c>
      <c r="JN46" s="204">
        <v>52.892000000000003</v>
      </c>
      <c r="JO46" s="204">
        <v>11.277699999999999</v>
      </c>
      <c r="JP46" s="204">
        <v>13.437099999999999</v>
      </c>
      <c r="JQ46" s="204">
        <v>51.365499999999997</v>
      </c>
      <c r="JR46" s="204">
        <v>51.110199999999999</v>
      </c>
      <c r="JS46" s="204">
        <v>52.087699999999998</v>
      </c>
      <c r="JT46" s="205"/>
      <c r="JU46" s="204">
        <v>2.4</v>
      </c>
      <c r="JV46" s="204">
        <v>21.895199999999999</v>
      </c>
      <c r="JW46" s="204">
        <v>9.5500000000000007</v>
      </c>
      <c r="JX46" s="205"/>
      <c r="JY46" s="204">
        <v>-21.1417</v>
      </c>
      <c r="JZ46" s="204">
        <v>69.051400000000001</v>
      </c>
      <c r="KA46" s="204">
        <v>37.447400000000002</v>
      </c>
      <c r="KB46" s="204">
        <v>-20.887699999999999</v>
      </c>
      <c r="KC46" s="204">
        <v>-68.302000000000007</v>
      </c>
      <c r="KD46" s="204">
        <v>22.9038</v>
      </c>
      <c r="KE46" s="204">
        <v>45.115299999999998</v>
      </c>
      <c r="KF46" s="204">
        <v>-11.6</v>
      </c>
      <c r="KG46" s="204">
        <v>12</v>
      </c>
      <c r="KH46" s="204">
        <v>0</v>
      </c>
      <c r="KI46" s="204">
        <v>178.10589999999999</v>
      </c>
    </row>
    <row r="47" spans="1:295" ht="18" customHeight="1" x14ac:dyDescent="0.3">
      <c r="A47" s="203" t="s">
        <v>50</v>
      </c>
      <c r="B47" s="203" t="s">
        <v>798</v>
      </c>
      <c r="C47" s="204">
        <v>0</v>
      </c>
      <c r="D47" s="204">
        <v>21.069500000000001</v>
      </c>
      <c r="E47" s="204">
        <v>-24.614699999999999</v>
      </c>
      <c r="F47" s="204">
        <v>12.1937</v>
      </c>
      <c r="G47" s="204">
        <v>31.854600000000001</v>
      </c>
      <c r="H47" s="204">
        <v>0</v>
      </c>
      <c r="I47" s="204">
        <v>38.362900000000003</v>
      </c>
      <c r="J47" s="204">
        <v>0</v>
      </c>
      <c r="K47" s="204">
        <v>54.868000000000002</v>
      </c>
      <c r="L47" s="204">
        <v>27.781199999999998</v>
      </c>
      <c r="M47" s="204">
        <v>27.2316</v>
      </c>
      <c r="N47" s="204">
        <v>11.1</v>
      </c>
      <c r="O47" s="204">
        <v>-52.265000000000001</v>
      </c>
      <c r="P47" s="204">
        <v>44</v>
      </c>
      <c r="Q47" s="204">
        <v>14.904</v>
      </c>
      <c r="R47" s="204">
        <v>-44</v>
      </c>
      <c r="S47" s="204">
        <v>14.744999999999999</v>
      </c>
      <c r="T47" s="204">
        <v>0</v>
      </c>
      <c r="U47" s="204">
        <v>18.27</v>
      </c>
      <c r="V47" s="204">
        <v>18.168399999999998</v>
      </c>
      <c r="W47" s="204">
        <v>30.821999999999999</v>
      </c>
      <c r="X47" s="204">
        <v>15.631</v>
      </c>
      <c r="Y47" s="204">
        <v>5.7919999999999998</v>
      </c>
      <c r="Z47" s="204">
        <v>7.7786</v>
      </c>
      <c r="AA47" s="205"/>
      <c r="AB47" s="205"/>
      <c r="AC47" s="204">
        <v>-62.63</v>
      </c>
      <c r="AD47" s="204">
        <v>-61.98</v>
      </c>
      <c r="AE47" s="205"/>
      <c r="AF47" s="204">
        <v>-11.1</v>
      </c>
      <c r="AG47" s="204">
        <v>50.6</v>
      </c>
      <c r="AH47" s="204">
        <v>12.529</v>
      </c>
      <c r="AI47" s="204">
        <v>0.246</v>
      </c>
      <c r="AJ47" s="204">
        <v>-43.25</v>
      </c>
      <c r="AK47" s="204">
        <v>-42.96</v>
      </c>
      <c r="AL47" s="204">
        <v>-50.91</v>
      </c>
      <c r="AM47" s="204">
        <v>43.59</v>
      </c>
      <c r="AN47" s="204">
        <v>43.91</v>
      </c>
      <c r="AO47" s="204">
        <v>16.525600000000001</v>
      </c>
      <c r="AP47" s="204">
        <v>1.5293000000000001</v>
      </c>
      <c r="AQ47" s="204">
        <v>68.246700000000004</v>
      </c>
      <c r="AR47" s="204">
        <v>70.745099999999994</v>
      </c>
      <c r="AS47" s="204">
        <v>27.2303</v>
      </c>
      <c r="AT47" s="204">
        <v>-55.860999999999997</v>
      </c>
      <c r="AU47" s="204">
        <v>-55.305500000000002</v>
      </c>
      <c r="AV47" s="204">
        <v>27.534800000000001</v>
      </c>
      <c r="AW47" s="204">
        <v>29.313600000000001</v>
      </c>
      <c r="AX47" s="204">
        <v>67.381500000000003</v>
      </c>
      <c r="AY47" s="204">
        <v>68.989000000000004</v>
      </c>
      <c r="AZ47" s="204">
        <v>-2.0937999999999999</v>
      </c>
      <c r="BA47" s="204">
        <v>-12.089399999999999</v>
      </c>
      <c r="BB47" s="204">
        <v>-342.31560000000002</v>
      </c>
      <c r="BC47" s="204">
        <v>-24.715599999999998</v>
      </c>
      <c r="BD47" s="204">
        <v>-5.9</v>
      </c>
      <c r="BE47" s="204">
        <v>-6.3</v>
      </c>
      <c r="BF47" s="204">
        <v>62.3491</v>
      </c>
      <c r="BG47" s="204">
        <v>60.472499999999997</v>
      </c>
      <c r="BH47" s="204">
        <v>-5.1943999999999999</v>
      </c>
      <c r="BI47" s="205"/>
      <c r="BJ47" s="204">
        <v>-32.883800000000001</v>
      </c>
      <c r="BK47" s="204">
        <v>4.4776999999999996</v>
      </c>
      <c r="BL47" s="205"/>
      <c r="BM47" s="204">
        <v>2.8835999999999999</v>
      </c>
      <c r="BN47" s="204">
        <v>393.78019999999998</v>
      </c>
      <c r="BO47" s="204">
        <v>61.830500000000001</v>
      </c>
      <c r="BP47" s="204">
        <v>61.464300000000001</v>
      </c>
      <c r="BQ47" s="204">
        <v>-267.63799999999998</v>
      </c>
      <c r="BR47" s="204">
        <v>388.23399999999998</v>
      </c>
      <c r="BS47" s="205"/>
      <c r="BT47" s="204">
        <v>-101.7234</v>
      </c>
      <c r="BU47" s="204">
        <v>103.6895</v>
      </c>
      <c r="BV47" s="206">
        <v>85.1006</v>
      </c>
      <c r="BW47" s="204">
        <v>24.69</v>
      </c>
      <c r="BX47" s="204">
        <v>28.22</v>
      </c>
      <c r="BY47" s="204">
        <v>62.71</v>
      </c>
      <c r="BZ47" s="204">
        <v>70.72</v>
      </c>
      <c r="CA47" s="204">
        <v>-60.008600000000001</v>
      </c>
      <c r="CB47" s="204">
        <v>-58.5351</v>
      </c>
      <c r="CC47" s="204">
        <v>125.0992</v>
      </c>
      <c r="CD47" s="204">
        <v>124.8065</v>
      </c>
      <c r="CE47" s="204">
        <v>23.3611</v>
      </c>
      <c r="CF47" s="204">
        <v>-56.659100000000002</v>
      </c>
      <c r="CG47" s="204">
        <v>-57.066800000000001</v>
      </c>
      <c r="CH47" s="204">
        <v>-6.9271000000000003</v>
      </c>
      <c r="CI47" s="204">
        <v>-43.551600000000001</v>
      </c>
      <c r="CJ47" s="205"/>
      <c r="CK47" s="205"/>
      <c r="CL47" s="204">
        <v>100.2</v>
      </c>
      <c r="CM47" s="204">
        <v>87</v>
      </c>
      <c r="CN47" s="204">
        <v>-15.45</v>
      </c>
      <c r="CO47" s="204">
        <v>60.069899999999997</v>
      </c>
      <c r="CP47" s="204">
        <v>60.1175</v>
      </c>
      <c r="CQ47" s="204">
        <v>59.4298</v>
      </c>
      <c r="CR47" s="204">
        <v>-28.1599</v>
      </c>
      <c r="CS47" s="204">
        <v>-27.2652</v>
      </c>
      <c r="CT47" s="204">
        <v>1</v>
      </c>
      <c r="CU47" s="204">
        <v>-12.039099999999999</v>
      </c>
      <c r="CV47" s="204">
        <v>-3.3788999999999998</v>
      </c>
      <c r="CW47" s="204">
        <v>15.9659</v>
      </c>
      <c r="CX47" s="204">
        <v>46.38</v>
      </c>
      <c r="CY47" s="204">
        <v>58.26</v>
      </c>
      <c r="CZ47" s="204">
        <v>43.8354</v>
      </c>
      <c r="DA47" s="204">
        <v>41.606099999999998</v>
      </c>
      <c r="DB47" s="204">
        <v>-29.6</v>
      </c>
      <c r="DC47" s="205"/>
      <c r="DD47" s="204">
        <v>44.051200000000001</v>
      </c>
      <c r="DE47" s="204">
        <v>42.618600000000001</v>
      </c>
      <c r="DF47" s="204">
        <v>-64.324700000000007</v>
      </c>
      <c r="DG47" s="204">
        <v>-1E-4</v>
      </c>
      <c r="DH47" s="204">
        <v>-17.763999999999999</v>
      </c>
      <c r="DI47" s="206">
        <v>-88.6</v>
      </c>
      <c r="DJ47" s="206">
        <v>-89.15</v>
      </c>
      <c r="DK47" s="204">
        <v>24.304500000000001</v>
      </c>
      <c r="DL47" s="206">
        <v>59.774799999999999</v>
      </c>
      <c r="DM47" s="204">
        <v>54.024000000000001</v>
      </c>
      <c r="DN47" s="204">
        <v>84.979200000000006</v>
      </c>
      <c r="DO47" s="204">
        <v>59.45</v>
      </c>
      <c r="DP47" s="204">
        <v>-3.07</v>
      </c>
      <c r="DQ47" s="204">
        <v>45.441000000000003</v>
      </c>
      <c r="DR47" s="204">
        <v>63.233600000000003</v>
      </c>
      <c r="DS47" s="204">
        <v>-14.21</v>
      </c>
      <c r="DT47" s="204">
        <v>-14.44</v>
      </c>
      <c r="DU47" s="204">
        <v>97.53</v>
      </c>
      <c r="DV47" s="204">
        <v>66.12</v>
      </c>
      <c r="DW47" s="204">
        <v>66.527299999999997</v>
      </c>
      <c r="DX47" s="204">
        <v>65.254499999999993</v>
      </c>
      <c r="DY47" s="204">
        <v>-53.225499999999997</v>
      </c>
      <c r="DZ47" s="204">
        <v>-53.890900000000002</v>
      </c>
      <c r="EA47" s="204">
        <v>161.47239999999999</v>
      </c>
      <c r="EB47" s="204">
        <v>127.97410000000001</v>
      </c>
      <c r="EC47" s="204">
        <v>121.50190000000001</v>
      </c>
      <c r="ED47" s="204">
        <v>124.54040000000001</v>
      </c>
      <c r="EE47" s="204">
        <v>75.539699999999996</v>
      </c>
      <c r="EF47" s="204">
        <v>59.968899999999998</v>
      </c>
      <c r="EG47" s="204">
        <v>-22.794</v>
      </c>
      <c r="EH47" s="204">
        <v>281.35070000000002</v>
      </c>
      <c r="EI47" s="204">
        <v>238.1148</v>
      </c>
      <c r="EJ47" s="205"/>
      <c r="EK47" s="204">
        <v>-20.240500000000001</v>
      </c>
      <c r="EL47" s="204">
        <v>-17.245000000000001</v>
      </c>
      <c r="EM47" s="204">
        <v>0</v>
      </c>
      <c r="EN47" s="204">
        <v>-9.3390000000000004</v>
      </c>
      <c r="EO47" s="204">
        <v>-8.7942999999999998</v>
      </c>
      <c r="EP47" s="204">
        <v>169.02</v>
      </c>
      <c r="EQ47" s="204">
        <v>-64.391599999999997</v>
      </c>
      <c r="ER47" s="204">
        <v>-64.744799999999998</v>
      </c>
      <c r="ES47" s="204">
        <v>-20.726500000000001</v>
      </c>
      <c r="ET47" s="204">
        <v>17.79</v>
      </c>
      <c r="EU47" s="204">
        <v>-10.68</v>
      </c>
      <c r="EV47" s="204">
        <v>106.9</v>
      </c>
      <c r="EW47" s="204">
        <v>9.6740999999999993</v>
      </c>
      <c r="EX47" s="204">
        <v>-57.401299999999999</v>
      </c>
      <c r="EY47" s="204">
        <v>-12.9832</v>
      </c>
      <c r="EZ47" s="204">
        <v>-12.502700000000001</v>
      </c>
      <c r="FA47" s="204">
        <v>2.5621999999999998</v>
      </c>
      <c r="FB47" s="204">
        <v>-58.379199999999997</v>
      </c>
      <c r="FC47" s="204">
        <v>27.583300000000001</v>
      </c>
      <c r="FD47" s="204">
        <v>2.6297999999999999</v>
      </c>
      <c r="FE47" s="205"/>
      <c r="FF47" s="204">
        <v>2.5720999999999998</v>
      </c>
      <c r="FG47" s="204">
        <v>39.425800000000002</v>
      </c>
      <c r="FH47" s="204">
        <v>39.799100000000003</v>
      </c>
      <c r="FI47" s="204">
        <v>37.974200000000003</v>
      </c>
      <c r="FJ47" s="204">
        <v>58.944600000000001</v>
      </c>
      <c r="FK47" s="204">
        <v>58.944600000000001</v>
      </c>
      <c r="FL47" s="204">
        <v>-127.0993</v>
      </c>
      <c r="FM47" s="204">
        <v>55.354199999999999</v>
      </c>
      <c r="FN47" s="204">
        <v>55.882300000000001</v>
      </c>
      <c r="FO47" s="204">
        <v>-99.546499999999995</v>
      </c>
      <c r="FP47" s="204">
        <v>-86.070300000000003</v>
      </c>
      <c r="FQ47" s="204">
        <v>-34.832700000000003</v>
      </c>
      <c r="FR47" s="204">
        <v>-37.299999999999997</v>
      </c>
      <c r="FS47" s="204">
        <v>15.003299999999999</v>
      </c>
      <c r="FT47" s="204">
        <v>1.0512999999999999</v>
      </c>
      <c r="FU47" s="204">
        <v>-9.1199999999999992</v>
      </c>
      <c r="FV47" s="204">
        <v>15.63</v>
      </c>
      <c r="FW47" s="204">
        <v>-36.123199999999997</v>
      </c>
      <c r="FX47" s="204">
        <v>3.444</v>
      </c>
      <c r="FY47" s="204">
        <v>-4.2750000000000004</v>
      </c>
      <c r="FZ47" s="204">
        <v>0.64100000000000001</v>
      </c>
      <c r="GA47" s="204">
        <v>11.27</v>
      </c>
      <c r="GB47" s="204">
        <v>27.66</v>
      </c>
      <c r="GC47" s="204">
        <v>88.278099999999995</v>
      </c>
      <c r="GD47" s="204">
        <v>103.6369</v>
      </c>
      <c r="GE47" s="204">
        <v>15.56</v>
      </c>
      <c r="GF47" s="204">
        <v>101.5829</v>
      </c>
      <c r="GG47" s="204">
        <v>23.1</v>
      </c>
      <c r="GH47" s="204">
        <v>-33.923000000000002</v>
      </c>
      <c r="GI47" s="204">
        <v>4.5377999999999998</v>
      </c>
      <c r="GJ47" s="204">
        <v>4.5675999999999997</v>
      </c>
      <c r="GK47" s="204">
        <v>2.6934</v>
      </c>
      <c r="GL47" s="205"/>
      <c r="GM47" s="205"/>
      <c r="GN47" s="204">
        <v>-14.043699999999999</v>
      </c>
      <c r="GO47" s="204">
        <v>-55.088099999999997</v>
      </c>
      <c r="GP47" s="204">
        <v>18.5731</v>
      </c>
      <c r="GQ47" s="204">
        <v>86.552999999999997</v>
      </c>
      <c r="GR47" s="204">
        <v>68.931899999999999</v>
      </c>
      <c r="GS47" s="204">
        <v>69.645099999999999</v>
      </c>
      <c r="GT47" s="204">
        <v>-134.809</v>
      </c>
      <c r="GU47" s="204">
        <v>-24.691600000000001</v>
      </c>
      <c r="GV47" s="204">
        <v>35.172899999999998</v>
      </c>
      <c r="GW47" s="204">
        <v>0</v>
      </c>
      <c r="GX47" s="204">
        <v>12.702400000000001</v>
      </c>
      <c r="GY47" s="204">
        <v>18.715199999999999</v>
      </c>
      <c r="GZ47" s="204">
        <v>18.335000000000001</v>
      </c>
      <c r="HA47" s="204">
        <v>14.5</v>
      </c>
      <c r="HB47" s="204">
        <v>232.90639999999999</v>
      </c>
      <c r="HC47" s="204">
        <v>232.6516</v>
      </c>
      <c r="HD47" s="204">
        <v>279.5</v>
      </c>
      <c r="HE47" s="204">
        <v>-278.60680000000002</v>
      </c>
      <c r="HF47" s="204">
        <v>-498.0813</v>
      </c>
      <c r="HG47" s="204">
        <v>502.72239999999999</v>
      </c>
      <c r="HH47" s="204">
        <v>497.69959999999998</v>
      </c>
      <c r="HI47" s="204">
        <v>-217.0369</v>
      </c>
      <c r="HJ47" s="204">
        <v>-217.72649999999999</v>
      </c>
      <c r="HK47" s="204">
        <v>-36.475999999999999</v>
      </c>
      <c r="HL47" s="204">
        <v>-21.975999999999999</v>
      </c>
      <c r="HM47" s="204">
        <v>80.289100000000005</v>
      </c>
      <c r="HN47" s="204">
        <v>80.106899999999996</v>
      </c>
      <c r="HO47" s="205"/>
      <c r="HP47" s="205"/>
      <c r="HQ47" s="204">
        <v>61.648000000000003</v>
      </c>
      <c r="HR47" s="204">
        <v>60.769100000000002</v>
      </c>
      <c r="HS47" s="204">
        <v>-56.917099999999998</v>
      </c>
      <c r="HT47" s="204">
        <v>-56.165300000000002</v>
      </c>
      <c r="HU47" s="204">
        <v>105.65</v>
      </c>
      <c r="HV47" s="204">
        <v>105.34</v>
      </c>
      <c r="HW47" s="204">
        <v>49.1</v>
      </c>
      <c r="HX47" s="204">
        <v>49.4</v>
      </c>
      <c r="HY47" s="204">
        <v>21.863600000000002</v>
      </c>
      <c r="HZ47" s="204">
        <v>31.04</v>
      </c>
      <c r="IA47" s="204">
        <v>-323.51830000000001</v>
      </c>
      <c r="IB47" s="204">
        <v>107.327</v>
      </c>
      <c r="IC47" s="204">
        <v>107.1177</v>
      </c>
      <c r="ID47" s="204">
        <v>17.899999999999999</v>
      </c>
      <c r="IE47" s="204">
        <v>-1</v>
      </c>
      <c r="IF47" s="204">
        <v>-60</v>
      </c>
      <c r="IG47" s="204">
        <v>-62.6</v>
      </c>
      <c r="IH47" s="204">
        <v>1.5176000000000001</v>
      </c>
      <c r="II47" s="204">
        <v>1.1624000000000001</v>
      </c>
      <c r="IJ47" s="204">
        <v>-489.45569999999998</v>
      </c>
      <c r="IK47" s="204">
        <v>-201.45939999999999</v>
      </c>
      <c r="IL47" s="204">
        <v>452.41800000000001</v>
      </c>
      <c r="IM47" s="204">
        <v>367.31299999999999</v>
      </c>
      <c r="IN47" s="204">
        <v>-22.384799999999998</v>
      </c>
      <c r="IO47" s="204">
        <v>-364.6277</v>
      </c>
      <c r="IP47" s="204">
        <v>365.0197</v>
      </c>
      <c r="IQ47" s="204">
        <v>-138.78559999999999</v>
      </c>
      <c r="IR47" s="204">
        <v>-215.98750000000001</v>
      </c>
      <c r="IS47" s="204">
        <v>-357.98270000000002</v>
      </c>
      <c r="IT47" s="204">
        <v>105.1859</v>
      </c>
      <c r="IU47" s="204">
        <v>107.4157</v>
      </c>
      <c r="IV47" s="204">
        <v>143.10169999999999</v>
      </c>
      <c r="IW47" s="204">
        <v>-440.94110000000001</v>
      </c>
      <c r="IX47" s="204">
        <v>220.2801</v>
      </c>
      <c r="IY47" s="204">
        <v>-223.1874</v>
      </c>
      <c r="IZ47" s="204">
        <v>223.84829999999999</v>
      </c>
      <c r="JA47" s="204">
        <v>-10.334199999999999</v>
      </c>
      <c r="JB47" s="205"/>
      <c r="JC47" s="204">
        <v>23.12</v>
      </c>
      <c r="JD47" s="204">
        <v>6.4619999999999997</v>
      </c>
      <c r="JE47" s="204">
        <v>6.4630000000000001</v>
      </c>
      <c r="JF47" s="204">
        <v>-22.72</v>
      </c>
      <c r="JG47" s="204">
        <v>1.28</v>
      </c>
      <c r="JH47" s="205"/>
      <c r="JI47" s="204">
        <v>-2.2843</v>
      </c>
      <c r="JJ47" s="204">
        <v>-32.198099999999997</v>
      </c>
      <c r="JK47" s="204">
        <v>-15.877000000000001</v>
      </c>
      <c r="JL47" s="204">
        <v>19.5</v>
      </c>
      <c r="JM47" s="204">
        <v>57.234999999999999</v>
      </c>
      <c r="JN47" s="204">
        <v>57.241</v>
      </c>
      <c r="JO47" s="204">
        <v>11.258900000000001</v>
      </c>
      <c r="JP47" s="204">
        <v>13.63</v>
      </c>
      <c r="JQ47" s="204">
        <v>51.313699999999997</v>
      </c>
      <c r="JR47" s="204">
        <v>52.765099999999997</v>
      </c>
      <c r="JS47" s="204">
        <v>52.613100000000003</v>
      </c>
      <c r="JT47" s="205"/>
      <c r="JU47" s="204">
        <v>3.7</v>
      </c>
      <c r="JV47" s="204">
        <v>22.721499999999999</v>
      </c>
      <c r="JW47" s="204">
        <v>9.69</v>
      </c>
      <c r="JX47" s="205"/>
      <c r="JY47" s="204">
        <v>-22.785900000000002</v>
      </c>
      <c r="JZ47" s="204">
        <v>69.450400000000002</v>
      </c>
      <c r="KA47" s="204">
        <v>37.290900000000001</v>
      </c>
      <c r="KB47" s="204">
        <v>-22.186</v>
      </c>
      <c r="KC47" s="204">
        <v>-67.809200000000004</v>
      </c>
      <c r="KD47" s="204">
        <v>22.5457</v>
      </c>
      <c r="KE47" s="204">
        <v>45.534500000000001</v>
      </c>
      <c r="KF47" s="204">
        <v>-11.4</v>
      </c>
      <c r="KG47" s="204">
        <v>12.4</v>
      </c>
      <c r="KH47" s="204">
        <v>0</v>
      </c>
      <c r="KI47" s="204">
        <v>178.89340000000001</v>
      </c>
    </row>
    <row r="48" spans="1:295" ht="18" customHeight="1" x14ac:dyDescent="0.3">
      <c r="A48" s="203" t="s">
        <v>50</v>
      </c>
      <c r="B48" s="203" t="s">
        <v>799</v>
      </c>
      <c r="C48" s="201">
        <v>0</v>
      </c>
      <c r="D48" s="210">
        <v>20.940149999999999</v>
      </c>
      <c r="E48" s="210">
        <v>-24.4849</v>
      </c>
      <c r="F48" s="201">
        <v>11.905099999999999</v>
      </c>
      <c r="G48" s="210">
        <v>31.403500000000001</v>
      </c>
      <c r="H48" s="201">
        <v>0</v>
      </c>
      <c r="I48" s="201">
        <v>37.978400000000001</v>
      </c>
      <c r="J48" s="201">
        <v>0</v>
      </c>
      <c r="K48" s="201">
        <v>54.776000000000003</v>
      </c>
      <c r="L48" s="201">
        <v>27.501200000000001</v>
      </c>
      <c r="M48" s="201">
        <v>26.9465</v>
      </c>
      <c r="N48" s="201">
        <v>6.66</v>
      </c>
      <c r="O48" s="201">
        <v>-50.052</v>
      </c>
      <c r="P48" s="201">
        <v>41.8</v>
      </c>
      <c r="Q48" s="201">
        <v>14.904</v>
      </c>
      <c r="R48" s="201">
        <v>-41.8</v>
      </c>
      <c r="S48" s="201">
        <v>15.0227</v>
      </c>
      <c r="T48" s="201">
        <v>0</v>
      </c>
      <c r="U48" s="201">
        <v>17.927499999999998</v>
      </c>
      <c r="V48" s="201">
        <v>17.839099999999998</v>
      </c>
      <c r="W48" s="201">
        <v>29.821100000000001</v>
      </c>
      <c r="X48" s="201">
        <v>15.7468</v>
      </c>
      <c r="Y48" s="201">
        <v>5.8578000000000001</v>
      </c>
      <c r="Z48" s="201">
        <v>8.2695000000000007</v>
      </c>
      <c r="AA48" s="202"/>
      <c r="AB48" s="202"/>
      <c r="AC48" s="201">
        <v>-63.26</v>
      </c>
      <c r="AD48" s="201">
        <v>-63.52</v>
      </c>
      <c r="AE48" s="202"/>
      <c r="AF48" s="201">
        <v>-4.4400000000000004</v>
      </c>
      <c r="AG48" s="201">
        <v>48.4</v>
      </c>
      <c r="AH48" s="201">
        <v>11.863</v>
      </c>
      <c r="AI48" s="201">
        <v>0.24399999999999999</v>
      </c>
      <c r="AJ48" s="201">
        <v>-41.89</v>
      </c>
      <c r="AK48" s="201">
        <v>-41.97</v>
      </c>
      <c r="AL48" s="201">
        <v>-58.45</v>
      </c>
      <c r="AM48" s="201">
        <v>41.78</v>
      </c>
      <c r="AN48" s="201">
        <v>41.95</v>
      </c>
      <c r="AO48" s="201">
        <v>17.055499999999999</v>
      </c>
      <c r="AP48" s="201">
        <v>1.5206</v>
      </c>
      <c r="AQ48" s="201">
        <v>68.035399999999996</v>
      </c>
      <c r="AR48" s="201">
        <v>70.509399999999999</v>
      </c>
      <c r="AS48" s="201">
        <v>34.671999999999997</v>
      </c>
      <c r="AT48" s="201">
        <v>-53.181800000000003</v>
      </c>
      <c r="AU48" s="201">
        <v>-49.350299999999997</v>
      </c>
      <c r="AV48" s="201">
        <v>8.1205999999999996</v>
      </c>
      <c r="AW48" s="201">
        <v>8.7484000000000002</v>
      </c>
      <c r="AX48" s="201">
        <v>72.070099999999996</v>
      </c>
      <c r="AY48" s="201">
        <v>74.079400000000007</v>
      </c>
      <c r="AZ48" s="201">
        <v>-5.758</v>
      </c>
      <c r="BA48" s="201">
        <v>-28.1568</v>
      </c>
      <c r="BB48" s="201">
        <v>-346.85989999999998</v>
      </c>
      <c r="BC48" s="201">
        <v>-23.717500000000001</v>
      </c>
      <c r="BD48" s="201">
        <v>-6.5</v>
      </c>
      <c r="BE48" s="201">
        <v>-7.2</v>
      </c>
      <c r="BF48" s="201">
        <v>56.224499999999999</v>
      </c>
      <c r="BG48" s="201">
        <v>55.220399999999998</v>
      </c>
      <c r="BH48" s="201">
        <v>-5.5751999999999997</v>
      </c>
      <c r="BI48" s="202"/>
      <c r="BJ48" s="201">
        <v>-26.009699999999999</v>
      </c>
      <c r="BK48" s="201">
        <v>4.2282999999999999</v>
      </c>
      <c r="BL48" s="202"/>
      <c r="BM48" s="201">
        <v>2.7587000000000002</v>
      </c>
      <c r="BN48" s="201">
        <v>398.32749999999999</v>
      </c>
      <c r="BO48" s="201">
        <v>68.849699999999999</v>
      </c>
      <c r="BP48" s="201">
        <v>68.758200000000002</v>
      </c>
      <c r="BQ48" s="201">
        <v>-283.18520000000001</v>
      </c>
      <c r="BR48" s="201">
        <v>393.04700000000003</v>
      </c>
      <c r="BS48" s="202"/>
      <c r="BT48" s="201">
        <v>-84.703800000000001</v>
      </c>
      <c r="BU48" s="201">
        <v>85.923000000000002</v>
      </c>
      <c r="BV48" s="201">
        <v>85.534700000000001</v>
      </c>
      <c r="BW48" s="201">
        <v>25.56</v>
      </c>
      <c r="BX48" s="201">
        <v>28.85</v>
      </c>
      <c r="BY48" s="210">
        <v>62.715000000000003</v>
      </c>
      <c r="BZ48" s="201">
        <v>71.599999999999994</v>
      </c>
      <c r="CA48" s="201">
        <v>-61.348199999999999</v>
      </c>
      <c r="CB48" s="201">
        <v>-60.946300000000001</v>
      </c>
      <c r="CC48" s="201">
        <v>120.4645</v>
      </c>
      <c r="CD48" s="201">
        <v>121.61579999999999</v>
      </c>
      <c r="CE48" s="201">
        <v>24.801200000000001</v>
      </c>
      <c r="CF48" s="201">
        <v>-57.525799999999997</v>
      </c>
      <c r="CG48" s="201">
        <v>-57.113900000000001</v>
      </c>
      <c r="CH48" s="201">
        <v>-7.8272000000000004</v>
      </c>
      <c r="CI48" s="201">
        <v>-52.113100000000003</v>
      </c>
      <c r="CJ48" s="202"/>
      <c r="CK48" s="202"/>
      <c r="CL48" s="201">
        <v>84.1</v>
      </c>
      <c r="CM48" s="201">
        <v>105.2</v>
      </c>
      <c r="CN48" s="201">
        <v>-15.56</v>
      </c>
      <c r="CO48" s="201">
        <v>56.955599999999997</v>
      </c>
      <c r="CP48" s="201">
        <v>56.336199999999998</v>
      </c>
      <c r="CQ48" s="201">
        <v>56.5608</v>
      </c>
      <c r="CR48" s="201">
        <v>-33.833199999999998</v>
      </c>
      <c r="CS48" s="201">
        <v>-33.302100000000003</v>
      </c>
      <c r="CT48" s="201">
        <v>1</v>
      </c>
      <c r="CU48" s="201">
        <v>-19.005099999999999</v>
      </c>
      <c r="CV48" s="201">
        <v>9.5526999999999997</v>
      </c>
      <c r="CW48" s="201">
        <v>15.954000000000001</v>
      </c>
      <c r="CX48" s="201">
        <v>47.94</v>
      </c>
      <c r="CY48" s="201">
        <v>60.8</v>
      </c>
      <c r="CZ48" s="201">
        <v>43.366700000000002</v>
      </c>
      <c r="DA48" s="201">
        <v>41.166699999999999</v>
      </c>
      <c r="DB48" s="201">
        <v>-29.25</v>
      </c>
      <c r="DC48" s="202"/>
      <c r="DD48" s="201">
        <v>52.210799999999999</v>
      </c>
      <c r="DE48" s="201">
        <v>51.923900000000003</v>
      </c>
      <c r="DF48" s="201">
        <v>-93.319500000000005</v>
      </c>
      <c r="DG48" s="201">
        <v>0</v>
      </c>
      <c r="DH48" s="201">
        <v>-17.7394</v>
      </c>
      <c r="DI48" s="210">
        <v>-89.8</v>
      </c>
      <c r="DJ48" s="210">
        <v>-90.3</v>
      </c>
      <c r="DK48" s="201">
        <v>24.139700000000001</v>
      </c>
      <c r="DL48" s="210">
        <v>59.335349999999998</v>
      </c>
      <c r="DM48" s="201">
        <v>56.841900000000003</v>
      </c>
      <c r="DN48" s="210">
        <v>84.393299999999996</v>
      </c>
      <c r="DO48" s="210">
        <v>59.15</v>
      </c>
      <c r="DP48" s="201">
        <v>-4.42</v>
      </c>
      <c r="DQ48" s="201">
        <v>46.453499999999998</v>
      </c>
      <c r="DR48" s="201">
        <v>91.805199999999999</v>
      </c>
      <c r="DS48" s="201">
        <v>-15.75</v>
      </c>
      <c r="DT48" s="201">
        <v>-15.9</v>
      </c>
      <c r="DU48" s="201">
        <v>100.68</v>
      </c>
      <c r="DV48" s="201">
        <v>66.150000000000006</v>
      </c>
      <c r="DW48" s="201">
        <v>93.454499999999996</v>
      </c>
      <c r="DX48" s="201">
        <v>92.254499999999993</v>
      </c>
      <c r="DY48" s="201">
        <v>-46.132899999999999</v>
      </c>
      <c r="DZ48" s="201">
        <v>-45.427300000000002</v>
      </c>
      <c r="EA48" s="201">
        <v>181.83500000000001</v>
      </c>
      <c r="EB48" s="201">
        <v>148.02260000000001</v>
      </c>
      <c r="EC48" s="201">
        <v>141.23320000000001</v>
      </c>
      <c r="ED48" s="201">
        <v>143.07220000000001</v>
      </c>
      <c r="EE48" s="201">
        <v>52.9482</v>
      </c>
      <c r="EF48" s="201">
        <v>34.8123</v>
      </c>
      <c r="EG48" s="201">
        <v>-24.475000000000001</v>
      </c>
      <c r="EH48" s="201">
        <v>297.97989999999999</v>
      </c>
      <c r="EI48" s="201">
        <v>247.2962</v>
      </c>
      <c r="EJ48" s="202"/>
      <c r="EK48" s="201">
        <v>-19.681899999999999</v>
      </c>
      <c r="EL48" s="201">
        <v>-17.619499999999999</v>
      </c>
      <c r="EM48" s="201">
        <v>27.2166</v>
      </c>
      <c r="EN48" s="201">
        <v>-3.0337999999999998</v>
      </c>
      <c r="EO48" s="201">
        <v>-3.8698000000000001</v>
      </c>
      <c r="EP48" s="201">
        <v>36.911999999999999</v>
      </c>
      <c r="EQ48" s="201">
        <v>-40.915100000000002</v>
      </c>
      <c r="ER48" s="201">
        <v>-41.74</v>
      </c>
      <c r="ES48" s="201">
        <v>3.3815</v>
      </c>
      <c r="ET48" s="201">
        <v>0</v>
      </c>
      <c r="EU48" s="201">
        <v>-9.64</v>
      </c>
      <c r="EV48" s="201">
        <v>1</v>
      </c>
      <c r="EW48" s="201">
        <v>9.6376000000000008</v>
      </c>
      <c r="EX48" s="201">
        <v>-46.447600000000001</v>
      </c>
      <c r="EY48" s="201">
        <v>-13.2014</v>
      </c>
      <c r="EZ48" s="201">
        <v>-12.641500000000001</v>
      </c>
      <c r="FA48" s="201">
        <v>2.5733999999999999</v>
      </c>
      <c r="FB48" s="201">
        <v>-32.203400000000002</v>
      </c>
      <c r="FC48" s="201">
        <v>0</v>
      </c>
      <c r="FD48" s="201">
        <v>2.665</v>
      </c>
      <c r="FE48" s="202"/>
      <c r="FF48" s="201">
        <v>2.5735000000000001</v>
      </c>
      <c r="FG48" s="201">
        <v>38.070099999999996</v>
      </c>
      <c r="FH48" s="201">
        <v>38.363500000000002</v>
      </c>
      <c r="FI48" s="201">
        <v>36.119599999999998</v>
      </c>
      <c r="FJ48" s="201">
        <v>60.954099999999997</v>
      </c>
      <c r="FK48" s="201">
        <v>60.116799999999998</v>
      </c>
      <c r="FL48" s="201">
        <v>-121.07089999999999</v>
      </c>
      <c r="FM48" s="201">
        <v>47.5456</v>
      </c>
      <c r="FN48" s="201">
        <v>47.656500000000001</v>
      </c>
      <c r="FO48" s="201">
        <v>-97.245900000000006</v>
      </c>
      <c r="FP48" s="201">
        <v>-85.449600000000004</v>
      </c>
      <c r="FQ48" s="201">
        <v>-32.034799999999997</v>
      </c>
      <c r="FR48" s="201">
        <v>-39.6</v>
      </c>
      <c r="FS48" s="201">
        <v>14.454000000000001</v>
      </c>
      <c r="FT48" s="201">
        <v>1.0343</v>
      </c>
      <c r="FU48" s="201">
        <v>-9.15</v>
      </c>
      <c r="FV48" s="201">
        <v>16.760000000000002</v>
      </c>
      <c r="FW48" s="201">
        <v>-34.016199999999998</v>
      </c>
      <c r="FX48" s="201">
        <v>3.5445000000000002</v>
      </c>
      <c r="FY48" s="201">
        <v>-4.2969999999999997</v>
      </c>
      <c r="FZ48" s="201">
        <v>0.64400000000000002</v>
      </c>
      <c r="GA48" s="201">
        <v>11.202500000000001</v>
      </c>
      <c r="GB48" s="201">
        <v>26.24</v>
      </c>
      <c r="GC48" s="201">
        <v>87.173400000000001</v>
      </c>
      <c r="GD48" s="201">
        <v>98.591300000000004</v>
      </c>
      <c r="GE48" s="201">
        <v>15.23</v>
      </c>
      <c r="GF48" s="201">
        <v>100.24079999999999</v>
      </c>
      <c r="GG48" s="201">
        <v>24</v>
      </c>
      <c r="GH48" s="201">
        <v>-33.1492</v>
      </c>
      <c r="GI48" s="201">
        <v>4.2706999999999997</v>
      </c>
      <c r="GJ48" s="201">
        <v>5.2382</v>
      </c>
      <c r="GK48" s="201">
        <v>2.6757</v>
      </c>
      <c r="GL48" s="202"/>
      <c r="GM48" s="202"/>
      <c r="GN48" s="201">
        <v>-14.288399999999999</v>
      </c>
      <c r="GO48" s="201">
        <v>-54.188200000000002</v>
      </c>
      <c r="GP48" s="201">
        <v>19.0382</v>
      </c>
      <c r="GQ48" s="201">
        <v>86.132800000000003</v>
      </c>
      <c r="GR48" s="201">
        <v>64.779899999999998</v>
      </c>
      <c r="GS48" s="201">
        <v>69.122799999999998</v>
      </c>
      <c r="GT48" s="201">
        <v>-135.88720000000001</v>
      </c>
      <c r="GU48" s="201">
        <v>-24.395</v>
      </c>
      <c r="GV48" s="201">
        <v>35.127200000000002</v>
      </c>
      <c r="GW48" s="201">
        <v>0</v>
      </c>
      <c r="GX48" s="201">
        <v>12.0123</v>
      </c>
      <c r="GY48" s="201">
        <v>18.5687</v>
      </c>
      <c r="GZ48" s="201">
        <v>18.324400000000001</v>
      </c>
      <c r="HA48" s="201">
        <v>14</v>
      </c>
      <c r="HB48" s="201">
        <v>233.40309999999999</v>
      </c>
      <c r="HC48" s="201">
        <v>231.18639999999999</v>
      </c>
      <c r="HD48" s="201">
        <v>246.8</v>
      </c>
      <c r="HE48" s="201">
        <v>-247.08199999999999</v>
      </c>
      <c r="HF48" s="201">
        <v>-474.49650000000003</v>
      </c>
      <c r="HG48" s="201">
        <v>476.7647</v>
      </c>
      <c r="HH48" s="201">
        <v>474.09179999999998</v>
      </c>
      <c r="HI48" s="201">
        <v>-220.8792</v>
      </c>
      <c r="HJ48" s="201">
        <v>-217.8117</v>
      </c>
      <c r="HK48" s="201">
        <v>-34.497</v>
      </c>
      <c r="HL48" s="201">
        <v>-20.947700000000001</v>
      </c>
      <c r="HM48" s="201">
        <v>80.165000000000006</v>
      </c>
      <c r="HN48" s="201">
        <v>79.115700000000004</v>
      </c>
      <c r="HO48" s="201">
        <v>-156.85239999999999</v>
      </c>
      <c r="HP48" s="202"/>
      <c r="HQ48" s="201">
        <v>60.109900000000003</v>
      </c>
      <c r="HR48" s="201">
        <v>59.934100000000001</v>
      </c>
      <c r="HS48" s="201">
        <v>-57.802199999999999</v>
      </c>
      <c r="HT48" s="201">
        <v>-57.830599999999997</v>
      </c>
      <c r="HU48" s="201">
        <v>108.84</v>
      </c>
      <c r="HV48" s="201">
        <v>108.02</v>
      </c>
      <c r="HW48" s="201">
        <v>49.1</v>
      </c>
      <c r="HX48" s="201">
        <v>50</v>
      </c>
      <c r="HY48" s="210">
        <v>21.986450000000001</v>
      </c>
      <c r="HZ48" s="210">
        <v>31.04</v>
      </c>
      <c r="IA48" s="201">
        <v>-325.81740000000002</v>
      </c>
      <c r="IB48" s="201">
        <v>107.52160000000001</v>
      </c>
      <c r="IC48" s="201">
        <v>106.709</v>
      </c>
      <c r="ID48" s="210">
        <v>17.600000000000001</v>
      </c>
      <c r="IE48" s="201">
        <v>-1</v>
      </c>
      <c r="IF48" s="201">
        <v>-59.9</v>
      </c>
      <c r="IG48" s="201">
        <v>-62.6</v>
      </c>
      <c r="IH48" s="201">
        <v>1.4043000000000001</v>
      </c>
      <c r="II48" s="202"/>
      <c r="IJ48" s="201">
        <v>-463.54140000000001</v>
      </c>
      <c r="IK48" s="201">
        <v>-207.12360000000001</v>
      </c>
      <c r="IL48" s="201">
        <v>468.77690000000001</v>
      </c>
      <c r="IM48" s="201">
        <v>379.47210000000001</v>
      </c>
      <c r="IN48" s="201">
        <v>-27.642399999999999</v>
      </c>
      <c r="IO48" s="201">
        <v>-364.40159999999997</v>
      </c>
      <c r="IP48" s="201">
        <v>369.11040000000003</v>
      </c>
      <c r="IQ48" s="201">
        <v>-137.13839999999999</v>
      </c>
      <c r="IR48" s="201">
        <v>-218.48070000000001</v>
      </c>
      <c r="IS48" s="201">
        <v>-366.53100000000001</v>
      </c>
      <c r="IT48" s="201">
        <v>108.4132</v>
      </c>
      <c r="IU48" s="201">
        <v>111.2026</v>
      </c>
      <c r="IV48" s="201">
        <v>139.92609999999999</v>
      </c>
      <c r="IW48" s="201">
        <v>-454.74759999999998</v>
      </c>
      <c r="IX48" s="201">
        <v>225.86179999999999</v>
      </c>
      <c r="IY48" s="201">
        <v>-229.05029999999999</v>
      </c>
      <c r="IZ48" s="201">
        <v>229.9914</v>
      </c>
      <c r="JA48" s="201">
        <v>-9.2272999999999996</v>
      </c>
      <c r="JB48" s="202"/>
      <c r="JC48" s="201">
        <v>22.64</v>
      </c>
      <c r="JD48" s="201">
        <v>6.4740000000000002</v>
      </c>
      <c r="JE48" s="201">
        <v>6.4619999999999997</v>
      </c>
      <c r="JF48" s="201">
        <v>-23.28</v>
      </c>
      <c r="JG48" s="201">
        <v>1.44</v>
      </c>
      <c r="JH48" s="202"/>
      <c r="JI48" s="201">
        <v>-2.0188000000000001</v>
      </c>
      <c r="JJ48" s="201">
        <v>-32.518500000000003</v>
      </c>
      <c r="JK48" s="201">
        <v>-16.405000000000001</v>
      </c>
      <c r="JL48" s="201">
        <v>19.7</v>
      </c>
      <c r="JM48" s="201">
        <v>55.713000000000001</v>
      </c>
      <c r="JN48" s="201">
        <v>55.561999999999998</v>
      </c>
      <c r="JO48" s="201">
        <v>11.26295</v>
      </c>
      <c r="JP48" s="201">
        <v>13.3645</v>
      </c>
      <c r="JQ48" s="201">
        <v>50.561999999999998</v>
      </c>
      <c r="JR48" s="201">
        <v>52.044400000000003</v>
      </c>
      <c r="JS48" s="201">
        <v>51.651400000000002</v>
      </c>
      <c r="JT48" s="202"/>
      <c r="JU48" s="201">
        <v>1.6</v>
      </c>
      <c r="JV48" s="201">
        <v>26.915900000000001</v>
      </c>
      <c r="JW48" s="201">
        <v>9.56</v>
      </c>
      <c r="JX48" s="202"/>
      <c r="JY48" s="201">
        <v>-19.7971</v>
      </c>
      <c r="JZ48" s="201">
        <v>67.152000000000001</v>
      </c>
      <c r="KA48" s="201">
        <v>34.759399999999999</v>
      </c>
      <c r="KB48" s="201">
        <v>-19.991499999999998</v>
      </c>
      <c r="KC48" s="201">
        <v>-66.266000000000005</v>
      </c>
      <c r="KD48" s="201">
        <v>20.135999999999999</v>
      </c>
      <c r="KE48" s="201">
        <v>45.366399999999999</v>
      </c>
      <c r="KF48" s="201">
        <v>-10.5</v>
      </c>
      <c r="KG48" s="201">
        <v>12.3</v>
      </c>
      <c r="KH48" s="201">
        <v>0</v>
      </c>
      <c r="KI48" s="201">
        <v>175.5291</v>
      </c>
    </row>
    <row r="49" spans="1:295" ht="18" customHeight="1" x14ac:dyDescent="0.3">
      <c r="A49" s="203" t="s">
        <v>50</v>
      </c>
      <c r="B49" s="203" t="s">
        <v>800</v>
      </c>
      <c r="C49" s="207">
        <v>0</v>
      </c>
      <c r="D49" s="207">
        <v>20.8108</v>
      </c>
      <c r="E49" s="207">
        <v>-24.3551</v>
      </c>
      <c r="F49" s="207">
        <v>11.6938</v>
      </c>
      <c r="G49" s="207">
        <v>30.952400000000001</v>
      </c>
      <c r="H49" s="207">
        <v>0</v>
      </c>
      <c r="I49" s="207">
        <v>36.818199999999997</v>
      </c>
      <c r="J49" s="207">
        <v>0</v>
      </c>
      <c r="K49" s="207">
        <v>53.083199999999998</v>
      </c>
      <c r="L49" s="207">
        <v>26.877199999999998</v>
      </c>
      <c r="M49" s="207">
        <v>26.374700000000001</v>
      </c>
      <c r="N49" s="207">
        <v>2.2200000000000002</v>
      </c>
      <c r="O49" s="207">
        <v>-48.177</v>
      </c>
      <c r="P49" s="207">
        <v>39.6</v>
      </c>
      <c r="Q49" s="209">
        <v>14.49</v>
      </c>
      <c r="R49" s="207">
        <v>-39.6</v>
      </c>
      <c r="S49" s="207">
        <v>14.8637</v>
      </c>
      <c r="T49" s="207">
        <v>0</v>
      </c>
      <c r="U49" s="207">
        <v>16.7805</v>
      </c>
      <c r="V49" s="207">
        <v>17.126300000000001</v>
      </c>
      <c r="W49" s="207">
        <v>27.627099999999999</v>
      </c>
      <c r="X49" s="207">
        <v>13.6288</v>
      </c>
      <c r="Y49" s="207">
        <v>6.1688000000000001</v>
      </c>
      <c r="Z49" s="207">
        <v>8.1662999999999997</v>
      </c>
      <c r="AA49" s="208"/>
      <c r="AB49" s="208"/>
      <c r="AC49" s="207">
        <v>-64.37</v>
      </c>
      <c r="AD49" s="207">
        <v>-64.12</v>
      </c>
      <c r="AE49" s="208"/>
      <c r="AF49" s="207">
        <v>-2.2200000000000002</v>
      </c>
      <c r="AG49" s="207">
        <v>46.2</v>
      </c>
      <c r="AH49" s="207">
        <v>11.436</v>
      </c>
      <c r="AI49" s="207">
        <v>0.24199999999999999</v>
      </c>
      <c r="AJ49" s="207">
        <v>-42.51</v>
      </c>
      <c r="AK49" s="207">
        <v>-42.44</v>
      </c>
      <c r="AL49" s="207">
        <v>-57.24</v>
      </c>
      <c r="AM49" s="207">
        <v>42.8</v>
      </c>
      <c r="AN49" s="207">
        <v>42.82</v>
      </c>
      <c r="AO49" s="207">
        <v>17.203900000000001</v>
      </c>
      <c r="AP49" s="207">
        <v>1.764</v>
      </c>
      <c r="AQ49" s="207">
        <v>68.562799999999996</v>
      </c>
      <c r="AR49" s="207">
        <v>70.774000000000001</v>
      </c>
      <c r="AS49" s="207">
        <v>35.179400000000001</v>
      </c>
      <c r="AT49" s="207">
        <v>-55.5931</v>
      </c>
      <c r="AU49" s="207">
        <v>-51.698900000000002</v>
      </c>
      <c r="AV49" s="207">
        <v>7.609</v>
      </c>
      <c r="AW49" s="207">
        <v>7.7534000000000001</v>
      </c>
      <c r="AX49" s="207">
        <v>71.400300000000001</v>
      </c>
      <c r="AY49" s="207">
        <v>75.017200000000003</v>
      </c>
      <c r="AZ49" s="207">
        <v>-5.758</v>
      </c>
      <c r="BA49" s="207">
        <v>-31.473700000000001</v>
      </c>
      <c r="BB49" s="207">
        <v>-339.86680000000001</v>
      </c>
      <c r="BC49" s="207">
        <v>-25.875900000000001</v>
      </c>
      <c r="BD49" s="207">
        <v>-5.5</v>
      </c>
      <c r="BE49" s="207">
        <v>-6.2</v>
      </c>
      <c r="BF49" s="207">
        <v>58.566499999999998</v>
      </c>
      <c r="BG49" s="207">
        <v>57.032699999999998</v>
      </c>
      <c r="BH49" s="207">
        <v>-5.5284000000000004</v>
      </c>
      <c r="BI49" s="208"/>
      <c r="BJ49" s="207">
        <v>-27.895</v>
      </c>
      <c r="BK49" s="207">
        <v>4.5961999999999996</v>
      </c>
      <c r="BL49" s="208"/>
      <c r="BM49" s="207">
        <v>2.9243999999999999</v>
      </c>
      <c r="BN49" s="207">
        <v>389.99590000000001</v>
      </c>
      <c r="BO49" s="207">
        <v>66.347200000000001</v>
      </c>
      <c r="BP49" s="207">
        <v>66.133600000000001</v>
      </c>
      <c r="BQ49" s="207">
        <v>-278.17590000000001</v>
      </c>
      <c r="BR49" s="207">
        <v>390.65620000000001</v>
      </c>
      <c r="BS49" s="208"/>
      <c r="BT49" s="207">
        <v>-90.897499999999994</v>
      </c>
      <c r="BU49" s="207">
        <v>93.495500000000007</v>
      </c>
      <c r="BV49" s="207">
        <v>85.644499999999994</v>
      </c>
      <c r="BW49" s="207">
        <v>25</v>
      </c>
      <c r="BX49" s="207">
        <v>28.19</v>
      </c>
      <c r="BY49" s="209">
        <v>62.72</v>
      </c>
      <c r="BZ49" s="207">
        <v>71.55</v>
      </c>
      <c r="CA49" s="207">
        <v>-59.070900000000002</v>
      </c>
      <c r="CB49" s="207">
        <v>-59.472799999999999</v>
      </c>
      <c r="CC49" s="207">
        <v>124.5693</v>
      </c>
      <c r="CD49" s="207">
        <v>125.13339999999999</v>
      </c>
      <c r="CE49" s="207">
        <v>25.4529</v>
      </c>
      <c r="CF49" s="207">
        <v>-56.649099999999997</v>
      </c>
      <c r="CG49" s="207">
        <v>-56.430100000000003</v>
      </c>
      <c r="CH49" s="207">
        <v>-5.9960000000000004</v>
      </c>
      <c r="CI49" s="207">
        <v>-48.105699999999999</v>
      </c>
      <c r="CJ49" s="208"/>
      <c r="CK49" s="208"/>
      <c r="CL49" s="207">
        <v>94.4</v>
      </c>
      <c r="CM49" s="207">
        <v>96</v>
      </c>
      <c r="CN49" s="207">
        <v>-14.67</v>
      </c>
      <c r="CO49" s="207">
        <v>60.341500000000003</v>
      </c>
      <c r="CP49" s="207">
        <v>58.245600000000003</v>
      </c>
      <c r="CQ49" s="207">
        <v>59.168799999999997</v>
      </c>
      <c r="CR49" s="207">
        <v>-28.3766</v>
      </c>
      <c r="CS49" s="207">
        <v>-27.3566</v>
      </c>
      <c r="CT49" s="207">
        <v>1</v>
      </c>
      <c r="CU49" s="207">
        <v>-16.3904</v>
      </c>
      <c r="CV49" s="207">
        <v>0.23530000000000001</v>
      </c>
      <c r="CW49" s="207">
        <v>15.8855</v>
      </c>
      <c r="CX49" s="207">
        <v>47.08</v>
      </c>
      <c r="CY49" s="207">
        <v>59.3</v>
      </c>
      <c r="CZ49" s="207">
        <v>43.366700000000002</v>
      </c>
      <c r="DA49" s="207">
        <v>40.727200000000003</v>
      </c>
      <c r="DB49" s="207">
        <v>-29.56</v>
      </c>
      <c r="DC49" s="208"/>
      <c r="DD49" s="207">
        <v>48.496200000000002</v>
      </c>
      <c r="DE49" s="207">
        <v>47.333599999999997</v>
      </c>
      <c r="DF49" s="207">
        <v>-77.072400000000002</v>
      </c>
      <c r="DG49" s="207">
        <v>0</v>
      </c>
      <c r="DH49" s="207">
        <v>-17.8657</v>
      </c>
      <c r="DI49" s="209">
        <v>-91</v>
      </c>
      <c r="DJ49" s="207">
        <v>-90.3</v>
      </c>
      <c r="DK49" s="207">
        <v>24.4968</v>
      </c>
      <c r="DL49" s="209">
        <v>58.895899999999997</v>
      </c>
      <c r="DM49" s="207">
        <v>54.493600000000001</v>
      </c>
      <c r="DN49" s="207">
        <v>83.807400000000001</v>
      </c>
      <c r="DO49" s="207">
        <v>58.85</v>
      </c>
      <c r="DP49" s="207">
        <v>-3.39</v>
      </c>
      <c r="DQ49" s="207">
        <v>45.9</v>
      </c>
      <c r="DR49" s="207">
        <v>76.789400000000001</v>
      </c>
      <c r="DS49" s="207">
        <v>-16.739999999999998</v>
      </c>
      <c r="DT49" s="207">
        <v>-17</v>
      </c>
      <c r="DU49" s="207">
        <v>103.09</v>
      </c>
      <c r="DV49" s="207">
        <v>65.27</v>
      </c>
      <c r="DW49" s="207">
        <v>77.781800000000004</v>
      </c>
      <c r="DX49" s="207">
        <v>76.581800000000001</v>
      </c>
      <c r="DY49" s="207">
        <v>-50.505000000000003</v>
      </c>
      <c r="DZ49" s="207">
        <v>-49.881799999999998</v>
      </c>
      <c r="EA49" s="207">
        <v>173.26079999999999</v>
      </c>
      <c r="EB49" s="207">
        <v>135.941</v>
      </c>
      <c r="EC49" s="207">
        <v>130.97229999999999</v>
      </c>
      <c r="ED49" s="207">
        <v>132.65979999999999</v>
      </c>
      <c r="EE49" s="207">
        <v>64.671599999999998</v>
      </c>
      <c r="EF49" s="207">
        <v>48.7258</v>
      </c>
      <c r="EG49" s="207">
        <v>-24.177</v>
      </c>
      <c r="EH49" s="207">
        <v>288.93939999999998</v>
      </c>
      <c r="EI49" s="207">
        <v>235.61949999999999</v>
      </c>
      <c r="EJ49" s="208"/>
      <c r="EK49" s="207">
        <v>-19.398499999999999</v>
      </c>
      <c r="EL49" s="207">
        <v>-17.241399999999999</v>
      </c>
      <c r="EM49" s="207">
        <v>18.1602</v>
      </c>
      <c r="EN49" s="207">
        <v>-10.407999999999999</v>
      </c>
      <c r="EO49" s="207">
        <v>-10.504099999999999</v>
      </c>
      <c r="EP49" s="207">
        <v>107.568</v>
      </c>
      <c r="EQ49" s="207">
        <v>-53.584400000000002</v>
      </c>
      <c r="ER49" s="207">
        <v>-55.328499999999998</v>
      </c>
      <c r="ES49" s="207">
        <v>-8.6963000000000008</v>
      </c>
      <c r="ET49" s="207">
        <v>0</v>
      </c>
      <c r="EU49" s="207">
        <v>-9.1300000000000008</v>
      </c>
      <c r="EV49" s="207">
        <v>68.2</v>
      </c>
      <c r="EW49" s="207">
        <v>9.4239999999999995</v>
      </c>
      <c r="EX49" s="207">
        <v>-59.776499999999999</v>
      </c>
      <c r="EY49" s="207">
        <v>-13.3781</v>
      </c>
      <c r="EZ49" s="207">
        <v>-12.7432</v>
      </c>
      <c r="FA49" s="207">
        <v>2.7566000000000002</v>
      </c>
      <c r="FB49" s="207">
        <v>-44.2348</v>
      </c>
      <c r="FC49" s="207">
        <v>11.9542</v>
      </c>
      <c r="FD49" s="207">
        <v>2.6667000000000001</v>
      </c>
      <c r="FE49" s="208"/>
      <c r="FF49" s="207">
        <v>2.5735999999999999</v>
      </c>
      <c r="FG49" s="207">
        <v>38.920200000000001</v>
      </c>
      <c r="FH49" s="207">
        <v>39.197499999999998</v>
      </c>
      <c r="FI49" s="207">
        <v>37.728499999999997</v>
      </c>
      <c r="FJ49" s="207">
        <v>59.112099999999998</v>
      </c>
      <c r="FK49" s="207">
        <v>59.614400000000003</v>
      </c>
      <c r="FL49" s="207">
        <v>-125.0899</v>
      </c>
      <c r="FM49" s="207">
        <v>52.799500000000002</v>
      </c>
      <c r="FN49" s="207">
        <v>53.022399999999998</v>
      </c>
      <c r="FO49" s="207">
        <v>-101.50190000000001</v>
      </c>
      <c r="FP49" s="207">
        <v>-87.577600000000004</v>
      </c>
      <c r="FQ49" s="207">
        <v>-33.016300000000001</v>
      </c>
      <c r="FR49" s="207">
        <v>-39.67</v>
      </c>
      <c r="FS49" s="207">
        <v>14.368499999999999</v>
      </c>
      <c r="FT49" s="207">
        <v>1.0207999999999999</v>
      </c>
      <c r="FU49" s="207">
        <v>-9.14</v>
      </c>
      <c r="FV49" s="207">
        <v>16.43</v>
      </c>
      <c r="FW49" s="207">
        <v>-33.059199999999997</v>
      </c>
      <c r="FX49" s="207">
        <v>3.4487999999999999</v>
      </c>
      <c r="FY49" s="207">
        <v>-4.4800000000000004</v>
      </c>
      <c r="FZ49" s="207">
        <v>0.57899999999999996</v>
      </c>
      <c r="GA49" s="207">
        <v>11.7361</v>
      </c>
      <c r="GB49" s="207">
        <v>26.74</v>
      </c>
      <c r="GC49" s="207">
        <v>89.710999999999999</v>
      </c>
      <c r="GD49" s="207">
        <v>103.3288</v>
      </c>
      <c r="GE49" s="207">
        <v>15.56</v>
      </c>
      <c r="GF49" s="207">
        <v>99.432699999999997</v>
      </c>
      <c r="GG49" s="207">
        <v>25.1</v>
      </c>
      <c r="GH49" s="207">
        <v>-31.885999999999999</v>
      </c>
      <c r="GI49" s="207">
        <v>3.9182999999999999</v>
      </c>
      <c r="GJ49" s="207">
        <v>4.3838999999999997</v>
      </c>
      <c r="GK49" s="207">
        <v>2.6473</v>
      </c>
      <c r="GL49" s="208"/>
      <c r="GM49" s="208"/>
      <c r="GN49" s="207">
        <v>-15.061199999999999</v>
      </c>
      <c r="GO49" s="207">
        <v>-52.243000000000002</v>
      </c>
      <c r="GP49" s="207">
        <v>18.361599999999999</v>
      </c>
      <c r="GQ49" s="207">
        <v>83.443799999999996</v>
      </c>
      <c r="GR49" s="207">
        <v>65.005300000000005</v>
      </c>
      <c r="GS49" s="207">
        <v>66.013800000000003</v>
      </c>
      <c r="GT49" s="207">
        <v>-131.20339999999999</v>
      </c>
      <c r="GU49" s="207">
        <v>-23.834800000000001</v>
      </c>
      <c r="GV49" s="207">
        <v>34.795299999999997</v>
      </c>
      <c r="GW49" s="207">
        <v>0</v>
      </c>
      <c r="GX49" s="207">
        <v>11.7654</v>
      </c>
      <c r="GY49" s="207">
        <v>17.933900000000001</v>
      </c>
      <c r="GZ49" s="207">
        <v>17.470099999999999</v>
      </c>
      <c r="HA49" s="207">
        <v>13.5</v>
      </c>
      <c r="HB49" s="207">
        <v>234.76949999999999</v>
      </c>
      <c r="HC49" s="207">
        <v>230.54320000000001</v>
      </c>
      <c r="HD49" s="207">
        <v>261.89999999999998</v>
      </c>
      <c r="HE49" s="207">
        <v>-258.28840000000002</v>
      </c>
      <c r="HF49" s="207">
        <v>-481.68239999999997</v>
      </c>
      <c r="HG49" s="207">
        <v>481.53300000000002</v>
      </c>
      <c r="HH49" s="207">
        <v>477.37029999999999</v>
      </c>
      <c r="HI49" s="207">
        <v>-219.1713</v>
      </c>
      <c r="HJ49" s="207">
        <v>-217.78039999999999</v>
      </c>
      <c r="HK49" s="207">
        <v>-35.547499999999999</v>
      </c>
      <c r="HL49" s="207">
        <v>-22.778400000000001</v>
      </c>
      <c r="HM49" s="207">
        <v>77.0715</v>
      </c>
      <c r="HN49" s="207">
        <v>76.670500000000004</v>
      </c>
      <c r="HO49" s="208"/>
      <c r="HP49" s="207">
        <v>-155.90129999999999</v>
      </c>
      <c r="HQ49" s="207">
        <v>62.504899999999999</v>
      </c>
      <c r="HR49" s="207">
        <v>62.120399999999997</v>
      </c>
      <c r="HS49" s="207">
        <v>-55.667400000000001</v>
      </c>
      <c r="HT49" s="207">
        <v>-55.3262</v>
      </c>
      <c r="HU49" s="207">
        <v>107.22</v>
      </c>
      <c r="HV49" s="207">
        <v>106.79</v>
      </c>
      <c r="HW49" s="207">
        <v>48.1</v>
      </c>
      <c r="HX49" s="207">
        <v>48.6</v>
      </c>
      <c r="HY49" s="207">
        <v>22.109300000000001</v>
      </c>
      <c r="HZ49" s="207">
        <v>31.04</v>
      </c>
      <c r="IA49" s="207">
        <v>-327.06119999999999</v>
      </c>
      <c r="IB49" s="207">
        <v>108.6938</v>
      </c>
      <c r="IC49" s="207">
        <v>108.4808</v>
      </c>
      <c r="ID49" s="207">
        <v>17.3</v>
      </c>
      <c r="IE49" s="207">
        <v>-6.2</v>
      </c>
      <c r="IF49" s="207">
        <v>-61.6</v>
      </c>
      <c r="IG49" s="207">
        <v>-63.6</v>
      </c>
      <c r="IH49" s="208"/>
      <c r="II49" s="207">
        <v>1.1744000000000001</v>
      </c>
      <c r="IJ49" s="207">
        <v>-469.68490000000003</v>
      </c>
      <c r="IK49" s="207">
        <v>-198.6534</v>
      </c>
      <c r="IL49" s="207">
        <v>465.08519999999999</v>
      </c>
      <c r="IM49" s="207">
        <v>378.69690000000003</v>
      </c>
      <c r="IN49" s="207">
        <v>-27.555800000000001</v>
      </c>
      <c r="IO49" s="207">
        <v>-367.55180000000001</v>
      </c>
      <c r="IP49" s="207">
        <v>367.69659999999999</v>
      </c>
      <c r="IQ49" s="207">
        <v>-140.46680000000001</v>
      </c>
      <c r="IR49" s="207">
        <v>-217.62809999999999</v>
      </c>
      <c r="IS49" s="207">
        <v>-361.27100000000002</v>
      </c>
      <c r="IT49" s="207">
        <v>108.7214</v>
      </c>
      <c r="IU49" s="207">
        <v>110.35639999999999</v>
      </c>
      <c r="IV49" s="207">
        <v>143.23570000000001</v>
      </c>
      <c r="IW49" s="207">
        <v>-451.92579999999998</v>
      </c>
      <c r="IX49" s="207">
        <v>223.2363</v>
      </c>
      <c r="IY49" s="207">
        <v>-225.55699999999999</v>
      </c>
      <c r="IZ49" s="207">
        <v>226.49770000000001</v>
      </c>
      <c r="JA49" s="207">
        <v>-9.8068000000000008</v>
      </c>
      <c r="JB49" s="208"/>
      <c r="JC49" s="207">
        <v>22.96</v>
      </c>
      <c r="JD49" s="207">
        <v>6.5529999999999999</v>
      </c>
      <c r="JE49" s="207">
        <v>6.5369999999999999</v>
      </c>
      <c r="JF49" s="207">
        <v>-22.48</v>
      </c>
      <c r="JG49" s="207">
        <v>0.24</v>
      </c>
      <c r="JH49" s="208"/>
      <c r="JI49" s="207">
        <v>-1.8723000000000001</v>
      </c>
      <c r="JJ49" s="207">
        <v>-32.606999999999999</v>
      </c>
      <c r="JK49" s="207">
        <v>-16.8444</v>
      </c>
      <c r="JL49" s="207">
        <v>21.4</v>
      </c>
      <c r="JM49" s="207">
        <v>55.965000000000003</v>
      </c>
      <c r="JN49" s="207">
        <v>55.764000000000003</v>
      </c>
      <c r="JO49" s="207">
        <v>11.266999999999999</v>
      </c>
      <c r="JP49" s="207">
        <v>13.525499999999999</v>
      </c>
      <c r="JQ49" s="207">
        <v>49.620699999999999</v>
      </c>
      <c r="JR49" s="207">
        <v>49.780500000000004</v>
      </c>
      <c r="JS49" s="207">
        <v>49.627499999999998</v>
      </c>
      <c r="JT49" s="208"/>
      <c r="JU49" s="207">
        <v>4.2</v>
      </c>
      <c r="JV49" s="207">
        <v>27.574100000000001</v>
      </c>
      <c r="JW49" s="207">
        <v>9.24</v>
      </c>
      <c r="JX49" s="208"/>
      <c r="JY49" s="207">
        <v>-20.5932</v>
      </c>
      <c r="JZ49" s="207">
        <v>68.150599999999997</v>
      </c>
      <c r="KA49" s="207">
        <v>35.620100000000001</v>
      </c>
      <c r="KB49" s="207">
        <v>-20.844899999999999</v>
      </c>
      <c r="KC49" s="207">
        <v>-66.7607</v>
      </c>
      <c r="KD49" s="207">
        <v>22.2166</v>
      </c>
      <c r="KE49" s="207">
        <v>44.236899999999999</v>
      </c>
      <c r="KF49" s="207">
        <v>-13.2</v>
      </c>
      <c r="KG49" s="207">
        <v>13.4</v>
      </c>
      <c r="KH49" s="207">
        <v>0</v>
      </c>
      <c r="KI49" s="207">
        <v>179.0461</v>
      </c>
    </row>
    <row r="50" spans="1:295" ht="18" customHeight="1" x14ac:dyDescent="0.3">
      <c r="A50" s="203" t="s">
        <v>50</v>
      </c>
      <c r="B50" s="203" t="s">
        <v>801</v>
      </c>
      <c r="C50" s="204">
        <v>0</v>
      </c>
      <c r="D50" s="204">
        <v>20.329699999999999</v>
      </c>
      <c r="E50" s="204">
        <v>-23.839300000000001</v>
      </c>
      <c r="F50" s="204">
        <v>11.7288</v>
      </c>
      <c r="G50" s="204">
        <v>30.1829</v>
      </c>
      <c r="H50" s="204">
        <v>0</v>
      </c>
      <c r="I50" s="204">
        <v>35.749499999999998</v>
      </c>
      <c r="J50" s="204">
        <v>0</v>
      </c>
      <c r="K50" s="204">
        <v>52.143700000000003</v>
      </c>
      <c r="L50" s="204">
        <v>26.359200000000001</v>
      </c>
      <c r="M50" s="204">
        <v>25.983899999999998</v>
      </c>
      <c r="N50" s="204">
        <v>6.66</v>
      </c>
      <c r="O50" s="204">
        <v>-48.118000000000002</v>
      </c>
      <c r="P50" s="204">
        <v>41.8</v>
      </c>
      <c r="Q50" s="204">
        <v>14.076000000000001</v>
      </c>
      <c r="R50" s="204">
        <v>-41.8</v>
      </c>
      <c r="S50" s="204">
        <v>14.3004</v>
      </c>
      <c r="T50" s="204">
        <v>0</v>
      </c>
      <c r="U50" s="204">
        <v>16.533100000000001</v>
      </c>
      <c r="V50" s="204">
        <v>16.4998</v>
      </c>
      <c r="W50" s="204">
        <v>27.701899999999998</v>
      </c>
      <c r="X50" s="204">
        <v>13.4453</v>
      </c>
      <c r="Y50" s="204">
        <v>5.5254000000000003</v>
      </c>
      <c r="Z50" s="204">
        <v>7.4619</v>
      </c>
      <c r="AA50" s="205"/>
      <c r="AB50" s="205"/>
      <c r="AC50" s="204">
        <v>-62.99</v>
      </c>
      <c r="AD50" s="204">
        <v>-62.99</v>
      </c>
      <c r="AE50" s="205"/>
      <c r="AF50" s="204">
        <v>-4.4400000000000004</v>
      </c>
      <c r="AG50" s="204">
        <v>46.2</v>
      </c>
      <c r="AH50" s="204">
        <v>13.859</v>
      </c>
      <c r="AI50" s="204">
        <v>0.254</v>
      </c>
      <c r="AJ50" s="204">
        <v>-43.25</v>
      </c>
      <c r="AK50" s="204">
        <v>-43.38</v>
      </c>
      <c r="AL50" s="204">
        <v>-53.67</v>
      </c>
      <c r="AM50" s="204">
        <v>43.29</v>
      </c>
      <c r="AN50" s="204">
        <v>43.56</v>
      </c>
      <c r="AO50" s="204">
        <v>17.098400000000002</v>
      </c>
      <c r="AP50" s="204">
        <v>2.2336999999999998</v>
      </c>
      <c r="AQ50" s="204">
        <v>67.677400000000006</v>
      </c>
      <c r="AR50" s="204">
        <v>69.867400000000004</v>
      </c>
      <c r="AS50" s="204">
        <v>30.973299999999998</v>
      </c>
      <c r="AT50" s="204">
        <v>-54.655299999999997</v>
      </c>
      <c r="AU50" s="204">
        <v>-54.344900000000003</v>
      </c>
      <c r="AV50" s="204">
        <v>24.994900000000001</v>
      </c>
      <c r="AW50" s="204">
        <v>25.587900000000001</v>
      </c>
      <c r="AX50" s="204">
        <v>68.319199999999995</v>
      </c>
      <c r="AY50" s="204">
        <v>70.194599999999994</v>
      </c>
      <c r="AZ50" s="204">
        <v>-2.6173000000000002</v>
      </c>
      <c r="BA50" s="204">
        <v>-16.1264</v>
      </c>
      <c r="BB50" s="204">
        <v>-344.85410000000002</v>
      </c>
      <c r="BC50" s="204">
        <v>-24.724799999999998</v>
      </c>
      <c r="BD50" s="204">
        <v>-5.4</v>
      </c>
      <c r="BE50" s="204">
        <v>-6.2</v>
      </c>
      <c r="BF50" s="204">
        <v>61.391199999999998</v>
      </c>
      <c r="BG50" s="204">
        <v>59.983600000000003</v>
      </c>
      <c r="BH50" s="204">
        <v>-5.5180999999999996</v>
      </c>
      <c r="BI50" s="205"/>
      <c r="BJ50" s="204">
        <v>-31.766400000000001</v>
      </c>
      <c r="BK50" s="204">
        <v>4.5542999999999996</v>
      </c>
      <c r="BL50" s="205"/>
      <c r="BM50" s="204">
        <v>2.9615</v>
      </c>
      <c r="BN50" s="204">
        <v>392.80360000000002</v>
      </c>
      <c r="BO50" s="204">
        <v>67.354299999999995</v>
      </c>
      <c r="BP50" s="204">
        <v>67.293300000000002</v>
      </c>
      <c r="BQ50" s="204">
        <v>-285.24799999999999</v>
      </c>
      <c r="BR50" s="204">
        <v>385.29719999999998</v>
      </c>
      <c r="BS50" s="205"/>
      <c r="BT50" s="204">
        <v>-76.8553</v>
      </c>
      <c r="BU50" s="204">
        <v>77.027100000000004</v>
      </c>
      <c r="BV50" s="204">
        <v>86.692400000000006</v>
      </c>
      <c r="BW50" s="204">
        <v>24.98</v>
      </c>
      <c r="BX50" s="204">
        <v>26.37</v>
      </c>
      <c r="BY50" s="204">
        <v>62.72</v>
      </c>
      <c r="BZ50" s="204">
        <v>74.760000000000005</v>
      </c>
      <c r="CA50" s="204">
        <v>-65.634799999999998</v>
      </c>
      <c r="CB50" s="204">
        <v>-65.099000000000004</v>
      </c>
      <c r="CC50" s="204">
        <v>126.31010000000001</v>
      </c>
      <c r="CD50" s="204">
        <v>126.92319999999999</v>
      </c>
      <c r="CE50" s="204">
        <v>24.1097</v>
      </c>
      <c r="CF50" s="204">
        <v>-52.213099999999997</v>
      </c>
      <c r="CG50" s="204">
        <v>-52.036499999999997</v>
      </c>
      <c r="CH50" s="204">
        <v>-6.6776999999999997</v>
      </c>
      <c r="CI50" s="204">
        <v>-45.300199999999997</v>
      </c>
      <c r="CJ50" s="205"/>
      <c r="CK50" s="205"/>
      <c r="CL50" s="204">
        <v>92</v>
      </c>
      <c r="CM50" s="204">
        <v>94.8</v>
      </c>
      <c r="CN50" s="204">
        <v>-15.04</v>
      </c>
      <c r="CO50" s="204">
        <v>62.392899999999997</v>
      </c>
      <c r="CP50" s="204">
        <v>61.205800000000004</v>
      </c>
      <c r="CQ50" s="204">
        <v>61.773699999999998</v>
      </c>
      <c r="CR50" s="204">
        <v>-23.256</v>
      </c>
      <c r="CS50" s="204">
        <v>-22.983599999999999</v>
      </c>
      <c r="CT50" s="205"/>
      <c r="CU50" s="204">
        <v>-19.664400000000001</v>
      </c>
      <c r="CV50" s="204">
        <v>-2.6535000000000002</v>
      </c>
      <c r="CW50" s="204">
        <v>15.7133</v>
      </c>
      <c r="CX50" s="204">
        <v>46.09</v>
      </c>
      <c r="CY50" s="204">
        <v>58.28</v>
      </c>
      <c r="CZ50" s="204">
        <v>42.8979</v>
      </c>
      <c r="DA50" s="204">
        <v>40.727200000000003</v>
      </c>
      <c r="DB50" s="204">
        <v>-29.13</v>
      </c>
      <c r="DC50" s="204">
        <v>-0.80940000000000001</v>
      </c>
      <c r="DD50" s="204">
        <v>45.749200000000002</v>
      </c>
      <c r="DE50" s="204">
        <v>45.7988</v>
      </c>
      <c r="DF50" s="204">
        <v>-77.116100000000003</v>
      </c>
      <c r="DG50" s="204">
        <v>0</v>
      </c>
      <c r="DH50" s="204">
        <v>-17.6798</v>
      </c>
      <c r="DI50" s="204">
        <v>-91</v>
      </c>
      <c r="DJ50" s="204">
        <v>-91.3</v>
      </c>
      <c r="DK50" s="204">
        <v>24.298999999999999</v>
      </c>
      <c r="DL50" s="204">
        <v>58.895899999999997</v>
      </c>
      <c r="DM50" s="204">
        <v>53.554299999999998</v>
      </c>
      <c r="DN50" s="204">
        <v>82.635499999999993</v>
      </c>
      <c r="DO50" s="204">
        <v>58.2</v>
      </c>
      <c r="DP50" s="204">
        <v>-3.55</v>
      </c>
      <c r="DQ50" s="204">
        <v>45.819000000000003</v>
      </c>
      <c r="DR50" s="204">
        <v>79.349500000000006</v>
      </c>
      <c r="DS50" s="204">
        <v>-16.850000000000001</v>
      </c>
      <c r="DT50" s="204">
        <v>-17.04</v>
      </c>
      <c r="DU50" s="204">
        <v>102.05</v>
      </c>
      <c r="DV50" s="204">
        <v>65.400000000000006</v>
      </c>
      <c r="DW50" s="204">
        <v>76.563599999999994</v>
      </c>
      <c r="DX50" s="204">
        <v>78.218199999999996</v>
      </c>
      <c r="DY50" s="204">
        <v>-54.758699999999997</v>
      </c>
      <c r="DZ50" s="204">
        <v>-53.054499999999997</v>
      </c>
      <c r="EA50" s="204">
        <v>169.4085</v>
      </c>
      <c r="EB50" s="204">
        <v>135.2688</v>
      </c>
      <c r="EC50" s="204">
        <v>130.25989999999999</v>
      </c>
      <c r="ED50" s="204">
        <v>129.41730000000001</v>
      </c>
      <c r="EE50" s="204">
        <v>67.001199999999997</v>
      </c>
      <c r="EF50" s="204">
        <v>50.323900000000002</v>
      </c>
      <c r="EG50" s="204">
        <v>-24.055</v>
      </c>
      <c r="EH50" s="204">
        <v>301.05869999999999</v>
      </c>
      <c r="EI50" s="204">
        <v>199.28309999999999</v>
      </c>
      <c r="EJ50" s="205"/>
      <c r="EK50" s="204">
        <v>-19.426200000000001</v>
      </c>
      <c r="EL50" s="204">
        <v>-17.055199999999999</v>
      </c>
      <c r="EM50" s="204">
        <v>12.1145</v>
      </c>
      <c r="EN50" s="204">
        <v>-12.4072</v>
      </c>
      <c r="EO50" s="204">
        <v>-10.488099999999999</v>
      </c>
      <c r="EP50" s="204">
        <v>127.536</v>
      </c>
      <c r="EQ50" s="204">
        <v>-63.174300000000002</v>
      </c>
      <c r="ER50" s="204">
        <v>-63.936599999999999</v>
      </c>
      <c r="ES50" s="204">
        <v>-9.8449000000000009</v>
      </c>
      <c r="ET50" s="204">
        <v>0</v>
      </c>
      <c r="EU50" s="204">
        <v>-9.2200000000000006</v>
      </c>
      <c r="EV50" s="204">
        <v>105.1</v>
      </c>
      <c r="EW50" s="204">
        <v>9.0440000000000005</v>
      </c>
      <c r="EX50" s="204">
        <v>-64.190200000000004</v>
      </c>
      <c r="EY50" s="204">
        <v>-13.198499999999999</v>
      </c>
      <c r="EZ50" s="204">
        <v>-12.979900000000001</v>
      </c>
      <c r="FA50" s="204">
        <v>2.8163</v>
      </c>
      <c r="FB50" s="204">
        <v>-42.456899999999997</v>
      </c>
      <c r="FC50" s="204">
        <v>6.7164999999999999</v>
      </c>
      <c r="FD50" s="204">
        <v>2.5735000000000001</v>
      </c>
      <c r="FE50" s="205"/>
      <c r="FF50" s="204">
        <v>2.4773000000000001</v>
      </c>
      <c r="FG50" s="204">
        <v>39.478299999999997</v>
      </c>
      <c r="FH50" s="204">
        <v>40.374899999999997</v>
      </c>
      <c r="FI50" s="204">
        <v>38.029800000000002</v>
      </c>
      <c r="FJ50" s="204">
        <v>65.308000000000007</v>
      </c>
      <c r="FK50" s="204">
        <v>64.303200000000004</v>
      </c>
      <c r="FL50" s="204">
        <v>-124.9224</v>
      </c>
      <c r="FM50" s="204">
        <v>56.168399999999998</v>
      </c>
      <c r="FN50" s="204">
        <v>56.017499999999998</v>
      </c>
      <c r="FO50" s="204">
        <v>-98.007199999999997</v>
      </c>
      <c r="FP50" s="204">
        <v>-85.463399999999993</v>
      </c>
      <c r="FQ50" s="204">
        <v>-31.6905</v>
      </c>
      <c r="FR50" s="204">
        <v>-39.840000000000003</v>
      </c>
      <c r="FS50" s="204">
        <v>14.6737</v>
      </c>
      <c r="FT50" s="204">
        <v>0.97440000000000004</v>
      </c>
      <c r="FU50" s="204">
        <v>-9.26</v>
      </c>
      <c r="FV50" s="204">
        <v>17.87</v>
      </c>
      <c r="FW50" s="204">
        <v>-31.785799999999998</v>
      </c>
      <c r="FX50" s="204">
        <v>3.5367999999999999</v>
      </c>
      <c r="FY50" s="204">
        <v>-4.5839999999999996</v>
      </c>
      <c r="FZ50" s="204">
        <v>0.58599999999999997</v>
      </c>
      <c r="GA50" s="204">
        <v>11.5472</v>
      </c>
      <c r="GB50" s="204">
        <v>27.4</v>
      </c>
      <c r="GC50" s="204">
        <v>88.6678</v>
      </c>
      <c r="GD50" s="204">
        <v>97.915800000000004</v>
      </c>
      <c r="GE50" s="204">
        <v>15.38</v>
      </c>
      <c r="GF50" s="204">
        <v>102.2186</v>
      </c>
      <c r="GG50" s="204">
        <v>25.1</v>
      </c>
      <c r="GH50" s="204">
        <v>-35.268099999999997</v>
      </c>
      <c r="GI50" s="204">
        <v>7.0918999999999999</v>
      </c>
      <c r="GJ50" s="204">
        <v>7.9283000000000001</v>
      </c>
      <c r="GK50" s="204">
        <v>2.5918000000000001</v>
      </c>
      <c r="GL50" s="205"/>
      <c r="GM50" s="205"/>
      <c r="GN50" s="204">
        <v>-14.7507</v>
      </c>
      <c r="GO50" s="204">
        <v>-55.104500000000002</v>
      </c>
      <c r="GP50" s="204">
        <v>18.976900000000001</v>
      </c>
      <c r="GQ50" s="204">
        <v>88.149600000000007</v>
      </c>
      <c r="GR50" s="204">
        <v>65.884399999999999</v>
      </c>
      <c r="GS50" s="204">
        <v>67.271000000000001</v>
      </c>
      <c r="GT50" s="204">
        <v>-134.79599999999999</v>
      </c>
      <c r="GU50" s="204">
        <v>-22.875</v>
      </c>
      <c r="GV50" s="204">
        <v>32.362200000000001</v>
      </c>
      <c r="GW50" s="204">
        <v>0</v>
      </c>
      <c r="GX50" s="204">
        <v>11.2303</v>
      </c>
      <c r="GY50" s="204">
        <v>16.078399999999998</v>
      </c>
      <c r="GZ50" s="204">
        <v>15.5914</v>
      </c>
      <c r="HA50" s="204">
        <v>13</v>
      </c>
      <c r="HB50" s="204">
        <v>228.47219999999999</v>
      </c>
      <c r="HC50" s="204">
        <v>227.39529999999999</v>
      </c>
      <c r="HD50" s="204">
        <v>280.8</v>
      </c>
      <c r="HE50" s="204">
        <v>-278.26409999999998</v>
      </c>
      <c r="HF50" s="204">
        <v>-497.5634</v>
      </c>
      <c r="HG50" s="204">
        <v>497.00540000000001</v>
      </c>
      <c r="HH50" s="204">
        <v>493.51119999999997</v>
      </c>
      <c r="HI50" s="204">
        <v>-211.7826</v>
      </c>
      <c r="HJ50" s="204">
        <v>-213.11439999999999</v>
      </c>
      <c r="HK50" s="204">
        <v>-36.063000000000002</v>
      </c>
      <c r="HL50" s="204">
        <v>-24.842099999999999</v>
      </c>
      <c r="HM50" s="204">
        <v>77.204800000000006</v>
      </c>
      <c r="HN50" s="204">
        <v>78.384200000000007</v>
      </c>
      <c r="HO50" s="205"/>
      <c r="HP50" s="205"/>
      <c r="HQ50" s="204">
        <v>64.240799999999993</v>
      </c>
      <c r="HR50" s="204">
        <v>64.064999999999998</v>
      </c>
      <c r="HS50" s="204">
        <v>-52.829000000000001</v>
      </c>
      <c r="HT50" s="204">
        <v>-52.741199999999999</v>
      </c>
      <c r="HU50" s="204">
        <v>105.5</v>
      </c>
      <c r="HV50" s="204">
        <v>105.5</v>
      </c>
      <c r="HW50" s="204">
        <v>47.1</v>
      </c>
      <c r="HX50" s="204">
        <v>46.4</v>
      </c>
      <c r="HY50" s="204">
        <v>22.130600000000001</v>
      </c>
      <c r="HZ50" s="204">
        <v>30</v>
      </c>
      <c r="IA50" s="204">
        <v>-324.66629999999998</v>
      </c>
      <c r="IB50" s="204">
        <v>110.97</v>
      </c>
      <c r="IC50" s="204">
        <v>111.80159999999999</v>
      </c>
      <c r="ID50" s="204">
        <v>16.8</v>
      </c>
      <c r="IE50" s="204">
        <v>-9</v>
      </c>
      <c r="IF50" s="204">
        <v>-62.5</v>
      </c>
      <c r="IG50" s="204">
        <v>-65.3</v>
      </c>
      <c r="IH50" s="204">
        <v>1.3036000000000001</v>
      </c>
      <c r="II50" s="204">
        <v>1.0658000000000001</v>
      </c>
      <c r="IJ50" s="204">
        <v>-484.6386</v>
      </c>
      <c r="IK50" s="204">
        <v>-161.4606</v>
      </c>
      <c r="IL50" s="204">
        <v>447.65809999999999</v>
      </c>
      <c r="IM50" s="204">
        <v>364.45819999999998</v>
      </c>
      <c r="IN50" s="204">
        <v>-25.085000000000001</v>
      </c>
      <c r="IO50" s="204">
        <v>-359.92469999999997</v>
      </c>
      <c r="IP50" s="204">
        <v>355.93009999999998</v>
      </c>
      <c r="IQ50" s="204">
        <v>-140.41579999999999</v>
      </c>
      <c r="IR50" s="204">
        <v>-214.24510000000001</v>
      </c>
      <c r="IS50" s="204">
        <v>-351.96789999999999</v>
      </c>
      <c r="IT50" s="204">
        <v>105.6571</v>
      </c>
      <c r="IU50" s="204">
        <v>104.47069999999999</v>
      </c>
      <c r="IV50" s="204">
        <v>139.91550000000001</v>
      </c>
      <c r="IW50" s="204">
        <v>-440.77760000000001</v>
      </c>
      <c r="IX50" s="204">
        <v>221.14879999999999</v>
      </c>
      <c r="IY50" s="204">
        <v>-218.23060000000001</v>
      </c>
      <c r="IZ50" s="204">
        <v>219.1558</v>
      </c>
      <c r="JA50" s="204">
        <v>-9.5431000000000008</v>
      </c>
      <c r="JB50" s="205"/>
      <c r="JC50" s="204">
        <v>22.08</v>
      </c>
      <c r="JD50" s="204">
        <v>6.7850000000000001</v>
      </c>
      <c r="JE50" s="204">
        <v>6.7750000000000004</v>
      </c>
      <c r="JF50" s="204">
        <v>-21.52</v>
      </c>
      <c r="JG50" s="204">
        <v>0.32</v>
      </c>
      <c r="JH50" s="205"/>
      <c r="JI50" s="204">
        <v>-1.3473999999999999</v>
      </c>
      <c r="JJ50" s="204">
        <v>-33.018999999999998</v>
      </c>
      <c r="JK50" s="204">
        <v>-17.900400000000001</v>
      </c>
      <c r="JL50" s="204">
        <v>21.7</v>
      </c>
      <c r="JM50" s="204">
        <v>54.091999999999999</v>
      </c>
      <c r="JN50" s="204">
        <v>54.287999999999997</v>
      </c>
      <c r="JO50" s="204">
        <v>11.318300000000001</v>
      </c>
      <c r="JP50" s="204">
        <v>13.518700000000001</v>
      </c>
      <c r="JQ50" s="204">
        <v>50.798900000000003</v>
      </c>
      <c r="JR50" s="204">
        <v>51.203600000000002</v>
      </c>
      <c r="JS50" s="204">
        <v>51.215600000000002</v>
      </c>
      <c r="JT50" s="205"/>
      <c r="JU50" s="204">
        <v>7.8</v>
      </c>
      <c r="JV50" s="204">
        <v>27.904699999999998</v>
      </c>
      <c r="JW50" s="204">
        <v>9.09</v>
      </c>
      <c r="JX50" s="205"/>
      <c r="JY50" s="204">
        <v>-22.459900000000001</v>
      </c>
      <c r="JZ50" s="204">
        <v>69.354799999999997</v>
      </c>
      <c r="KA50" s="204">
        <v>37.767099999999999</v>
      </c>
      <c r="KB50" s="204">
        <v>-21.1021</v>
      </c>
      <c r="KC50" s="204">
        <v>-66.266000000000005</v>
      </c>
      <c r="KD50" s="204">
        <v>23.948699999999999</v>
      </c>
      <c r="KE50" s="204">
        <v>42.241199999999999</v>
      </c>
      <c r="KF50" s="204">
        <v>-16.5</v>
      </c>
      <c r="KG50" s="204">
        <v>16.5</v>
      </c>
      <c r="KH50" s="204">
        <v>0</v>
      </c>
      <c r="KI50" s="204">
        <v>179.31309999999999</v>
      </c>
    </row>
    <row r="51" spans="1:295" ht="18" customHeight="1" x14ac:dyDescent="0.3">
      <c r="A51" s="203" t="s">
        <v>50</v>
      </c>
      <c r="B51" s="203" t="s">
        <v>802</v>
      </c>
      <c r="C51" s="204">
        <v>0</v>
      </c>
      <c r="D51" s="204">
        <v>19.5886</v>
      </c>
      <c r="E51" s="204">
        <v>-22.565799999999999</v>
      </c>
      <c r="F51" s="204">
        <v>11.3794</v>
      </c>
      <c r="G51" s="204">
        <v>29.464099999999998</v>
      </c>
      <c r="H51" s="204">
        <v>0</v>
      </c>
      <c r="I51" s="204">
        <v>33.558399999999999</v>
      </c>
      <c r="J51" s="204">
        <v>0</v>
      </c>
      <c r="K51" s="204">
        <v>50.379800000000003</v>
      </c>
      <c r="L51" s="204">
        <v>25.4312</v>
      </c>
      <c r="M51" s="204">
        <v>25.034400000000002</v>
      </c>
      <c r="N51" s="204">
        <v>8.8800000000000008</v>
      </c>
      <c r="O51" s="204">
        <v>-45.914000000000001</v>
      </c>
      <c r="P51" s="204">
        <v>39.6</v>
      </c>
      <c r="Q51" s="204">
        <v>13.247999999999999</v>
      </c>
      <c r="R51" s="204">
        <v>-37.4</v>
      </c>
      <c r="S51" s="204">
        <v>14.286099999999999</v>
      </c>
      <c r="T51" s="204">
        <v>0</v>
      </c>
      <c r="U51" s="204">
        <v>15.746700000000001</v>
      </c>
      <c r="V51" s="204">
        <v>16.105599999999999</v>
      </c>
      <c r="W51" s="204">
        <v>26.736599999999999</v>
      </c>
      <c r="X51" s="204">
        <v>13.633599999999999</v>
      </c>
      <c r="Y51" s="204">
        <v>5.5122999999999998</v>
      </c>
      <c r="Z51" s="204">
        <v>8.3569999999999993</v>
      </c>
      <c r="AA51" s="205"/>
      <c r="AB51" s="205"/>
      <c r="AC51" s="204">
        <v>0</v>
      </c>
      <c r="AD51" s="204">
        <v>-111.4</v>
      </c>
      <c r="AE51" s="205"/>
      <c r="AF51" s="204">
        <v>-8.8800000000000008</v>
      </c>
      <c r="AG51" s="204">
        <v>44</v>
      </c>
      <c r="AH51" s="204">
        <v>13.976000000000001</v>
      </c>
      <c r="AI51" s="204">
        <v>0.24399999999999999</v>
      </c>
      <c r="AJ51" s="204">
        <v>-36.880000000000003</v>
      </c>
      <c r="AK51" s="204">
        <v>-36.57</v>
      </c>
      <c r="AL51" s="204">
        <v>-54.24</v>
      </c>
      <c r="AM51" s="204">
        <v>37.14</v>
      </c>
      <c r="AN51" s="204">
        <v>37.03</v>
      </c>
      <c r="AO51" s="204">
        <v>15.9963</v>
      </c>
      <c r="AP51" s="204">
        <v>2.6699000000000002</v>
      </c>
      <c r="AQ51" s="204">
        <v>65.603999999999999</v>
      </c>
      <c r="AR51" s="204">
        <v>68.402000000000001</v>
      </c>
      <c r="AS51" s="204">
        <v>35.628700000000002</v>
      </c>
      <c r="AT51" s="204">
        <v>-47.555500000000002</v>
      </c>
      <c r="AU51" s="204">
        <v>-47.331099999999999</v>
      </c>
      <c r="AV51" s="204">
        <v>10.0298</v>
      </c>
      <c r="AW51" s="204">
        <v>9.3423999999999996</v>
      </c>
      <c r="AX51" s="204">
        <v>68.319199999999995</v>
      </c>
      <c r="AY51" s="204">
        <v>73.275700000000001</v>
      </c>
      <c r="AZ51" s="204">
        <v>-6.2815000000000003</v>
      </c>
      <c r="BA51" s="204">
        <v>-32.1357</v>
      </c>
      <c r="BB51" s="204">
        <v>-336.77769999999998</v>
      </c>
      <c r="BC51" s="204">
        <v>-17.096</v>
      </c>
      <c r="BD51" s="204">
        <v>-8.9</v>
      </c>
      <c r="BE51" s="204">
        <v>-10</v>
      </c>
      <c r="BF51" s="204">
        <v>52.948099999999997</v>
      </c>
      <c r="BG51" s="204">
        <v>51.926900000000003</v>
      </c>
      <c r="BH51" s="204">
        <v>-5.5736999999999997</v>
      </c>
      <c r="BI51" s="205"/>
      <c r="BJ51" s="204">
        <v>-22.285399999999999</v>
      </c>
      <c r="BK51" s="204">
        <v>3.7109000000000001</v>
      </c>
      <c r="BL51" s="205"/>
      <c r="BM51" s="204">
        <v>2.5619999999999998</v>
      </c>
      <c r="BN51" s="204">
        <v>385.29610000000002</v>
      </c>
      <c r="BO51" s="204">
        <v>71.291200000000003</v>
      </c>
      <c r="BP51" s="204">
        <v>70.589299999999994</v>
      </c>
      <c r="BQ51" s="204">
        <v>-290.09769999999997</v>
      </c>
      <c r="BR51" s="204">
        <v>389.03199999999998</v>
      </c>
      <c r="BS51" s="205"/>
      <c r="BT51" s="204">
        <v>-62.202199999999998</v>
      </c>
      <c r="BU51" s="204">
        <v>71.1815</v>
      </c>
      <c r="BV51" s="204">
        <v>84.546800000000005</v>
      </c>
      <c r="BW51" s="204">
        <v>25.22</v>
      </c>
      <c r="BX51" s="204">
        <v>26.05</v>
      </c>
      <c r="BY51" s="204">
        <v>61.45</v>
      </c>
      <c r="BZ51" s="204">
        <v>74.06</v>
      </c>
      <c r="CA51" s="204">
        <v>-64.027299999999997</v>
      </c>
      <c r="CB51" s="204">
        <v>-63.089599999999997</v>
      </c>
      <c r="CC51" s="204">
        <v>122.3759</v>
      </c>
      <c r="CD51" s="204">
        <v>122.3948</v>
      </c>
      <c r="CE51" s="204">
        <v>24.6937</v>
      </c>
      <c r="CF51" s="204">
        <v>-52.0381</v>
      </c>
      <c r="CG51" s="204">
        <v>-51.049300000000002</v>
      </c>
      <c r="CH51" s="204">
        <v>-8.7612000000000005</v>
      </c>
      <c r="CI51" s="204">
        <v>-52.3902</v>
      </c>
      <c r="CJ51" s="205"/>
      <c r="CK51" s="205"/>
      <c r="CL51" s="204">
        <v>79.5</v>
      </c>
      <c r="CM51" s="204">
        <v>94.8</v>
      </c>
      <c r="CN51" s="204">
        <v>-13.67</v>
      </c>
      <c r="CO51" s="204">
        <v>60.170299999999997</v>
      </c>
      <c r="CP51" s="204">
        <v>59.534799999999997</v>
      </c>
      <c r="CQ51" s="204">
        <v>59.537700000000001</v>
      </c>
      <c r="CR51" s="204">
        <v>-28.387</v>
      </c>
      <c r="CS51" s="204">
        <v>-27.851199999999999</v>
      </c>
      <c r="CT51" s="204">
        <v>1</v>
      </c>
      <c r="CU51" s="204">
        <v>-24.079699999999999</v>
      </c>
      <c r="CV51" s="204">
        <v>9.0489999999999995</v>
      </c>
      <c r="CW51" s="204">
        <v>15.395099999999999</v>
      </c>
      <c r="CX51" s="204">
        <v>47.27</v>
      </c>
      <c r="CY51" s="204">
        <v>58.57</v>
      </c>
      <c r="CZ51" s="204">
        <v>42.429200000000002</v>
      </c>
      <c r="DA51" s="204">
        <v>39.848300000000002</v>
      </c>
      <c r="DB51" s="204">
        <v>-28.71</v>
      </c>
      <c r="DC51" s="204">
        <v>-0.80940000000000001</v>
      </c>
      <c r="DD51" s="204">
        <v>51.1633</v>
      </c>
      <c r="DE51" s="204">
        <v>50.159100000000002</v>
      </c>
      <c r="DF51" s="204">
        <v>-99.128799999999998</v>
      </c>
      <c r="DG51" s="204">
        <v>-1E-4</v>
      </c>
      <c r="DH51" s="204">
        <v>-17.456099999999999</v>
      </c>
      <c r="DI51" s="204">
        <v>-89.5</v>
      </c>
      <c r="DJ51" s="204">
        <v>-88.5</v>
      </c>
      <c r="DK51" s="204">
        <v>24.013400000000001</v>
      </c>
      <c r="DL51" s="204">
        <v>56.845100000000002</v>
      </c>
      <c r="DM51" s="204">
        <v>52.615000000000002</v>
      </c>
      <c r="DN51" s="204">
        <v>80.291700000000006</v>
      </c>
      <c r="DO51" s="204">
        <v>56.38</v>
      </c>
      <c r="DP51" s="204">
        <v>-3.6</v>
      </c>
      <c r="DQ51" s="204">
        <v>45.738</v>
      </c>
      <c r="DR51" s="204">
        <v>96.685500000000005</v>
      </c>
      <c r="DS51" s="204">
        <v>-18.260000000000002</v>
      </c>
      <c r="DT51" s="204">
        <v>-18.41</v>
      </c>
      <c r="DU51" s="204">
        <v>105.32</v>
      </c>
      <c r="DV51" s="204">
        <v>63.97</v>
      </c>
      <c r="DW51" s="204">
        <v>99.054500000000004</v>
      </c>
      <c r="DX51" s="204">
        <v>97.309100000000001</v>
      </c>
      <c r="DY51" s="204">
        <v>-47.484000000000002</v>
      </c>
      <c r="DZ51" s="204">
        <v>-47.9818</v>
      </c>
      <c r="EA51" s="204">
        <v>182.2364</v>
      </c>
      <c r="EB51" s="204">
        <v>146.85659999999999</v>
      </c>
      <c r="EC51" s="204">
        <v>140.56229999999999</v>
      </c>
      <c r="ED51" s="204">
        <v>142.85919999999999</v>
      </c>
      <c r="EE51" s="204">
        <v>51.493899999999996</v>
      </c>
      <c r="EF51" s="204">
        <v>34.070999999999998</v>
      </c>
      <c r="EG51" s="204">
        <v>-25.084</v>
      </c>
      <c r="EH51" s="204">
        <v>300.96899999999999</v>
      </c>
      <c r="EI51" s="204">
        <v>222.65469999999999</v>
      </c>
      <c r="EJ51" s="205"/>
      <c r="EK51" s="204">
        <v>-19.163</v>
      </c>
      <c r="EL51" s="204">
        <v>-16.501200000000001</v>
      </c>
      <c r="EM51" s="204">
        <v>17.948799999999999</v>
      </c>
      <c r="EN51" s="204">
        <v>-12.715999999999999</v>
      </c>
      <c r="EO51" s="204">
        <v>-11.7445</v>
      </c>
      <c r="EP51" s="204">
        <v>188.988</v>
      </c>
      <c r="EQ51" s="204">
        <v>-45.422600000000003</v>
      </c>
      <c r="ER51" s="204">
        <v>-45.895099999999999</v>
      </c>
      <c r="ES51" s="204">
        <v>4.5552000000000001</v>
      </c>
      <c r="ET51" s="204">
        <v>16.2</v>
      </c>
      <c r="EU51" s="204">
        <v>-10.199999999999999</v>
      </c>
      <c r="EV51" s="204">
        <v>1</v>
      </c>
      <c r="EW51" s="204">
        <v>8.7902000000000005</v>
      </c>
      <c r="EX51" s="204">
        <v>-62.878500000000003</v>
      </c>
      <c r="EY51" s="204">
        <v>-13.6296</v>
      </c>
      <c r="EZ51" s="204">
        <v>-13.270099999999999</v>
      </c>
      <c r="FA51" s="204">
        <v>3.1236000000000002</v>
      </c>
      <c r="FB51" s="204">
        <v>-32.033900000000003</v>
      </c>
      <c r="FC51" s="204">
        <v>-4.1018999999999997</v>
      </c>
      <c r="FD51" s="204">
        <v>2.6798000000000002</v>
      </c>
      <c r="FE51" s="205"/>
      <c r="FF51" s="204">
        <v>2.625</v>
      </c>
      <c r="FG51" s="204">
        <v>39.605600000000003</v>
      </c>
      <c r="FH51" s="204">
        <v>39.787100000000002</v>
      </c>
      <c r="FI51" s="204">
        <v>37.497599999999998</v>
      </c>
      <c r="FJ51" s="204">
        <v>63.465899999999998</v>
      </c>
      <c r="FK51" s="204">
        <v>63.298499999999997</v>
      </c>
      <c r="FL51" s="204">
        <v>-125.59220000000001</v>
      </c>
      <c r="FM51" s="204">
        <v>49.017699999999998</v>
      </c>
      <c r="FN51" s="204">
        <v>48.787500000000001</v>
      </c>
      <c r="FO51" s="204">
        <v>-97.419899999999998</v>
      </c>
      <c r="FP51" s="204">
        <v>-88.375799999999998</v>
      </c>
      <c r="FQ51" s="204">
        <v>-30.504000000000001</v>
      </c>
      <c r="FR51" s="204">
        <v>-39.83</v>
      </c>
      <c r="FS51" s="204">
        <v>14.463699999999999</v>
      </c>
      <c r="FT51" s="204">
        <v>1.4321999999999999</v>
      </c>
      <c r="FU51" s="204">
        <v>-9.2200000000000006</v>
      </c>
      <c r="FV51" s="204">
        <v>18.079999999999998</v>
      </c>
      <c r="FW51" s="204">
        <v>-31.994199999999999</v>
      </c>
      <c r="FX51" s="204">
        <v>3.9823</v>
      </c>
      <c r="FY51" s="204">
        <v>-4.7789999999999999</v>
      </c>
      <c r="FZ51" s="204">
        <v>0.64700000000000002</v>
      </c>
      <c r="GA51" s="204">
        <v>11.726599999999999</v>
      </c>
      <c r="GB51" s="204">
        <v>28.5</v>
      </c>
      <c r="GC51" s="204">
        <v>88.436899999999994</v>
      </c>
      <c r="GD51" s="204">
        <v>103.0885</v>
      </c>
      <c r="GE51" s="206">
        <v>15.494999999999999</v>
      </c>
      <c r="GF51" s="204">
        <v>104.5181</v>
      </c>
      <c r="GG51" s="204">
        <v>25.7</v>
      </c>
      <c r="GH51" s="204">
        <v>-35.520400000000002</v>
      </c>
      <c r="GI51" s="204">
        <v>7.9909999999999997</v>
      </c>
      <c r="GJ51" s="204">
        <v>9.1812000000000005</v>
      </c>
      <c r="GK51" s="204">
        <v>2.4653</v>
      </c>
      <c r="GL51" s="205"/>
      <c r="GM51" s="205"/>
      <c r="GN51" s="204">
        <v>-14.9977</v>
      </c>
      <c r="GO51" s="204">
        <v>-54.688200000000002</v>
      </c>
      <c r="GP51" s="204">
        <v>20.753</v>
      </c>
      <c r="GQ51" s="204">
        <v>86.384900000000002</v>
      </c>
      <c r="GR51" s="204">
        <v>62.919199999999996</v>
      </c>
      <c r="GS51" s="204">
        <v>66.527600000000007</v>
      </c>
      <c r="GT51" s="204">
        <v>-130.48480000000001</v>
      </c>
      <c r="GU51" s="204">
        <v>-21.930199999999999</v>
      </c>
      <c r="GV51" s="204">
        <v>30.9374</v>
      </c>
      <c r="GW51" s="204">
        <v>0</v>
      </c>
      <c r="GX51" s="204">
        <v>11.1152</v>
      </c>
      <c r="GY51" s="204">
        <v>14.5146</v>
      </c>
      <c r="GZ51" s="204">
        <v>14.114800000000001</v>
      </c>
      <c r="HA51" s="204">
        <v>12.84915</v>
      </c>
      <c r="HB51" s="204">
        <v>226.47149999999999</v>
      </c>
      <c r="HC51" s="204">
        <v>225.00200000000001</v>
      </c>
      <c r="HD51" s="204">
        <v>240.1</v>
      </c>
      <c r="HE51" s="204">
        <v>-241.41820000000001</v>
      </c>
      <c r="HF51" s="204">
        <v>-460.71069999999997</v>
      </c>
      <c r="HG51" s="204">
        <v>464.78320000000002</v>
      </c>
      <c r="HH51" s="204">
        <v>462.65260000000001</v>
      </c>
      <c r="HI51" s="204">
        <v>-212.77600000000001</v>
      </c>
      <c r="HJ51" s="204">
        <v>-208.73400000000001</v>
      </c>
      <c r="HK51" s="204">
        <v>-36.4649</v>
      </c>
      <c r="HL51" s="204">
        <v>-24.997399999999999</v>
      </c>
      <c r="HM51" s="204">
        <v>76.023700000000005</v>
      </c>
      <c r="HN51" s="204">
        <v>74.318799999999996</v>
      </c>
      <c r="HO51" s="205"/>
      <c r="HP51" s="205"/>
      <c r="HQ51" s="204">
        <v>64.207800000000006</v>
      </c>
      <c r="HR51" s="204">
        <v>63.3399</v>
      </c>
      <c r="HS51" s="204">
        <v>-52.378399999999999</v>
      </c>
      <c r="HT51" s="204">
        <v>-52.897100000000002</v>
      </c>
      <c r="HU51" s="204">
        <v>105.46</v>
      </c>
      <c r="HV51" s="204">
        <v>105.13</v>
      </c>
      <c r="HW51" s="204">
        <v>48</v>
      </c>
      <c r="HX51" s="204">
        <v>48.6</v>
      </c>
      <c r="HY51" s="204">
        <v>21.987500000000001</v>
      </c>
      <c r="HZ51" s="204">
        <v>27.84</v>
      </c>
      <c r="IA51" s="204">
        <v>-329.5111</v>
      </c>
      <c r="IB51" s="204">
        <v>110.74039999999999</v>
      </c>
      <c r="IC51" s="204">
        <v>109.8558</v>
      </c>
      <c r="ID51" s="204">
        <v>16.2</v>
      </c>
      <c r="IE51" s="204">
        <v>-10.199999999999999</v>
      </c>
      <c r="IF51" s="204">
        <v>-62.5</v>
      </c>
      <c r="IG51" s="204">
        <v>-65.3</v>
      </c>
      <c r="IH51" s="205"/>
      <c r="II51" s="204">
        <v>1.1016999999999999</v>
      </c>
      <c r="IJ51" s="204">
        <v>-456.89170000000001</v>
      </c>
      <c r="IK51" s="204">
        <v>-175.011</v>
      </c>
      <c r="IL51" s="204">
        <v>457.27280000000002</v>
      </c>
      <c r="IM51" s="204">
        <v>368.5514</v>
      </c>
      <c r="IN51" s="204">
        <v>-28.39</v>
      </c>
      <c r="IO51" s="204">
        <v>-365.94990000000001</v>
      </c>
      <c r="IP51" s="204">
        <v>363.47699999999998</v>
      </c>
      <c r="IQ51" s="204">
        <v>-139.92670000000001</v>
      </c>
      <c r="IR51" s="204">
        <v>-214.77359999999999</v>
      </c>
      <c r="IS51" s="204">
        <v>-351.43799999999999</v>
      </c>
      <c r="IT51" s="204">
        <v>106.399</v>
      </c>
      <c r="IU51" s="204">
        <v>108.8687</v>
      </c>
      <c r="IV51" s="204">
        <v>143.8141</v>
      </c>
      <c r="IW51" s="204">
        <v>-446.16590000000002</v>
      </c>
      <c r="IX51" s="204">
        <v>222.00909999999999</v>
      </c>
      <c r="IY51" s="204">
        <v>-220.80189999999999</v>
      </c>
      <c r="IZ51" s="204">
        <v>221.7277</v>
      </c>
      <c r="JA51" s="204">
        <v>-8.9910999999999994</v>
      </c>
      <c r="JB51" s="205"/>
      <c r="JC51" s="204">
        <v>20.48</v>
      </c>
      <c r="JD51" s="204">
        <v>7.0289999999999999</v>
      </c>
      <c r="JE51" s="204">
        <v>7.0190000000000001</v>
      </c>
      <c r="JF51" s="204">
        <v>-20.56</v>
      </c>
      <c r="JG51" s="204">
        <v>-0.48</v>
      </c>
      <c r="JH51" s="205"/>
      <c r="JI51" s="204">
        <v>-0.29139999999999999</v>
      </c>
      <c r="JJ51" s="204">
        <v>-33.134999999999998</v>
      </c>
      <c r="JK51" s="204">
        <v>-18.251300000000001</v>
      </c>
      <c r="JL51" s="204">
        <v>23.2</v>
      </c>
      <c r="JM51" s="204">
        <v>57.338999999999999</v>
      </c>
      <c r="JN51" s="204">
        <v>56.78</v>
      </c>
      <c r="JO51" s="204">
        <v>11.3696</v>
      </c>
      <c r="JP51" s="204">
        <v>13.5487</v>
      </c>
      <c r="JQ51" s="204">
        <v>48.7361</v>
      </c>
      <c r="JR51" s="204">
        <v>48.652799999999999</v>
      </c>
      <c r="JS51" s="204">
        <v>49.107500000000002</v>
      </c>
      <c r="JT51" s="205"/>
      <c r="JU51" s="204">
        <v>9.6999999999999993</v>
      </c>
      <c r="JV51" s="204">
        <v>27.100899999999999</v>
      </c>
      <c r="JW51" s="204">
        <v>8.7100000000000009</v>
      </c>
      <c r="JX51" s="205"/>
      <c r="JY51" s="204">
        <v>-17.432700000000001</v>
      </c>
      <c r="JZ51" s="204">
        <v>67.631600000000006</v>
      </c>
      <c r="KA51" s="204">
        <v>37.570900000000002</v>
      </c>
      <c r="KB51" s="204">
        <v>-18.543900000000001</v>
      </c>
      <c r="KC51" s="204">
        <v>-65.601900000000001</v>
      </c>
      <c r="KD51" s="204">
        <v>21.526</v>
      </c>
      <c r="KE51" s="204">
        <v>42.801299999999998</v>
      </c>
      <c r="KF51" s="204">
        <v>-16</v>
      </c>
      <c r="KG51" s="204">
        <v>15.3</v>
      </c>
      <c r="KH51" s="204">
        <v>0</v>
      </c>
      <c r="KI51" s="204">
        <v>175.3432</v>
      </c>
    </row>
    <row r="52" spans="1:295" ht="18" customHeight="1" x14ac:dyDescent="0.3">
      <c r="A52" s="203" t="s">
        <v>50</v>
      </c>
      <c r="B52" s="203" t="s">
        <v>803</v>
      </c>
      <c r="C52" s="204">
        <v>0</v>
      </c>
      <c r="D52" s="204">
        <v>19.132100000000001</v>
      </c>
      <c r="E52" s="204">
        <v>-22.158300000000001</v>
      </c>
      <c r="F52" s="204">
        <v>10.8932</v>
      </c>
      <c r="G52" s="204">
        <v>28.224</v>
      </c>
      <c r="H52" s="204">
        <v>0</v>
      </c>
      <c r="I52" s="204">
        <v>32.938600000000001</v>
      </c>
      <c r="J52" s="204">
        <v>0</v>
      </c>
      <c r="K52" s="204">
        <v>48.048400000000001</v>
      </c>
      <c r="L52" s="204">
        <v>24.289300000000001</v>
      </c>
      <c r="M52" s="204">
        <v>24.363900000000001</v>
      </c>
      <c r="N52" s="204">
        <v>13.32</v>
      </c>
      <c r="O52" s="204">
        <v>-42.107999999999997</v>
      </c>
      <c r="P52" s="204">
        <v>35.200000000000003</v>
      </c>
      <c r="Q52" s="204">
        <v>11.592000000000001</v>
      </c>
      <c r="R52" s="204">
        <v>-35.200000000000003</v>
      </c>
      <c r="S52" s="204">
        <v>14.8476</v>
      </c>
      <c r="T52" s="204">
        <v>0</v>
      </c>
      <c r="U52" s="204">
        <v>15.247400000000001</v>
      </c>
      <c r="V52" s="204">
        <v>15.2303</v>
      </c>
      <c r="W52" s="204">
        <v>25.555700000000002</v>
      </c>
      <c r="X52" s="204">
        <v>13.6737</v>
      </c>
      <c r="Y52" s="204">
        <v>5.3455000000000004</v>
      </c>
      <c r="Z52" s="204">
        <v>8.7518999999999991</v>
      </c>
      <c r="AA52" s="205"/>
      <c r="AB52" s="205"/>
      <c r="AC52" s="204">
        <v>0</v>
      </c>
      <c r="AD52" s="204">
        <v>-107</v>
      </c>
      <c r="AE52" s="205"/>
      <c r="AF52" s="204">
        <v>-13.32</v>
      </c>
      <c r="AG52" s="204">
        <v>41.8</v>
      </c>
      <c r="AH52" s="204">
        <v>12.079000000000001</v>
      </c>
      <c r="AI52" s="204">
        <v>0.24099999999999999</v>
      </c>
      <c r="AJ52" s="204">
        <v>-31.28</v>
      </c>
      <c r="AK52" s="204">
        <v>-31.85</v>
      </c>
      <c r="AL52" s="204">
        <v>-56.43</v>
      </c>
      <c r="AM52" s="204">
        <v>32.36</v>
      </c>
      <c r="AN52" s="204">
        <v>31.5</v>
      </c>
      <c r="AO52" s="204">
        <v>15.3866</v>
      </c>
      <c r="AP52" s="204">
        <v>3.36</v>
      </c>
      <c r="AQ52" s="204">
        <v>63.755099999999999</v>
      </c>
      <c r="AR52" s="204">
        <v>65.867000000000004</v>
      </c>
      <c r="AS52" s="204">
        <v>29.837800000000001</v>
      </c>
      <c r="AT52" s="204">
        <v>-44.474400000000003</v>
      </c>
      <c r="AU52" s="204">
        <v>-43.4694</v>
      </c>
      <c r="AV52" s="204">
        <v>7.3681999999999999</v>
      </c>
      <c r="AW52" s="204">
        <v>8.0290999999999997</v>
      </c>
      <c r="AX52" s="204">
        <v>68.989000000000004</v>
      </c>
      <c r="AY52" s="204">
        <v>69.123000000000005</v>
      </c>
      <c r="AZ52" s="204">
        <v>-6.8048999999999999</v>
      </c>
      <c r="BA52" s="204">
        <v>-35.524700000000003</v>
      </c>
      <c r="BB52" s="204">
        <v>-303.39249999999998</v>
      </c>
      <c r="BC52" s="204">
        <v>-11.8391</v>
      </c>
      <c r="BD52" s="204">
        <v>-11.5</v>
      </c>
      <c r="BE52" s="204">
        <v>-13.2</v>
      </c>
      <c r="BF52" s="204">
        <v>49.475099999999998</v>
      </c>
      <c r="BG52" s="204">
        <v>48.578000000000003</v>
      </c>
      <c r="BH52" s="204">
        <v>-5.3118999999999996</v>
      </c>
      <c r="BI52" s="205"/>
      <c r="BJ52" s="204">
        <v>-19.781099999999999</v>
      </c>
      <c r="BK52" s="204">
        <v>3.3468</v>
      </c>
      <c r="BL52" s="205"/>
      <c r="BM52" s="204">
        <v>2.1879</v>
      </c>
      <c r="BN52" s="204">
        <v>354.99119999999999</v>
      </c>
      <c r="BO52" s="204">
        <v>73.061300000000003</v>
      </c>
      <c r="BP52" s="204">
        <v>73.183400000000006</v>
      </c>
      <c r="BQ52" s="204">
        <v>-286.72190000000001</v>
      </c>
      <c r="BR52" s="204">
        <v>360.8759</v>
      </c>
      <c r="BS52" s="205"/>
      <c r="BT52" s="204">
        <v>-36.051499999999997</v>
      </c>
      <c r="BU52" s="204">
        <v>36.988399999999999</v>
      </c>
      <c r="BV52" s="204">
        <v>83.498900000000006</v>
      </c>
      <c r="BW52" s="204">
        <v>24.12</v>
      </c>
      <c r="BX52" s="204">
        <v>23.76</v>
      </c>
      <c r="BY52" s="204">
        <v>60.17</v>
      </c>
      <c r="BZ52" s="204">
        <v>73.91</v>
      </c>
      <c r="CA52" s="204">
        <v>-65.500799999999998</v>
      </c>
      <c r="CB52" s="204">
        <v>-66.036699999999996</v>
      </c>
      <c r="CC52" s="204">
        <v>122.23739999999999</v>
      </c>
      <c r="CD52" s="204">
        <v>122.61669999999999</v>
      </c>
      <c r="CE52" s="204">
        <v>28.456700000000001</v>
      </c>
      <c r="CF52" s="204">
        <v>-41.589700000000001</v>
      </c>
      <c r="CG52" s="204">
        <v>-41.550199999999997</v>
      </c>
      <c r="CH52" s="204">
        <v>-9.1905999999999999</v>
      </c>
      <c r="CI52" s="204">
        <v>-45.223300000000002</v>
      </c>
      <c r="CJ52" s="205"/>
      <c r="CK52" s="205"/>
      <c r="CL52" s="204">
        <v>87.7</v>
      </c>
      <c r="CM52" s="204">
        <v>91.7</v>
      </c>
      <c r="CN52" s="204">
        <v>-13.31</v>
      </c>
      <c r="CO52" s="204">
        <v>64.134500000000003</v>
      </c>
      <c r="CP52" s="204">
        <v>63.904200000000003</v>
      </c>
      <c r="CQ52" s="204">
        <v>63.667900000000003</v>
      </c>
      <c r="CR52" s="204">
        <v>-19.8491</v>
      </c>
      <c r="CS52" s="204">
        <v>-19.007200000000001</v>
      </c>
      <c r="CT52" s="204">
        <v>1</v>
      </c>
      <c r="CU52" s="204">
        <v>-26.850899999999999</v>
      </c>
      <c r="CV52" s="204">
        <v>2.5506000000000002</v>
      </c>
      <c r="CW52" s="204">
        <v>14.8056</v>
      </c>
      <c r="CX52" s="204">
        <v>42.89</v>
      </c>
      <c r="CY52" s="204">
        <v>54.61</v>
      </c>
      <c r="CZ52" s="204">
        <v>41.0229</v>
      </c>
      <c r="DA52" s="204">
        <v>38.53</v>
      </c>
      <c r="DB52" s="204">
        <v>-27.86</v>
      </c>
      <c r="DC52" s="204">
        <v>-0.80940000000000001</v>
      </c>
      <c r="DD52" s="204">
        <v>45.862699999999997</v>
      </c>
      <c r="DE52" s="204">
        <v>45.084800000000001</v>
      </c>
      <c r="DF52" s="204">
        <v>-88.626999999999995</v>
      </c>
      <c r="DG52" s="204">
        <v>-1E-4</v>
      </c>
      <c r="DH52" s="204">
        <v>-17.034700000000001</v>
      </c>
      <c r="DI52" s="204">
        <v>-87.2</v>
      </c>
      <c r="DJ52" s="204">
        <v>-89</v>
      </c>
      <c r="DK52" s="204">
        <v>23.8705</v>
      </c>
      <c r="DL52" s="204">
        <v>53.915399999999998</v>
      </c>
      <c r="DM52" s="204">
        <v>52.145400000000002</v>
      </c>
      <c r="DN52" s="204">
        <v>76.7761</v>
      </c>
      <c r="DO52" s="204">
        <v>54.01</v>
      </c>
      <c r="DP52" s="204">
        <v>-3.38</v>
      </c>
      <c r="DQ52" s="204">
        <v>45.143999999999998</v>
      </c>
      <c r="DR52" s="204">
        <v>88.03</v>
      </c>
      <c r="DS52" s="204">
        <v>-18.73</v>
      </c>
      <c r="DT52" s="204">
        <v>-19.07</v>
      </c>
      <c r="DU52" s="204">
        <v>102.26</v>
      </c>
      <c r="DV52" s="204">
        <v>61.71</v>
      </c>
      <c r="DW52" s="204">
        <v>88.818200000000004</v>
      </c>
      <c r="DX52" s="204">
        <v>89.127300000000005</v>
      </c>
      <c r="DY52" s="204">
        <v>-48.9146</v>
      </c>
      <c r="DZ52" s="204">
        <v>-48.581800000000001</v>
      </c>
      <c r="EA52" s="204">
        <v>170.8588</v>
      </c>
      <c r="EB52" s="204">
        <v>136.87870000000001</v>
      </c>
      <c r="EC52" s="204">
        <v>131.57579999999999</v>
      </c>
      <c r="ED52" s="204">
        <v>133.12459999999999</v>
      </c>
      <c r="EE52" s="204">
        <v>64.019900000000007</v>
      </c>
      <c r="EF52" s="204">
        <v>47.541600000000003</v>
      </c>
      <c r="EG52" s="204">
        <v>-24.649000000000001</v>
      </c>
      <c r="EH52" s="204">
        <v>298.6028</v>
      </c>
      <c r="EI52" s="204">
        <v>226.56290000000001</v>
      </c>
      <c r="EJ52" s="205"/>
      <c r="EK52" s="204">
        <v>-18.528199999999998</v>
      </c>
      <c r="EL52" s="204">
        <v>-16.330100000000002</v>
      </c>
      <c r="EM52" s="204">
        <v>12.182399999999999</v>
      </c>
      <c r="EN52" s="204">
        <v>-25.4282</v>
      </c>
      <c r="EO52" s="204">
        <v>-22.962800000000001</v>
      </c>
      <c r="EP52" s="204">
        <v>138.30000000000001</v>
      </c>
      <c r="EQ52" s="204">
        <v>-55.057400000000001</v>
      </c>
      <c r="ER52" s="204">
        <v>-55.983800000000002</v>
      </c>
      <c r="ES52" s="204">
        <v>-9.9853000000000005</v>
      </c>
      <c r="ET52" s="204">
        <v>0</v>
      </c>
      <c r="EU52" s="204">
        <v>-9.27</v>
      </c>
      <c r="EV52" s="204">
        <v>110.8</v>
      </c>
      <c r="EW52" s="204">
        <v>8.1960999999999995</v>
      </c>
      <c r="EX52" s="204">
        <v>-84.956199999999995</v>
      </c>
      <c r="EY52" s="204">
        <v>-13.136200000000001</v>
      </c>
      <c r="EZ52" s="204">
        <v>-12.780099999999999</v>
      </c>
      <c r="FA52" s="204">
        <v>3.1785000000000001</v>
      </c>
      <c r="FB52" s="204">
        <v>-43.856699999999996</v>
      </c>
      <c r="FC52" s="204">
        <v>9.7584999999999997</v>
      </c>
      <c r="FD52" s="204">
        <v>2.6587000000000001</v>
      </c>
      <c r="FE52" s="205"/>
      <c r="FF52" s="204">
        <v>2.5674000000000001</v>
      </c>
      <c r="FG52" s="204">
        <v>39.042200000000001</v>
      </c>
      <c r="FH52" s="204">
        <v>40.476700000000001</v>
      </c>
      <c r="FI52" s="204">
        <v>39.075800000000001</v>
      </c>
      <c r="FJ52" s="204">
        <v>65.475399999999993</v>
      </c>
      <c r="FK52" s="204">
        <v>66.647599999999997</v>
      </c>
      <c r="FL52" s="204">
        <v>-129.27629999999999</v>
      </c>
      <c r="FM52" s="204">
        <v>51.0642</v>
      </c>
      <c r="FN52" s="204">
        <v>50.808900000000001</v>
      </c>
      <c r="FO52" s="204">
        <v>-105.4072</v>
      </c>
      <c r="FP52" s="204">
        <v>-95.159199999999998</v>
      </c>
      <c r="FQ52" s="204">
        <v>-31.551400000000001</v>
      </c>
      <c r="FR52" s="204">
        <v>-42.85</v>
      </c>
      <c r="FS52" s="204">
        <v>14.671200000000001</v>
      </c>
      <c r="FT52" s="204">
        <v>1.2918000000000001</v>
      </c>
      <c r="FU52" s="204">
        <v>-9.27</v>
      </c>
      <c r="FV52" s="204">
        <v>18.93</v>
      </c>
      <c r="FW52" s="204">
        <v>-32.623699999999999</v>
      </c>
      <c r="FX52" s="204">
        <v>3.8384999999999998</v>
      </c>
      <c r="FY52" s="204">
        <v>-5.1340000000000003</v>
      </c>
      <c r="FZ52" s="204">
        <v>0.63400000000000001</v>
      </c>
      <c r="GA52" s="204">
        <v>11.274100000000001</v>
      </c>
      <c r="GB52" s="204">
        <v>26.92</v>
      </c>
      <c r="GC52" s="204">
        <v>96.776600000000002</v>
      </c>
      <c r="GD52" s="204">
        <v>107.52679999999999</v>
      </c>
      <c r="GE52" s="204">
        <v>15.61</v>
      </c>
      <c r="GF52" s="204">
        <v>101.2651</v>
      </c>
      <c r="GG52" s="204">
        <v>26.3</v>
      </c>
      <c r="GH52" s="204">
        <v>-34.172499999999999</v>
      </c>
      <c r="GI52" s="204">
        <v>8.4724000000000004</v>
      </c>
      <c r="GJ52" s="204">
        <v>8.8521999999999998</v>
      </c>
      <c r="GK52" s="204">
        <v>2.3132999999999999</v>
      </c>
      <c r="GL52" s="205"/>
      <c r="GM52" s="205"/>
      <c r="GN52" s="204">
        <v>-15.265599999999999</v>
      </c>
      <c r="GO52" s="204">
        <v>-50.166499999999999</v>
      </c>
      <c r="GP52" s="204">
        <v>20.875699999999998</v>
      </c>
      <c r="GQ52" s="204">
        <v>80.082499999999996</v>
      </c>
      <c r="GR52" s="204">
        <v>70.091899999999995</v>
      </c>
      <c r="GS52" s="204">
        <v>69.415700000000001</v>
      </c>
      <c r="GT52" s="204">
        <v>-132.46250000000001</v>
      </c>
      <c r="GU52" s="204">
        <v>-20.442299999999999</v>
      </c>
      <c r="GV52" s="204">
        <v>29.148299999999999</v>
      </c>
      <c r="GW52" s="204">
        <v>0</v>
      </c>
      <c r="GX52" s="206">
        <v>11.2768</v>
      </c>
      <c r="GY52" s="204">
        <v>12.2782</v>
      </c>
      <c r="GZ52" s="204">
        <v>11.910399999999999</v>
      </c>
      <c r="HA52" s="204">
        <v>12.6983</v>
      </c>
      <c r="HB52" s="204">
        <v>220.70480000000001</v>
      </c>
      <c r="HC52" s="204">
        <v>221.44319999999999</v>
      </c>
      <c r="HD52" s="204">
        <v>221.7</v>
      </c>
      <c r="HE52" s="204">
        <v>-220.50489999999999</v>
      </c>
      <c r="HF52" s="204">
        <v>-444.27390000000003</v>
      </c>
      <c r="HG52" s="204">
        <v>447.32389999999998</v>
      </c>
      <c r="HH52" s="204">
        <v>443.15690000000001</v>
      </c>
      <c r="HI52" s="204">
        <v>-206.6567</v>
      </c>
      <c r="HJ52" s="204">
        <v>-206.8289</v>
      </c>
      <c r="HK52" s="204">
        <v>-42.486800000000002</v>
      </c>
      <c r="HL52" s="204">
        <v>-31.0626</v>
      </c>
      <c r="HM52" s="204">
        <v>79.241</v>
      </c>
      <c r="HN52" s="204">
        <v>78.031899999999993</v>
      </c>
      <c r="HO52" s="205"/>
      <c r="HP52" s="205"/>
      <c r="HQ52" s="204">
        <v>63.383800000000001</v>
      </c>
      <c r="HR52" s="204">
        <v>63.262999999999998</v>
      </c>
      <c r="HS52" s="204">
        <v>-48.668999999999997</v>
      </c>
      <c r="HT52" s="204">
        <v>-48.655000000000001</v>
      </c>
      <c r="HU52" s="204">
        <v>111.63</v>
      </c>
      <c r="HV52" s="204">
        <v>111.23</v>
      </c>
      <c r="HW52" s="204">
        <v>43.9</v>
      </c>
      <c r="HX52" s="204">
        <v>43.4</v>
      </c>
      <c r="HY52" s="204">
        <v>22.0473</v>
      </c>
      <c r="HZ52" s="204">
        <v>26.72</v>
      </c>
      <c r="IA52" s="204">
        <v>-322.21199999999999</v>
      </c>
      <c r="IB52" s="204">
        <v>112.0599</v>
      </c>
      <c r="IC52" s="204">
        <v>110.166</v>
      </c>
      <c r="ID52" s="204">
        <v>15</v>
      </c>
      <c r="IE52" s="204">
        <v>-13</v>
      </c>
      <c r="IF52" s="204">
        <v>-60.8</v>
      </c>
      <c r="IG52" s="204">
        <v>-63.5</v>
      </c>
      <c r="IH52" s="204">
        <v>1.5158</v>
      </c>
      <c r="II52" s="204">
        <v>1.2404999999999999</v>
      </c>
      <c r="IJ52" s="204">
        <v>-433.45460000000003</v>
      </c>
      <c r="IK52" s="204">
        <v>-187.80770000000001</v>
      </c>
      <c r="IL52" s="204">
        <v>450.55399999999997</v>
      </c>
      <c r="IM52" s="204">
        <v>366.71839999999997</v>
      </c>
      <c r="IN52" s="204">
        <v>-29.4495</v>
      </c>
      <c r="IO52" s="204">
        <v>-354.9015</v>
      </c>
      <c r="IP52" s="204">
        <v>353.77890000000002</v>
      </c>
      <c r="IQ52" s="204">
        <v>-140.40649999999999</v>
      </c>
      <c r="IR52" s="204">
        <v>-215.84630000000001</v>
      </c>
      <c r="IS52" s="204">
        <v>-352.0292</v>
      </c>
      <c r="IT52" s="204">
        <v>105.59350000000001</v>
      </c>
      <c r="IU52" s="204">
        <v>105.3014</v>
      </c>
      <c r="IV52" s="204">
        <v>137.0752</v>
      </c>
      <c r="IW52" s="204">
        <v>-436.37369999999999</v>
      </c>
      <c r="IX52" s="204">
        <v>221.79900000000001</v>
      </c>
      <c r="IY52" s="204">
        <v>-213.91210000000001</v>
      </c>
      <c r="IZ52" s="204">
        <v>211.96080000000001</v>
      </c>
      <c r="JA52" s="204">
        <v>-10.0183</v>
      </c>
      <c r="JB52" s="205"/>
      <c r="JC52" s="204">
        <v>20.56</v>
      </c>
      <c r="JD52" s="204">
        <v>7.2619999999999996</v>
      </c>
      <c r="JE52" s="204">
        <v>7.319</v>
      </c>
      <c r="JF52" s="204">
        <v>-19.68</v>
      </c>
      <c r="JG52" s="204">
        <v>0</v>
      </c>
      <c r="JH52" s="205"/>
      <c r="JI52" s="204">
        <v>3.2000000000000001E-2</v>
      </c>
      <c r="JJ52" s="204">
        <v>-34.190899999999999</v>
      </c>
      <c r="JK52" s="204">
        <v>-19.014299999999999</v>
      </c>
      <c r="JL52" s="204">
        <v>24.9</v>
      </c>
      <c r="JM52" s="204">
        <v>54.188000000000002</v>
      </c>
      <c r="JN52" s="204">
        <v>54.03</v>
      </c>
      <c r="JO52" s="204">
        <v>11.254099999999999</v>
      </c>
      <c r="JP52" s="204">
        <v>13.495799999999999</v>
      </c>
      <c r="JQ52" s="204">
        <v>50.8352</v>
      </c>
      <c r="JR52" s="204">
        <v>51.378799999999998</v>
      </c>
      <c r="JS52" s="204">
        <v>52.351300000000002</v>
      </c>
      <c r="JT52" s="205"/>
      <c r="JU52" s="204">
        <v>14.6</v>
      </c>
      <c r="JV52" s="204">
        <v>29.0809</v>
      </c>
      <c r="JW52" s="204">
        <v>8.1300000000000008</v>
      </c>
      <c r="JX52" s="205"/>
      <c r="JY52" s="204">
        <v>-26.6023</v>
      </c>
      <c r="JZ52" s="204">
        <v>71.312299999999993</v>
      </c>
      <c r="KA52" s="204">
        <v>42.7684</v>
      </c>
      <c r="KB52" s="204">
        <v>-26.928999999999998</v>
      </c>
      <c r="KC52" s="204">
        <v>-70.102599999999995</v>
      </c>
      <c r="KD52" s="204">
        <v>29.772200000000002</v>
      </c>
      <c r="KE52" s="204">
        <v>39.738</v>
      </c>
      <c r="KF52" s="204">
        <v>-22.7</v>
      </c>
      <c r="KG52" s="204">
        <v>21.8</v>
      </c>
      <c r="KH52" s="204">
        <v>0</v>
      </c>
      <c r="KI52" s="204">
        <v>177.75530000000001</v>
      </c>
    </row>
    <row r="53" spans="1:295" ht="18" customHeight="1" x14ac:dyDescent="0.3">
      <c r="A53" s="203" t="s">
        <v>50</v>
      </c>
      <c r="B53" s="203" t="s">
        <v>804</v>
      </c>
      <c r="C53" s="204">
        <v>0</v>
      </c>
      <c r="D53" s="204">
        <v>18.060300000000002</v>
      </c>
      <c r="E53" s="204">
        <v>-20.9573</v>
      </c>
      <c r="F53" s="204">
        <v>10.678800000000001</v>
      </c>
      <c r="G53" s="204">
        <v>26.9175</v>
      </c>
      <c r="H53" s="204">
        <v>0</v>
      </c>
      <c r="I53" s="204">
        <v>30.0181</v>
      </c>
      <c r="J53" s="204">
        <v>0</v>
      </c>
      <c r="K53" s="204">
        <v>44.768500000000003</v>
      </c>
      <c r="L53" s="204">
        <v>22.715299999999999</v>
      </c>
      <c r="M53" s="204">
        <v>22.764099999999999</v>
      </c>
      <c r="N53" s="204">
        <v>15.54</v>
      </c>
      <c r="O53" s="204">
        <v>-36.292999999999999</v>
      </c>
      <c r="P53" s="204">
        <v>30.8</v>
      </c>
      <c r="Q53" s="204">
        <v>9.9359999999999999</v>
      </c>
      <c r="R53" s="204">
        <v>-30.8</v>
      </c>
      <c r="S53" s="204">
        <v>14.816599999999999</v>
      </c>
      <c r="T53" s="204">
        <v>0</v>
      </c>
      <c r="U53" s="204">
        <v>14.1282</v>
      </c>
      <c r="V53" s="204">
        <v>14.1046</v>
      </c>
      <c r="W53" s="204">
        <v>24.000499999999999</v>
      </c>
      <c r="X53" s="204">
        <v>13.4544</v>
      </c>
      <c r="Y53" s="204">
        <v>5.5648</v>
      </c>
      <c r="Z53" s="204">
        <v>8.3745999999999992</v>
      </c>
      <c r="AA53" s="205"/>
      <c r="AB53" s="205"/>
      <c r="AC53" s="204">
        <v>0</v>
      </c>
      <c r="AD53" s="204">
        <v>-94.33</v>
      </c>
      <c r="AE53" s="205"/>
      <c r="AF53" s="204">
        <v>-15.54</v>
      </c>
      <c r="AG53" s="204">
        <v>35.200000000000003</v>
      </c>
      <c r="AH53" s="204">
        <v>10.847</v>
      </c>
      <c r="AI53" s="204">
        <v>0.23499999999999999</v>
      </c>
      <c r="AJ53" s="204">
        <v>-32.61</v>
      </c>
      <c r="AK53" s="204">
        <v>-32.58</v>
      </c>
      <c r="AL53" s="204">
        <v>-61.41</v>
      </c>
      <c r="AM53" s="204">
        <v>32.49</v>
      </c>
      <c r="AN53" s="204">
        <v>32.6</v>
      </c>
      <c r="AO53" s="204">
        <v>14.2439</v>
      </c>
      <c r="AP53" s="204">
        <v>4.1395</v>
      </c>
      <c r="AQ53" s="204">
        <v>61.214199999999998</v>
      </c>
      <c r="AR53" s="204">
        <v>63.280799999999999</v>
      </c>
      <c r="AS53" s="204">
        <v>23.483000000000001</v>
      </c>
      <c r="AT53" s="204">
        <v>-36.302900000000001</v>
      </c>
      <c r="AU53" s="204">
        <v>-36.209499999999998</v>
      </c>
      <c r="AV53" s="204">
        <v>8.3890999999999991</v>
      </c>
      <c r="AW53" s="204">
        <v>8.9246999999999996</v>
      </c>
      <c r="AX53" s="204">
        <v>56.262900000000002</v>
      </c>
      <c r="AY53" s="204">
        <v>60.281700000000001</v>
      </c>
      <c r="AZ53" s="204">
        <v>-6.2815000000000003</v>
      </c>
      <c r="BA53" s="204">
        <v>-35.011600000000001</v>
      </c>
      <c r="BB53" s="204">
        <v>-270.12509999999997</v>
      </c>
      <c r="BC53" s="204">
        <v>-13.231299999999999</v>
      </c>
      <c r="BD53" s="204">
        <v>-11.4</v>
      </c>
      <c r="BE53" s="204">
        <v>-13.1</v>
      </c>
      <c r="BF53" s="204">
        <v>42.046700000000001</v>
      </c>
      <c r="BG53" s="204">
        <v>41.242400000000004</v>
      </c>
      <c r="BH53" s="204">
        <v>-5.2411000000000003</v>
      </c>
      <c r="BI53" s="205"/>
      <c r="BJ53" s="204">
        <v>-9.8887</v>
      </c>
      <c r="BK53" s="204">
        <v>2.6987000000000001</v>
      </c>
      <c r="BL53" s="205"/>
      <c r="BM53" s="204">
        <v>0</v>
      </c>
      <c r="BN53" s="204">
        <v>320.59679999999997</v>
      </c>
      <c r="BO53" s="204">
        <v>89.663399999999996</v>
      </c>
      <c r="BP53" s="204">
        <v>89.144499999999994</v>
      </c>
      <c r="BQ53" s="204">
        <v>-294.2158</v>
      </c>
      <c r="BR53" s="204">
        <v>358.8433</v>
      </c>
      <c r="BS53" s="205"/>
      <c r="BT53" s="204">
        <v>-27.093599999999999</v>
      </c>
      <c r="BU53" s="204">
        <v>31.2395</v>
      </c>
      <c r="BV53" s="204">
        <v>80.065899999999999</v>
      </c>
      <c r="BW53" s="204">
        <v>22.66</v>
      </c>
      <c r="BX53" s="204">
        <v>21.19</v>
      </c>
      <c r="BY53" s="204">
        <v>55.91</v>
      </c>
      <c r="BZ53" s="204">
        <v>70.760000000000005</v>
      </c>
      <c r="CA53" s="204">
        <v>-70.323300000000003</v>
      </c>
      <c r="CB53" s="204">
        <v>-70.993099999999998</v>
      </c>
      <c r="CC53" s="204">
        <v>128.0805</v>
      </c>
      <c r="CD53" s="204">
        <v>128.5008</v>
      </c>
      <c r="CE53" s="204">
        <v>29.988199999999999</v>
      </c>
      <c r="CF53" s="204">
        <v>-54.027200000000001</v>
      </c>
      <c r="CG53" s="204">
        <v>-54.006399999999999</v>
      </c>
      <c r="CH53" s="204">
        <v>-11.088900000000001</v>
      </c>
      <c r="CI53" s="204">
        <v>-53.768300000000004</v>
      </c>
      <c r="CJ53" s="205"/>
      <c r="CK53" s="205"/>
      <c r="CL53" s="204">
        <v>61.1</v>
      </c>
      <c r="CM53" s="204">
        <v>107.7</v>
      </c>
      <c r="CN53" s="204">
        <v>-12.97</v>
      </c>
      <c r="CO53" s="204">
        <v>49.012</v>
      </c>
      <c r="CP53" s="204">
        <v>48.637999999999998</v>
      </c>
      <c r="CQ53" s="204">
        <v>48.6021</v>
      </c>
      <c r="CR53" s="204">
        <v>3.1541000000000001</v>
      </c>
      <c r="CS53" s="204">
        <v>3.5049000000000001</v>
      </c>
      <c r="CT53" s="204">
        <v>1</v>
      </c>
      <c r="CU53" s="204">
        <v>-51.154299999999999</v>
      </c>
      <c r="CV53" s="204">
        <v>6.6300999999999997</v>
      </c>
      <c r="CW53" s="204">
        <v>13.9854</v>
      </c>
      <c r="CX53" s="204">
        <v>39.08</v>
      </c>
      <c r="CY53" s="204">
        <v>52.99</v>
      </c>
      <c r="CZ53" s="204">
        <v>39.1479</v>
      </c>
      <c r="DA53" s="204">
        <v>36.772199999999998</v>
      </c>
      <c r="DB53" s="204">
        <v>-27.04</v>
      </c>
      <c r="DC53" s="204">
        <v>-3.6423000000000001</v>
      </c>
      <c r="DD53" s="204">
        <v>54.348100000000002</v>
      </c>
      <c r="DE53" s="204">
        <v>53.161799999999999</v>
      </c>
      <c r="DF53" s="204">
        <v>-97.872100000000003</v>
      </c>
      <c r="DG53" s="204">
        <v>-2.0000000000000001E-4</v>
      </c>
      <c r="DH53" s="204">
        <v>-16.460999999999999</v>
      </c>
      <c r="DI53" s="204">
        <v>-82.2</v>
      </c>
      <c r="DJ53" s="204">
        <v>-82.1</v>
      </c>
      <c r="DK53" s="204">
        <v>23.639800000000001</v>
      </c>
      <c r="DL53" s="204">
        <v>50.399799999999999</v>
      </c>
      <c r="DM53" s="204">
        <v>47.918599999999998</v>
      </c>
      <c r="DN53" s="204">
        <v>72.0886</v>
      </c>
      <c r="DO53" s="204">
        <v>50.19</v>
      </c>
      <c r="DP53" s="204">
        <v>-2.95</v>
      </c>
      <c r="DQ53" s="204">
        <v>44.185499999999998</v>
      </c>
      <c r="DR53" s="204">
        <v>97.560500000000005</v>
      </c>
      <c r="DS53" s="204">
        <v>-19.27</v>
      </c>
      <c r="DT53" s="204">
        <v>-19.2</v>
      </c>
      <c r="DU53" s="204">
        <v>99.2</v>
      </c>
      <c r="DV53" s="204">
        <v>58.85</v>
      </c>
      <c r="DW53" s="204">
        <v>98.254499999999993</v>
      </c>
      <c r="DX53" s="204">
        <v>96.345500000000001</v>
      </c>
      <c r="DY53" s="204">
        <v>-51.512300000000003</v>
      </c>
      <c r="DZ53" s="204">
        <v>-50.5</v>
      </c>
      <c r="EA53" s="204">
        <v>168.34909999999999</v>
      </c>
      <c r="EB53" s="204">
        <v>133.48570000000001</v>
      </c>
      <c r="EC53" s="204">
        <v>128.45169999999999</v>
      </c>
      <c r="ED53" s="204">
        <v>130.31399999999999</v>
      </c>
      <c r="EE53" s="204">
        <v>51.981400000000001</v>
      </c>
      <c r="EF53" s="204">
        <v>36.9739</v>
      </c>
      <c r="EG53" s="204">
        <v>-24.94</v>
      </c>
      <c r="EH53" s="204">
        <v>306.23259999999999</v>
      </c>
      <c r="EI53" s="204">
        <v>217.23660000000001</v>
      </c>
      <c r="EJ53" s="205"/>
      <c r="EK53" s="204">
        <v>-18.174900000000001</v>
      </c>
      <c r="EL53" s="204">
        <v>-16.114000000000001</v>
      </c>
      <c r="EM53" s="204">
        <v>25.382100000000001</v>
      </c>
      <c r="EN53" s="204">
        <v>-35.552199999999999</v>
      </c>
      <c r="EO53" s="204">
        <v>-33.196800000000003</v>
      </c>
      <c r="EP53" s="204">
        <v>119.85599999999999</v>
      </c>
      <c r="EQ53" s="204">
        <v>-51.202300000000001</v>
      </c>
      <c r="ER53" s="204">
        <v>-53.106299999999997</v>
      </c>
      <c r="ES53" s="204">
        <v>0.85950000000000004</v>
      </c>
      <c r="ET53" s="204">
        <v>0</v>
      </c>
      <c r="EU53" s="204">
        <v>-10.09</v>
      </c>
      <c r="EV53" s="204">
        <v>89.7</v>
      </c>
      <c r="EW53" s="204">
        <v>7.6210000000000004</v>
      </c>
      <c r="EX53" s="204">
        <v>-101.0324</v>
      </c>
      <c r="EY53" s="204">
        <v>-13.1957</v>
      </c>
      <c r="EZ53" s="204">
        <v>-12.890700000000001</v>
      </c>
      <c r="FA53" s="204">
        <v>2.7926000000000002</v>
      </c>
      <c r="FB53" s="204">
        <v>-33.873600000000003</v>
      </c>
      <c r="FC53" s="204">
        <v>0</v>
      </c>
      <c r="FD53" s="204">
        <v>2.6082999999999998</v>
      </c>
      <c r="FE53" s="205"/>
      <c r="FF53" s="204">
        <v>2.5552000000000001</v>
      </c>
      <c r="FG53" s="204">
        <v>39.423900000000003</v>
      </c>
      <c r="FH53" s="204">
        <v>39.536299999999997</v>
      </c>
      <c r="FI53" s="204">
        <v>38.4786</v>
      </c>
      <c r="FJ53" s="204">
        <v>70.834000000000003</v>
      </c>
      <c r="FK53" s="204">
        <v>71.503799999999998</v>
      </c>
      <c r="FL53" s="204">
        <v>-134.13249999999999</v>
      </c>
      <c r="FM53" s="204">
        <v>53.230899999999998</v>
      </c>
      <c r="FN53" s="204">
        <v>53.584200000000003</v>
      </c>
      <c r="FO53" s="204">
        <v>-106.02030000000001</v>
      </c>
      <c r="FP53" s="204">
        <v>-96.053299999999993</v>
      </c>
      <c r="FQ53" s="204">
        <v>-31.6905</v>
      </c>
      <c r="FR53" s="204">
        <v>-44.57</v>
      </c>
      <c r="FS53" s="204">
        <v>14.463699999999999</v>
      </c>
      <c r="FT53" s="204">
        <v>1.232</v>
      </c>
      <c r="FU53" s="204">
        <v>-9.25</v>
      </c>
      <c r="FV53" s="204">
        <v>19.18</v>
      </c>
      <c r="FW53" s="204">
        <v>-34.058</v>
      </c>
      <c r="FX53" s="204">
        <v>3.4883999999999999</v>
      </c>
      <c r="FY53" s="204">
        <v>-5.66</v>
      </c>
      <c r="FZ53" s="204">
        <v>0.64600000000000002</v>
      </c>
      <c r="GA53" s="204">
        <v>11.4458</v>
      </c>
      <c r="GB53" s="204">
        <v>24.75</v>
      </c>
      <c r="GC53" s="204">
        <v>99.042000000000002</v>
      </c>
      <c r="GD53" s="204">
        <v>107.26949999999999</v>
      </c>
      <c r="GE53" s="204">
        <v>14.77</v>
      </c>
      <c r="GF53" s="204">
        <v>95.988200000000006</v>
      </c>
      <c r="GG53" s="204">
        <v>26.3</v>
      </c>
      <c r="GH53" s="204">
        <v>-29.324999999999999</v>
      </c>
      <c r="GI53" s="204">
        <v>6.7148000000000003</v>
      </c>
      <c r="GJ53" s="204">
        <v>6.6787999999999998</v>
      </c>
      <c r="GK53" s="204">
        <v>2.1341999999999999</v>
      </c>
      <c r="GL53" s="205"/>
      <c r="GM53" s="205"/>
      <c r="GN53" s="206">
        <v>-15.3874</v>
      </c>
      <c r="GO53" s="204">
        <v>-43.844299999999997</v>
      </c>
      <c r="GP53" s="204">
        <v>21.086300000000001</v>
      </c>
      <c r="GQ53" s="204">
        <v>68.317999999999998</v>
      </c>
      <c r="GR53" s="204">
        <v>63.073999999999998</v>
      </c>
      <c r="GS53" s="204">
        <v>66.5565</v>
      </c>
      <c r="GT53" s="204">
        <v>-129.2415</v>
      </c>
      <c r="GU53" s="204">
        <v>-18.841200000000001</v>
      </c>
      <c r="GV53" s="204">
        <v>28.779699999999998</v>
      </c>
      <c r="GW53" s="204">
        <v>0</v>
      </c>
      <c r="GX53" s="204">
        <v>11.4384</v>
      </c>
      <c r="GY53" s="204">
        <v>9.8745999999999992</v>
      </c>
      <c r="GZ53" s="204">
        <v>9.5676000000000005</v>
      </c>
      <c r="HA53" s="204">
        <v>12.949299999999999</v>
      </c>
      <c r="HB53" s="204">
        <v>220.82910000000001</v>
      </c>
      <c r="HC53" s="204">
        <v>217.97749999999999</v>
      </c>
      <c r="HD53" s="204">
        <v>231.3</v>
      </c>
      <c r="HE53" s="204">
        <v>-230.63159999999999</v>
      </c>
      <c r="HF53" s="204">
        <v>-451.37189999999998</v>
      </c>
      <c r="HG53" s="204">
        <v>458.3329</v>
      </c>
      <c r="HH53" s="204">
        <v>456.01299999999998</v>
      </c>
      <c r="HI53" s="204">
        <v>-205.56110000000001</v>
      </c>
      <c r="HJ53" s="204">
        <v>-207.60480000000001</v>
      </c>
      <c r="HK53" s="204">
        <v>-42.6584</v>
      </c>
      <c r="HL53" s="204">
        <v>-31.918600000000001</v>
      </c>
      <c r="HM53" s="204">
        <v>77.775099999999995</v>
      </c>
      <c r="HN53" s="204">
        <v>78.983000000000004</v>
      </c>
      <c r="HO53" s="205"/>
      <c r="HP53" s="205"/>
      <c r="HQ53" s="204">
        <v>63.526699999999998</v>
      </c>
      <c r="HR53" s="204">
        <v>63.724400000000003</v>
      </c>
      <c r="HS53" s="204">
        <v>-42.544600000000003</v>
      </c>
      <c r="HT53" s="204">
        <v>-42.631500000000003</v>
      </c>
      <c r="HU53" s="204">
        <v>113.93</v>
      </c>
      <c r="HV53" s="204">
        <v>113.13</v>
      </c>
      <c r="HW53" s="204">
        <v>40.9</v>
      </c>
      <c r="HX53" s="204">
        <v>41.3</v>
      </c>
      <c r="HY53" s="204">
        <v>21.863600000000002</v>
      </c>
      <c r="HZ53" s="204">
        <v>25.44</v>
      </c>
      <c r="IA53" s="204">
        <v>-315.56040000000002</v>
      </c>
      <c r="IB53" s="204">
        <v>110.5406</v>
      </c>
      <c r="IC53" s="204">
        <v>110.3335</v>
      </c>
      <c r="ID53" s="204">
        <v>14.5</v>
      </c>
      <c r="IE53" s="204">
        <v>-12.6</v>
      </c>
      <c r="IF53" s="204">
        <v>-61.7</v>
      </c>
      <c r="IG53" s="204">
        <v>-64.599999999999994</v>
      </c>
      <c r="IH53" s="205"/>
      <c r="II53" s="205"/>
      <c r="IJ53" s="204">
        <v>-446.11880000000002</v>
      </c>
      <c r="IK53" s="204">
        <v>-175.4323</v>
      </c>
      <c r="IL53" s="204">
        <v>435.2285</v>
      </c>
      <c r="IM53" s="204">
        <v>355.93369999999999</v>
      </c>
      <c r="IN53" s="204">
        <v>-29.628299999999999</v>
      </c>
      <c r="IO53" s="204">
        <v>-348.16930000000002</v>
      </c>
      <c r="IP53" s="204">
        <v>350.46749999999997</v>
      </c>
      <c r="IQ53" s="204">
        <v>-137.02029999999999</v>
      </c>
      <c r="IR53" s="204">
        <v>-216.57910000000001</v>
      </c>
      <c r="IS53" s="204">
        <v>-344.63229999999999</v>
      </c>
      <c r="IT53" s="204">
        <v>101.01</v>
      </c>
      <c r="IU53" s="204">
        <v>103.6362</v>
      </c>
      <c r="IV53" s="204">
        <v>134.0147</v>
      </c>
      <c r="IW53" s="204">
        <v>-426.12</v>
      </c>
      <c r="IX53" s="204">
        <v>216.97829999999999</v>
      </c>
      <c r="IY53" s="204">
        <v>-204.28129999999999</v>
      </c>
      <c r="IZ53" s="204">
        <v>203.62710000000001</v>
      </c>
      <c r="JA53" s="204">
        <v>-9.9387000000000008</v>
      </c>
      <c r="JB53" s="205"/>
      <c r="JC53" s="204">
        <v>20.96</v>
      </c>
      <c r="JD53" s="204">
        <v>7.5709999999999997</v>
      </c>
      <c r="JE53" s="204">
        <v>7.5570000000000004</v>
      </c>
      <c r="JF53" s="204">
        <v>-20.96</v>
      </c>
      <c r="JG53" s="204">
        <v>0</v>
      </c>
      <c r="JH53" s="205"/>
      <c r="JI53" s="204">
        <v>0.23649999999999999</v>
      </c>
      <c r="JJ53" s="204">
        <v>-35.4208</v>
      </c>
      <c r="JK53" s="204">
        <v>-20.186199999999999</v>
      </c>
      <c r="JL53" s="204">
        <v>26.1</v>
      </c>
      <c r="JM53" s="204">
        <v>57.63</v>
      </c>
      <c r="JN53" s="204">
        <v>55.863999999999997</v>
      </c>
      <c r="JO53" s="204">
        <v>11.3208</v>
      </c>
      <c r="JP53" s="204">
        <v>13.504</v>
      </c>
      <c r="JQ53" s="204">
        <v>51.688099999999999</v>
      </c>
      <c r="JR53" s="204">
        <v>50.820999999999998</v>
      </c>
      <c r="JS53" s="204">
        <v>51.330800000000004</v>
      </c>
      <c r="JT53" s="205"/>
      <c r="JU53" s="204">
        <v>17.3</v>
      </c>
      <c r="JV53" s="204">
        <v>29.540800000000001</v>
      </c>
      <c r="JW53" s="204">
        <v>7.44</v>
      </c>
      <c r="JX53" s="205"/>
      <c r="JY53" s="204">
        <v>-26.889900000000001</v>
      </c>
      <c r="JZ53" s="204">
        <v>70.696700000000007</v>
      </c>
      <c r="KA53" s="204">
        <v>43.226599999999998</v>
      </c>
      <c r="KB53" s="204">
        <v>-26.748100000000001</v>
      </c>
      <c r="KC53" s="204">
        <v>-69.205799999999996</v>
      </c>
      <c r="KD53" s="204">
        <v>30.801100000000002</v>
      </c>
      <c r="KE53" s="204">
        <v>37.751899999999999</v>
      </c>
      <c r="KF53" s="204">
        <v>-24.5</v>
      </c>
      <c r="KG53" s="204">
        <v>26.4</v>
      </c>
      <c r="KH53" s="204">
        <v>0</v>
      </c>
      <c r="KI53" s="204">
        <v>179.52099999999999</v>
      </c>
    </row>
    <row r="54" spans="1:295" ht="18" customHeight="1" x14ac:dyDescent="0.3">
      <c r="A54" s="203" t="s">
        <v>50</v>
      </c>
      <c r="B54" s="203" t="s">
        <v>805</v>
      </c>
      <c r="C54" s="204">
        <v>0</v>
      </c>
      <c r="D54" s="204">
        <v>17.190300000000001</v>
      </c>
      <c r="E54" s="204">
        <v>-19.889399999999998</v>
      </c>
      <c r="F54" s="204">
        <v>9.8659999999999997</v>
      </c>
      <c r="G54" s="204">
        <v>26.3</v>
      </c>
      <c r="H54" s="204">
        <v>0</v>
      </c>
      <c r="I54" s="204">
        <v>27.936800000000002</v>
      </c>
      <c r="J54" s="204">
        <v>0</v>
      </c>
      <c r="K54" s="204">
        <v>41.804200000000002</v>
      </c>
      <c r="L54" s="204">
        <v>21.063400000000001</v>
      </c>
      <c r="M54" s="204">
        <v>21.197399999999998</v>
      </c>
      <c r="N54" s="204">
        <v>22.2</v>
      </c>
      <c r="O54" s="204">
        <v>-31.09</v>
      </c>
      <c r="P54" s="204">
        <v>26.4</v>
      </c>
      <c r="Q54" s="204">
        <v>9.9359999999999999</v>
      </c>
      <c r="R54" s="204">
        <v>-26.4</v>
      </c>
      <c r="S54" s="204">
        <v>14.4316</v>
      </c>
      <c r="T54" s="204">
        <v>0</v>
      </c>
      <c r="U54" s="204">
        <v>13.4498</v>
      </c>
      <c r="V54" s="204">
        <v>13.6332</v>
      </c>
      <c r="W54" s="204">
        <v>22.4009</v>
      </c>
      <c r="X54" s="204">
        <v>13.430099999999999</v>
      </c>
      <c r="Y54" s="204">
        <v>5.4459999999999997</v>
      </c>
      <c r="Z54" s="204">
        <v>8.1023999999999994</v>
      </c>
      <c r="AA54" s="205"/>
      <c r="AB54" s="205"/>
      <c r="AC54" s="204">
        <v>0</v>
      </c>
      <c r="AD54" s="204">
        <v>-81.14</v>
      </c>
      <c r="AE54" s="205"/>
      <c r="AF54" s="204">
        <v>-19.98</v>
      </c>
      <c r="AG54" s="204">
        <v>28.6</v>
      </c>
      <c r="AH54" s="204">
        <v>10.124000000000001</v>
      </c>
      <c r="AI54" s="204">
        <v>0.22500000000000001</v>
      </c>
      <c r="AJ54" s="204">
        <v>-47.36</v>
      </c>
      <c r="AK54" s="204">
        <v>-47.37</v>
      </c>
      <c r="AL54" s="204">
        <v>-36.18</v>
      </c>
      <c r="AM54" s="204">
        <v>47.77</v>
      </c>
      <c r="AN54" s="204">
        <v>47.95</v>
      </c>
      <c r="AO54" s="204">
        <v>12.967000000000001</v>
      </c>
      <c r="AP54" s="204">
        <v>4.8314000000000004</v>
      </c>
      <c r="AQ54" s="204">
        <v>57.972299999999997</v>
      </c>
      <c r="AR54" s="204">
        <v>59.6785</v>
      </c>
      <c r="AS54" s="204">
        <v>25.375800000000002</v>
      </c>
      <c r="AT54" s="204">
        <v>-49.430900000000001</v>
      </c>
      <c r="AU54" s="204">
        <v>-49.330500000000001</v>
      </c>
      <c r="AV54" s="204">
        <v>29.8475</v>
      </c>
      <c r="AW54" s="204">
        <v>28.852</v>
      </c>
      <c r="AX54" s="204">
        <v>52.913899999999998</v>
      </c>
      <c r="AY54" s="204">
        <v>54.253500000000003</v>
      </c>
      <c r="AZ54" s="204">
        <v>0</v>
      </c>
      <c r="BA54" s="204">
        <v>1.2702</v>
      </c>
      <c r="BB54" s="204">
        <v>-290.55799999999999</v>
      </c>
      <c r="BC54" s="204">
        <v>-9.4449000000000005</v>
      </c>
      <c r="BD54" s="204">
        <v>-12.3</v>
      </c>
      <c r="BE54" s="204">
        <v>-14.4</v>
      </c>
      <c r="BF54" s="204">
        <v>55.805599999999998</v>
      </c>
      <c r="BG54" s="204">
        <v>55.440399999999997</v>
      </c>
      <c r="BH54" s="204">
        <v>-4.2309000000000001</v>
      </c>
      <c r="BI54" s="205"/>
      <c r="BJ54" s="204">
        <v>-32.232100000000003</v>
      </c>
      <c r="BK54" s="204">
        <v>2.5979000000000001</v>
      </c>
      <c r="BL54" s="205"/>
      <c r="BM54" s="204">
        <v>0</v>
      </c>
      <c r="BN54" s="204">
        <v>341.68509999999998</v>
      </c>
      <c r="BO54" s="204">
        <v>46.357599999999998</v>
      </c>
      <c r="BP54" s="204">
        <v>46.449199999999998</v>
      </c>
      <c r="BQ54" s="204">
        <v>-192.26150000000001</v>
      </c>
      <c r="BR54" s="204">
        <v>349.27730000000003</v>
      </c>
      <c r="BS54" s="205"/>
      <c r="BT54" s="204">
        <v>-56.850900000000003</v>
      </c>
      <c r="BU54" s="204">
        <v>57.887099999999997</v>
      </c>
      <c r="BV54" s="204">
        <v>74.716899999999995</v>
      </c>
      <c r="BW54" s="204">
        <v>21.49</v>
      </c>
      <c r="BX54" s="204">
        <v>19.61</v>
      </c>
      <c r="BY54" s="204">
        <v>52.38</v>
      </c>
      <c r="BZ54" s="204">
        <v>67.08</v>
      </c>
      <c r="CA54" s="204">
        <v>-66.706500000000005</v>
      </c>
      <c r="CB54" s="204">
        <v>-68.715800000000002</v>
      </c>
      <c r="CC54" s="204">
        <v>134.98310000000001</v>
      </c>
      <c r="CD54" s="204">
        <v>135.9349</v>
      </c>
      <c r="CE54" s="204">
        <v>30.258299999999998</v>
      </c>
      <c r="CF54" s="204">
        <v>-55.427700000000002</v>
      </c>
      <c r="CG54" s="204">
        <v>-55.389200000000002</v>
      </c>
      <c r="CH54" s="204">
        <v>-9.0363000000000007</v>
      </c>
      <c r="CI54" s="204">
        <v>-56.386800000000001</v>
      </c>
      <c r="CJ54" s="205"/>
      <c r="CK54" s="205"/>
      <c r="CL54" s="204">
        <v>47.1</v>
      </c>
      <c r="CM54" s="204">
        <v>112.6</v>
      </c>
      <c r="CN54" s="204">
        <v>-12.65</v>
      </c>
      <c r="CO54" s="204">
        <v>41.531399999999998</v>
      </c>
      <c r="CP54" s="204">
        <v>41.225900000000003</v>
      </c>
      <c r="CQ54" s="204">
        <v>41.076500000000003</v>
      </c>
      <c r="CR54" s="204">
        <v>-16.028099999999998</v>
      </c>
      <c r="CS54" s="204">
        <v>-15.9339</v>
      </c>
      <c r="CT54" s="204">
        <v>1</v>
      </c>
      <c r="CU54" s="204">
        <v>-14.6724</v>
      </c>
      <c r="CV54" s="204">
        <v>-8.8546999999999993</v>
      </c>
      <c r="CW54" s="204">
        <v>13.3407</v>
      </c>
      <c r="CX54" s="204">
        <v>36.81</v>
      </c>
      <c r="CY54" s="204">
        <v>53.88</v>
      </c>
      <c r="CZ54" s="204">
        <v>37.2729</v>
      </c>
      <c r="DA54" s="204">
        <v>35.014299999999999</v>
      </c>
      <c r="DB54" s="204">
        <v>-25.88</v>
      </c>
      <c r="DC54" s="204">
        <v>-3.6423000000000001</v>
      </c>
      <c r="DD54" s="204">
        <v>56.796300000000002</v>
      </c>
      <c r="DE54" s="204">
        <v>56.4101</v>
      </c>
      <c r="DF54" s="204">
        <v>-105.8691</v>
      </c>
      <c r="DG54" s="204">
        <v>-2.0000000000000001E-4</v>
      </c>
      <c r="DH54" s="204">
        <v>-15.752700000000001</v>
      </c>
      <c r="DI54" s="204">
        <v>-77</v>
      </c>
      <c r="DJ54" s="204">
        <v>-77.900000000000006</v>
      </c>
      <c r="DK54" s="204">
        <v>24.8978</v>
      </c>
      <c r="DL54" s="204">
        <v>47.470100000000002</v>
      </c>
      <c r="DM54" s="204">
        <v>44.631100000000004</v>
      </c>
      <c r="DN54" s="204">
        <v>67.4011</v>
      </c>
      <c r="DO54" s="204">
        <v>47.13</v>
      </c>
      <c r="DP54" s="204">
        <v>-2.81</v>
      </c>
      <c r="DQ54" s="204">
        <v>42.768000000000001</v>
      </c>
      <c r="DR54" s="204">
        <v>104.6434</v>
      </c>
      <c r="DS54" s="204">
        <v>-17.71</v>
      </c>
      <c r="DT54" s="204">
        <v>-17.899999999999999</v>
      </c>
      <c r="DU54" s="204">
        <v>90.86</v>
      </c>
      <c r="DV54" s="204">
        <v>55.97</v>
      </c>
      <c r="DW54" s="204">
        <v>106.0364</v>
      </c>
      <c r="DX54" s="204">
        <v>104.67270000000001</v>
      </c>
      <c r="DY54" s="204">
        <v>-47.997199999999999</v>
      </c>
      <c r="DZ54" s="204">
        <v>-47.627299999999998</v>
      </c>
      <c r="EA54" s="204">
        <v>164.03059999999999</v>
      </c>
      <c r="EB54" s="204">
        <v>132.9402</v>
      </c>
      <c r="EC54" s="204">
        <v>126.96510000000001</v>
      </c>
      <c r="ED54" s="204">
        <v>129.92930000000001</v>
      </c>
      <c r="EE54" s="204">
        <v>35.029200000000003</v>
      </c>
      <c r="EF54" s="204">
        <v>19.002700000000001</v>
      </c>
      <c r="EG54" s="204">
        <v>-25.260999999999999</v>
      </c>
      <c r="EH54" s="204">
        <v>202.34379999999999</v>
      </c>
      <c r="EI54" s="204">
        <v>188.119</v>
      </c>
      <c r="EJ54" s="205"/>
      <c r="EK54" s="204">
        <v>-18.0867</v>
      </c>
      <c r="EL54" s="204">
        <v>-15.6653</v>
      </c>
      <c r="EM54" s="204">
        <v>41.409100000000002</v>
      </c>
      <c r="EN54" s="204">
        <v>-28.4682</v>
      </c>
      <c r="EO54" s="204">
        <v>-26.370100000000001</v>
      </c>
      <c r="EP54" s="204">
        <v>39.984000000000002</v>
      </c>
      <c r="EQ54" s="204">
        <v>-39.400199999999998</v>
      </c>
      <c r="ER54" s="204">
        <v>-40.188200000000002</v>
      </c>
      <c r="ES54" s="204">
        <v>18.214099999999998</v>
      </c>
      <c r="ET54" s="204">
        <v>0</v>
      </c>
      <c r="EU54" s="204">
        <v>-10.48</v>
      </c>
      <c r="EV54" s="204">
        <v>1</v>
      </c>
      <c r="EW54" s="204">
        <v>7.0397999999999996</v>
      </c>
      <c r="EX54" s="204">
        <v>-85.520700000000005</v>
      </c>
      <c r="EY54" s="204">
        <v>-13.8162</v>
      </c>
      <c r="EZ54" s="204">
        <v>-13.2964</v>
      </c>
      <c r="FA54" s="204">
        <v>3.7292999999999998</v>
      </c>
      <c r="FB54" s="204">
        <v>-16.034700000000001</v>
      </c>
      <c r="FC54" s="204">
        <v>-21.6615</v>
      </c>
      <c r="FD54" s="204">
        <v>2.5857000000000001</v>
      </c>
      <c r="FE54" s="205"/>
      <c r="FF54" s="204">
        <v>2.5002</v>
      </c>
      <c r="FG54" s="204">
        <v>38.886499999999998</v>
      </c>
      <c r="FH54" s="204">
        <v>39.4617</v>
      </c>
      <c r="FI54" s="204">
        <v>38.002899999999997</v>
      </c>
      <c r="FJ54" s="204">
        <v>68.992000000000004</v>
      </c>
      <c r="FK54" s="204">
        <v>69.159499999999994</v>
      </c>
      <c r="FL54" s="204">
        <v>-131.1183</v>
      </c>
      <c r="FM54" s="204">
        <v>50.658799999999999</v>
      </c>
      <c r="FN54" s="204">
        <v>51.057299999999998</v>
      </c>
      <c r="FO54" s="204">
        <v>-104.4255</v>
      </c>
      <c r="FP54" s="204">
        <v>-93.608400000000003</v>
      </c>
      <c r="FQ54" s="204">
        <v>-33.646099999999997</v>
      </c>
      <c r="FR54" s="204">
        <v>-44.94</v>
      </c>
      <c r="FS54" s="204">
        <v>14.7689</v>
      </c>
      <c r="FT54" s="204">
        <v>1.1037999999999999</v>
      </c>
      <c r="FU54" s="204">
        <v>-9.1999999999999993</v>
      </c>
      <c r="FV54" s="204">
        <v>18.93</v>
      </c>
      <c r="FW54" s="204">
        <v>-33.500100000000003</v>
      </c>
      <c r="FX54" s="204">
        <v>3.6048</v>
      </c>
      <c r="FY54" s="204">
        <v>-5.9329999999999998</v>
      </c>
      <c r="FZ54" s="204">
        <v>0.65400000000000003</v>
      </c>
      <c r="GA54" s="204">
        <v>11.179600000000001</v>
      </c>
      <c r="GB54" s="204">
        <v>22.49</v>
      </c>
      <c r="GC54" s="204">
        <v>96.181899999999999</v>
      </c>
      <c r="GD54" s="204">
        <v>105.941</v>
      </c>
      <c r="GE54" s="204">
        <v>13.75</v>
      </c>
      <c r="GF54" s="204">
        <v>91.129499999999993</v>
      </c>
      <c r="GG54" s="204">
        <v>27.4</v>
      </c>
      <c r="GH54" s="204">
        <v>-27.136500000000002</v>
      </c>
      <c r="GI54" s="204">
        <v>5.2927999999999997</v>
      </c>
      <c r="GJ54" s="204">
        <v>5.3436000000000003</v>
      </c>
      <c r="GK54" s="204">
        <v>1.9699</v>
      </c>
      <c r="GL54" s="205"/>
      <c r="GM54" s="205"/>
      <c r="GN54" s="204">
        <v>-15.5092</v>
      </c>
      <c r="GO54" s="204">
        <v>-39.197200000000002</v>
      </c>
      <c r="GP54" s="204">
        <v>21.297799999999999</v>
      </c>
      <c r="GQ54" s="204">
        <v>61.427399999999999</v>
      </c>
      <c r="GR54" s="204">
        <v>65.405900000000003</v>
      </c>
      <c r="GS54" s="204">
        <v>65.542599999999993</v>
      </c>
      <c r="GT54" s="204">
        <v>-137.8862</v>
      </c>
      <c r="GU54" s="204">
        <v>-17.546299999999999</v>
      </c>
      <c r="GV54" s="204">
        <v>29.3367</v>
      </c>
      <c r="GW54" s="204">
        <v>0</v>
      </c>
      <c r="GX54" s="204">
        <v>11.657</v>
      </c>
      <c r="GY54" s="204">
        <v>7.4330999999999996</v>
      </c>
      <c r="GZ54" s="204">
        <v>7.1207000000000003</v>
      </c>
      <c r="HA54" s="204">
        <v>13.230600000000001</v>
      </c>
      <c r="HB54" s="204">
        <v>219.4188</v>
      </c>
      <c r="HC54" s="204">
        <v>218.70429999999999</v>
      </c>
      <c r="HD54" s="204">
        <v>217.5</v>
      </c>
      <c r="HE54" s="204">
        <v>-218.5848</v>
      </c>
      <c r="HF54" s="204">
        <v>-456.73050000000001</v>
      </c>
      <c r="HG54" s="204">
        <v>459.49380000000002</v>
      </c>
      <c r="HH54" s="204">
        <v>461.03390000000002</v>
      </c>
      <c r="HI54" s="204">
        <v>-209.3673</v>
      </c>
      <c r="HJ54" s="204">
        <v>-206.91800000000001</v>
      </c>
      <c r="HK54" s="204">
        <v>-45.906399999999998</v>
      </c>
      <c r="HL54" s="204">
        <v>-35.699399999999997</v>
      </c>
      <c r="HM54" s="204">
        <v>76.387</v>
      </c>
      <c r="HN54" s="204">
        <v>76.196700000000007</v>
      </c>
      <c r="HO54" s="205"/>
      <c r="HP54" s="205"/>
      <c r="HQ54" s="204">
        <v>60.944800000000001</v>
      </c>
      <c r="HR54" s="204">
        <v>60.813000000000002</v>
      </c>
      <c r="HS54" s="204">
        <v>-53.503900000000002</v>
      </c>
      <c r="HT54" s="204">
        <v>-52.499000000000002</v>
      </c>
      <c r="HU54" s="204">
        <v>116.38</v>
      </c>
      <c r="HV54" s="204">
        <v>116.15</v>
      </c>
      <c r="HW54" s="204">
        <v>37.6</v>
      </c>
      <c r="HX54" s="204">
        <v>38.1</v>
      </c>
      <c r="HY54" s="204">
        <v>22.0687</v>
      </c>
      <c r="HZ54" s="204">
        <v>24.16</v>
      </c>
      <c r="IA54" s="204">
        <v>-310.16550000000001</v>
      </c>
      <c r="IB54" s="204">
        <v>110.09</v>
      </c>
      <c r="IC54" s="204">
        <v>110.18300000000001</v>
      </c>
      <c r="ID54" s="204">
        <v>13.3</v>
      </c>
      <c r="IE54" s="204">
        <v>-22.7</v>
      </c>
      <c r="IF54" s="204">
        <v>-59.1</v>
      </c>
      <c r="IG54" s="204">
        <v>-61.7</v>
      </c>
      <c r="IH54" s="204">
        <v>1.4029</v>
      </c>
      <c r="II54" s="204">
        <v>1.3121</v>
      </c>
      <c r="IJ54" s="204">
        <v>-448.3433</v>
      </c>
      <c r="IK54" s="204">
        <v>-145.1474</v>
      </c>
      <c r="IL54" s="204">
        <v>437.22460000000001</v>
      </c>
      <c r="IM54" s="204">
        <v>355.262</v>
      </c>
      <c r="IN54" s="204">
        <v>-32.854799999999997</v>
      </c>
      <c r="IO54" s="204">
        <v>-343.26179999999999</v>
      </c>
      <c r="IP54" s="204">
        <v>344.5385</v>
      </c>
      <c r="IQ54" s="204">
        <v>-123.56699999999999</v>
      </c>
      <c r="IR54" s="204">
        <v>-212.87780000000001</v>
      </c>
      <c r="IS54" s="204">
        <v>-342.67340000000002</v>
      </c>
      <c r="IT54" s="204">
        <v>104.38209999999999</v>
      </c>
      <c r="IU54" s="204">
        <v>106.0035</v>
      </c>
      <c r="IV54" s="204">
        <v>129.1164</v>
      </c>
      <c r="IW54" s="204">
        <v>-421.01280000000003</v>
      </c>
      <c r="IX54" s="204">
        <v>216.50380000000001</v>
      </c>
      <c r="IY54" s="204">
        <v>-205.5968</v>
      </c>
      <c r="IZ54" s="204">
        <v>206.4718</v>
      </c>
      <c r="JA54" s="204">
        <v>-10.098000000000001</v>
      </c>
      <c r="JB54" s="205"/>
      <c r="JC54" s="204">
        <v>15.84</v>
      </c>
      <c r="JD54" s="204">
        <v>7.8010000000000002</v>
      </c>
      <c r="JE54" s="204">
        <v>7.8029999999999999</v>
      </c>
      <c r="JF54" s="204">
        <v>-15.84</v>
      </c>
      <c r="JG54" s="204">
        <v>-4.88</v>
      </c>
      <c r="JH54" s="205"/>
      <c r="JI54" s="204">
        <v>5.7725</v>
      </c>
      <c r="JJ54" s="204">
        <v>-37.267099999999999</v>
      </c>
      <c r="JK54" s="204">
        <v>-24.110800000000001</v>
      </c>
      <c r="JL54" s="204">
        <v>27.5</v>
      </c>
      <c r="JM54" s="204">
        <v>56.136000000000003</v>
      </c>
      <c r="JN54" s="204">
        <v>58.103999999999999</v>
      </c>
      <c r="JO54" s="204">
        <v>11.3203</v>
      </c>
      <c r="JP54" s="204">
        <v>13.664999999999999</v>
      </c>
      <c r="JQ54" s="204">
        <v>49.434199999999997</v>
      </c>
      <c r="JR54" s="204">
        <v>49.8262</v>
      </c>
      <c r="JS54" s="204">
        <v>49.097700000000003</v>
      </c>
      <c r="JT54" s="205"/>
      <c r="JU54" s="204">
        <v>24.3</v>
      </c>
      <c r="JV54" s="204">
        <v>37.752000000000002</v>
      </c>
      <c r="JW54" s="204">
        <v>6.97</v>
      </c>
      <c r="JX54" s="205"/>
      <c r="JY54" s="204">
        <v>-32.5899</v>
      </c>
      <c r="JZ54" s="204">
        <v>71.798199999999994</v>
      </c>
      <c r="KA54" s="204">
        <v>46.155700000000003</v>
      </c>
      <c r="KB54" s="204">
        <v>-31.764600000000002</v>
      </c>
      <c r="KC54" s="204">
        <v>-69.383700000000005</v>
      </c>
      <c r="KD54" s="204">
        <v>34.281799999999997</v>
      </c>
      <c r="KE54" s="204">
        <v>35.223999999999997</v>
      </c>
      <c r="KF54" s="204">
        <v>-31.6</v>
      </c>
      <c r="KG54" s="204">
        <v>32</v>
      </c>
      <c r="KH54" s="204">
        <v>0</v>
      </c>
      <c r="KI54" s="204">
        <v>190.67359999999999</v>
      </c>
    </row>
    <row r="55" spans="1:295" ht="18" customHeight="1" x14ac:dyDescent="0.3">
      <c r="A55" s="203" t="s">
        <v>50</v>
      </c>
      <c r="B55" s="203" t="s">
        <v>806</v>
      </c>
      <c r="C55" s="204">
        <v>0</v>
      </c>
      <c r="D55" s="204">
        <v>16.1508</v>
      </c>
      <c r="E55" s="204">
        <v>-18.797000000000001</v>
      </c>
      <c r="F55" s="204">
        <v>9.5927000000000007</v>
      </c>
      <c r="G55" s="204">
        <v>25.635400000000001</v>
      </c>
      <c r="H55" s="204">
        <v>0</v>
      </c>
      <c r="I55" s="204">
        <v>26.023800000000001</v>
      </c>
      <c r="J55" s="204">
        <v>0</v>
      </c>
      <c r="K55" s="204">
        <v>39.174399999999999</v>
      </c>
      <c r="L55" s="204">
        <v>19.5974</v>
      </c>
      <c r="M55" s="204">
        <v>19.767700000000001</v>
      </c>
      <c r="N55" s="204">
        <v>31.08</v>
      </c>
      <c r="O55" s="204">
        <v>-27.085999999999999</v>
      </c>
      <c r="P55" s="204">
        <v>22</v>
      </c>
      <c r="Q55" s="204">
        <v>9.1080000000000005</v>
      </c>
      <c r="R55" s="204">
        <v>-22</v>
      </c>
      <c r="S55" s="204">
        <v>14.5284</v>
      </c>
      <c r="T55" s="204">
        <v>0</v>
      </c>
      <c r="U55" s="204">
        <v>12.5631</v>
      </c>
      <c r="V55" s="204">
        <v>12.864100000000001</v>
      </c>
      <c r="W55" s="204">
        <v>21.447299999999998</v>
      </c>
      <c r="X55" s="204">
        <v>13.399699999999999</v>
      </c>
      <c r="Y55" s="204">
        <v>5.5894000000000004</v>
      </c>
      <c r="Z55" s="204">
        <v>8.2552000000000003</v>
      </c>
      <c r="AA55" s="205"/>
      <c r="AB55" s="205"/>
      <c r="AC55" s="204">
        <v>0</v>
      </c>
      <c r="AD55" s="204">
        <v>-67.819999999999993</v>
      </c>
      <c r="AE55" s="205"/>
      <c r="AF55" s="204">
        <v>-31.08</v>
      </c>
      <c r="AG55" s="204">
        <v>26.4</v>
      </c>
      <c r="AH55" s="204">
        <v>7.7629999999999999</v>
      </c>
      <c r="AI55" s="204">
        <v>0.21199999999999999</v>
      </c>
      <c r="AJ55" s="204">
        <v>-44.02</v>
      </c>
      <c r="AK55" s="204">
        <v>-44.48</v>
      </c>
      <c r="AL55" s="204">
        <v>-29.13</v>
      </c>
      <c r="AM55" s="204">
        <v>44.74</v>
      </c>
      <c r="AN55" s="204">
        <v>44.55</v>
      </c>
      <c r="AO55" s="204">
        <v>12.082100000000001</v>
      </c>
      <c r="AP55" s="204">
        <v>5.4916999999999998</v>
      </c>
      <c r="AQ55" s="204">
        <v>55.026600000000002</v>
      </c>
      <c r="AR55" s="204">
        <v>57.120699999999999</v>
      </c>
      <c r="AS55" s="204">
        <v>15.043699999999999</v>
      </c>
      <c r="AT55" s="204">
        <v>-43.938600000000001</v>
      </c>
      <c r="AU55" s="204">
        <v>-43.2941</v>
      </c>
      <c r="AV55" s="204">
        <v>6.4882999999999997</v>
      </c>
      <c r="AW55" s="204">
        <v>6.6454000000000004</v>
      </c>
      <c r="AX55" s="204">
        <v>49.430999999999997</v>
      </c>
      <c r="AY55" s="204">
        <v>50.368699999999997</v>
      </c>
      <c r="AZ55" s="204">
        <v>-1.5704</v>
      </c>
      <c r="BA55" s="204">
        <v>-8.2189999999999994</v>
      </c>
      <c r="BB55" s="204">
        <v>-253.55279999999999</v>
      </c>
      <c r="BC55" s="204">
        <v>-8.3301999999999996</v>
      </c>
      <c r="BD55" s="204">
        <v>-13.2</v>
      </c>
      <c r="BE55" s="204">
        <v>-15.3</v>
      </c>
      <c r="BF55" s="204">
        <v>48.918599999999998</v>
      </c>
      <c r="BG55" s="204">
        <v>47.941499999999998</v>
      </c>
      <c r="BH55" s="204">
        <v>-4.0685000000000002</v>
      </c>
      <c r="BI55" s="205"/>
      <c r="BJ55" s="204">
        <v>-23.013300000000001</v>
      </c>
      <c r="BK55" s="204">
        <v>1.9726999999999999</v>
      </c>
      <c r="BL55" s="205"/>
      <c r="BM55" s="205"/>
      <c r="BN55" s="204">
        <v>304.9409</v>
      </c>
      <c r="BO55" s="204">
        <v>43.732999999999997</v>
      </c>
      <c r="BP55" s="204">
        <v>43.366799999999998</v>
      </c>
      <c r="BQ55" s="204">
        <v>0</v>
      </c>
      <c r="BR55" s="204">
        <v>160.375</v>
      </c>
      <c r="BS55" s="205"/>
      <c r="BT55" s="204">
        <v>-34.247700000000002</v>
      </c>
      <c r="BU55" s="204">
        <v>34.266300000000001</v>
      </c>
      <c r="BV55" s="204">
        <v>71.593299999999999</v>
      </c>
      <c r="BW55" s="204">
        <v>20.88</v>
      </c>
      <c r="BX55" s="204">
        <v>18.010000000000002</v>
      </c>
      <c r="BY55" s="204">
        <v>49.14</v>
      </c>
      <c r="BZ55" s="204">
        <v>65.010000000000005</v>
      </c>
      <c r="CA55" s="204">
        <v>-73.940100000000001</v>
      </c>
      <c r="CB55" s="204">
        <v>-71.796800000000005</v>
      </c>
      <c r="CC55" s="204">
        <v>140.4282</v>
      </c>
      <c r="CD55" s="204">
        <v>141.9023</v>
      </c>
      <c r="CE55" s="204">
        <v>32.5383</v>
      </c>
      <c r="CF55" s="204">
        <v>-42.959299999999999</v>
      </c>
      <c r="CG55" s="204">
        <v>-43.197600000000001</v>
      </c>
      <c r="CH55" s="204">
        <v>-8.8356999999999992</v>
      </c>
      <c r="CI55" s="204">
        <v>-50.172499999999999</v>
      </c>
      <c r="CJ55" s="205"/>
      <c r="CK55" s="205"/>
      <c r="CL55" s="204">
        <v>48.8</v>
      </c>
      <c r="CM55" s="204">
        <v>101.7</v>
      </c>
      <c r="CN55" s="204">
        <v>-11.93</v>
      </c>
      <c r="CO55" s="204">
        <v>45.9681</v>
      </c>
      <c r="CP55" s="204">
        <v>44.718800000000002</v>
      </c>
      <c r="CQ55" s="204">
        <v>45.082799999999999</v>
      </c>
      <c r="CR55" s="204">
        <v>-11.1959</v>
      </c>
      <c r="CS55" s="204">
        <v>-10.943</v>
      </c>
      <c r="CT55" s="204">
        <v>1</v>
      </c>
      <c r="CU55" s="204">
        <v>-18.285</v>
      </c>
      <c r="CV55" s="204">
        <v>-8.7189999999999994</v>
      </c>
      <c r="CW55" s="204">
        <v>12.4838</v>
      </c>
      <c r="CX55" s="204">
        <v>33.24</v>
      </c>
      <c r="CY55" s="204">
        <v>49.7</v>
      </c>
      <c r="CZ55" s="204">
        <v>34.929200000000002</v>
      </c>
      <c r="DA55" s="204">
        <v>32.817100000000003</v>
      </c>
      <c r="DB55" s="204">
        <v>-24.23</v>
      </c>
      <c r="DC55" s="204">
        <v>-3.6423000000000001</v>
      </c>
      <c r="DD55" s="204">
        <v>51.610799999999998</v>
      </c>
      <c r="DE55" s="204">
        <v>49.786099999999998</v>
      </c>
      <c r="DF55" s="204">
        <v>-100.2529</v>
      </c>
      <c r="DG55" s="204">
        <v>-1E-4</v>
      </c>
      <c r="DH55" s="204">
        <v>-14.663399999999999</v>
      </c>
      <c r="DI55" s="204">
        <v>-72.2</v>
      </c>
      <c r="DJ55" s="204">
        <v>-73.2</v>
      </c>
      <c r="DK55" s="204">
        <v>24.332000000000001</v>
      </c>
      <c r="DL55" s="204">
        <v>43.954500000000003</v>
      </c>
      <c r="DM55" s="204">
        <v>39.4649</v>
      </c>
      <c r="DN55" s="204">
        <v>62.7136</v>
      </c>
      <c r="DO55" s="204">
        <v>43.39</v>
      </c>
      <c r="DP55" s="204">
        <v>-1.57</v>
      </c>
      <c r="DQ55" s="204">
        <v>42.335999999999999</v>
      </c>
      <c r="DR55" s="204">
        <v>100.2782</v>
      </c>
      <c r="DS55" s="204">
        <v>-17.45</v>
      </c>
      <c r="DT55" s="204">
        <v>-17.399999999999999</v>
      </c>
      <c r="DU55" s="204">
        <v>84.64</v>
      </c>
      <c r="DV55" s="204">
        <v>53.48</v>
      </c>
      <c r="DW55" s="204">
        <v>101.9273</v>
      </c>
      <c r="DX55" s="204">
        <v>100.3091</v>
      </c>
      <c r="DY55" s="204">
        <v>-53.996299999999998</v>
      </c>
      <c r="DZ55" s="204">
        <v>-53</v>
      </c>
      <c r="EA55" s="204">
        <v>152.11080000000001</v>
      </c>
      <c r="EB55" s="204">
        <v>120.9803</v>
      </c>
      <c r="EC55" s="204">
        <v>115.953</v>
      </c>
      <c r="ED55" s="204">
        <v>117.3635</v>
      </c>
      <c r="EE55" s="204">
        <v>52.179499999999997</v>
      </c>
      <c r="EF55" s="204">
        <v>37.317599999999999</v>
      </c>
      <c r="EG55" s="204">
        <v>-22.922000000000001</v>
      </c>
      <c r="EH55" s="204">
        <v>0</v>
      </c>
      <c r="EI55" s="204">
        <v>164.5198</v>
      </c>
      <c r="EJ55" s="205"/>
      <c r="EK55" s="204">
        <v>-17.302399999999999</v>
      </c>
      <c r="EL55" s="204">
        <v>-16.087700000000002</v>
      </c>
      <c r="EM55" s="204">
        <v>15.9598</v>
      </c>
      <c r="EN55" s="204">
        <v>-37.922499999999999</v>
      </c>
      <c r="EO55" s="204">
        <v>-34.377499999999998</v>
      </c>
      <c r="EP55" s="204">
        <v>139.83600000000001</v>
      </c>
      <c r="EQ55" s="204">
        <v>-61.318300000000001</v>
      </c>
      <c r="ER55" s="204">
        <v>-61.909399999999998</v>
      </c>
      <c r="ES55" s="204">
        <v>-4.9089999999999998</v>
      </c>
      <c r="ET55" s="204">
        <v>16.13</v>
      </c>
      <c r="EU55" s="204">
        <v>-12.39</v>
      </c>
      <c r="EV55" s="204">
        <v>102.8</v>
      </c>
      <c r="EW55" s="204">
        <v>6.34</v>
      </c>
      <c r="EX55" s="204">
        <v>-102.2996</v>
      </c>
      <c r="EY55" s="204">
        <v>-13.0299</v>
      </c>
      <c r="EZ55" s="204">
        <v>-12.534000000000001</v>
      </c>
      <c r="FA55" s="204">
        <v>3.5373000000000001</v>
      </c>
      <c r="FB55" s="204">
        <v>-38.327100000000002</v>
      </c>
      <c r="FC55" s="204">
        <v>0</v>
      </c>
      <c r="FD55" s="204">
        <v>2.2883</v>
      </c>
      <c r="FE55" s="205"/>
      <c r="FF55" s="204">
        <v>2.2403</v>
      </c>
      <c r="FG55" s="204">
        <v>39.572099999999999</v>
      </c>
      <c r="FH55" s="204">
        <v>39.509500000000003</v>
      </c>
      <c r="FI55" s="204">
        <v>38.555500000000002</v>
      </c>
      <c r="FJ55" s="204">
        <v>74.852999999999994</v>
      </c>
      <c r="FK55" s="204">
        <v>74.015699999999995</v>
      </c>
      <c r="FL55" s="204">
        <v>-136.4769</v>
      </c>
      <c r="FM55" s="204">
        <v>55.699399999999997</v>
      </c>
      <c r="FN55" s="204">
        <v>55.255699999999997</v>
      </c>
      <c r="FO55" s="204">
        <v>-108.5949</v>
      </c>
      <c r="FP55" s="204">
        <v>-99.117099999999994</v>
      </c>
      <c r="FQ55" s="204">
        <v>-34.210099999999997</v>
      </c>
      <c r="FR55" s="204">
        <v>-46.58</v>
      </c>
      <c r="FS55" s="204">
        <v>14.463699999999999</v>
      </c>
      <c r="FT55" s="204">
        <v>1.0123</v>
      </c>
      <c r="FU55" s="204">
        <v>-9.4600000000000009</v>
      </c>
      <c r="FV55" s="204">
        <v>19.18</v>
      </c>
      <c r="FW55" s="204">
        <v>-35.838799999999999</v>
      </c>
      <c r="FX55" s="204">
        <v>3.5076999999999998</v>
      </c>
      <c r="FY55" s="204">
        <v>-6.2560000000000002</v>
      </c>
      <c r="FZ55" s="204">
        <v>0.64600000000000002</v>
      </c>
      <c r="GA55" s="204">
        <v>11.565799999999999</v>
      </c>
      <c r="GB55" s="204">
        <v>21.42</v>
      </c>
      <c r="GC55" s="204">
        <v>102.0231</v>
      </c>
      <c r="GD55" s="204">
        <v>108.78100000000001</v>
      </c>
      <c r="GE55" s="206">
        <v>13.625</v>
      </c>
      <c r="GF55" s="204">
        <v>89.613200000000006</v>
      </c>
      <c r="GG55" s="204">
        <v>25.9</v>
      </c>
      <c r="GH55" s="204">
        <v>-23.485499999999998</v>
      </c>
      <c r="GI55" s="204">
        <v>4.2680999999999996</v>
      </c>
      <c r="GJ55" s="204">
        <v>4.6825000000000001</v>
      </c>
      <c r="GK55" s="204">
        <v>1.8115000000000001</v>
      </c>
      <c r="GL55" s="205"/>
      <c r="GM55" s="205"/>
      <c r="GN55" s="204">
        <v>-15.3085</v>
      </c>
      <c r="GO55" s="204">
        <v>-34.669600000000003</v>
      </c>
      <c r="GP55" s="204">
        <v>20.506799999999998</v>
      </c>
      <c r="GQ55" s="204">
        <v>53.276299999999999</v>
      </c>
      <c r="GR55" s="204">
        <v>63.385399999999997</v>
      </c>
      <c r="GS55" s="204">
        <v>66.967299999999994</v>
      </c>
      <c r="GT55" s="204">
        <v>-136.27889999999999</v>
      </c>
      <c r="GU55" s="204">
        <v>-16.294499999999999</v>
      </c>
      <c r="GV55" s="204">
        <v>29.313600000000001</v>
      </c>
      <c r="GW55" s="204">
        <v>0</v>
      </c>
      <c r="GX55" s="206">
        <v>11.82715</v>
      </c>
      <c r="GY55" s="204">
        <v>5.3724999999999996</v>
      </c>
      <c r="GZ55" s="204">
        <v>5.1364999999999998</v>
      </c>
      <c r="HA55" s="204">
        <v>12.9765</v>
      </c>
      <c r="HB55" s="204">
        <v>211.8201</v>
      </c>
      <c r="HC55" s="204">
        <v>209.25040000000001</v>
      </c>
      <c r="HD55" s="204">
        <v>244.3</v>
      </c>
      <c r="HE55" s="204">
        <v>-244.80250000000001</v>
      </c>
      <c r="HF55" s="204">
        <v>-471.07530000000003</v>
      </c>
      <c r="HG55" s="204">
        <v>471.28489999999999</v>
      </c>
      <c r="HH55" s="204">
        <v>469.11250000000001</v>
      </c>
      <c r="HI55" s="204">
        <v>-199.88</v>
      </c>
      <c r="HJ55" s="204">
        <v>-200.0076</v>
      </c>
      <c r="HK55" s="204">
        <v>-48.632599999999996</v>
      </c>
      <c r="HL55" s="204">
        <v>-39.589300000000001</v>
      </c>
      <c r="HM55" s="204">
        <v>71.953299999999999</v>
      </c>
      <c r="HN55" s="204">
        <v>73.703599999999994</v>
      </c>
      <c r="HO55" s="204">
        <v>-160.9872</v>
      </c>
      <c r="HP55" s="205"/>
      <c r="HQ55" s="204">
        <v>59.615499999999997</v>
      </c>
      <c r="HR55" s="204">
        <v>58.275100000000002</v>
      </c>
      <c r="HS55" s="204">
        <v>-51.034100000000002</v>
      </c>
      <c r="HT55" s="204">
        <v>-51.1813</v>
      </c>
      <c r="HU55" s="204">
        <v>120.66</v>
      </c>
      <c r="HV55" s="204">
        <v>120.23</v>
      </c>
      <c r="HW55" s="204">
        <v>35.299999999999997</v>
      </c>
      <c r="HX55" s="204">
        <v>34.200000000000003</v>
      </c>
      <c r="HY55" s="204">
        <v>21.863600000000002</v>
      </c>
      <c r="HZ55" s="204">
        <v>23.2</v>
      </c>
      <c r="IA55" s="204">
        <v>-296.43259999999998</v>
      </c>
      <c r="IB55" s="204">
        <v>103.816</v>
      </c>
      <c r="IC55" s="204">
        <v>106.50839999999999</v>
      </c>
      <c r="ID55" s="204">
        <v>13.3</v>
      </c>
      <c r="IE55" s="204">
        <v>-24.3</v>
      </c>
      <c r="IF55" s="204">
        <v>-56.6</v>
      </c>
      <c r="IG55" s="204">
        <v>-59.1</v>
      </c>
      <c r="IH55" s="205"/>
      <c r="II55" s="204">
        <v>1.1528</v>
      </c>
      <c r="IJ55" s="204">
        <v>-460.87650000000002</v>
      </c>
      <c r="IK55" s="204">
        <v>-126.9847</v>
      </c>
      <c r="IL55" s="204">
        <v>420.18990000000002</v>
      </c>
      <c r="IM55" s="204">
        <v>351.654</v>
      </c>
      <c r="IN55" s="204">
        <v>-30.274699999999999</v>
      </c>
      <c r="IO55" s="204">
        <v>-337.79020000000003</v>
      </c>
      <c r="IP55" s="204">
        <v>340.37040000000002</v>
      </c>
      <c r="IQ55" s="204">
        <v>-121.77549999999999</v>
      </c>
      <c r="IR55" s="204">
        <v>-206.17250000000001</v>
      </c>
      <c r="IS55" s="204">
        <v>-334.21230000000003</v>
      </c>
      <c r="IT55" s="204">
        <v>104.2734</v>
      </c>
      <c r="IU55" s="204">
        <v>103.384</v>
      </c>
      <c r="IV55" s="204">
        <v>128.52000000000001</v>
      </c>
      <c r="IW55" s="204">
        <v>-411.68900000000002</v>
      </c>
      <c r="IX55" s="204">
        <v>211.06610000000001</v>
      </c>
      <c r="IY55" s="204">
        <v>-200.01929999999999</v>
      </c>
      <c r="IZ55" s="204">
        <v>200.7148</v>
      </c>
      <c r="JA55" s="204">
        <v>-10.257300000000001</v>
      </c>
      <c r="JB55" s="205"/>
      <c r="JC55" s="204">
        <v>14.8</v>
      </c>
      <c r="JD55" s="204">
        <v>6.5060000000000002</v>
      </c>
      <c r="JE55" s="204">
        <v>6.5019999999999998</v>
      </c>
      <c r="JF55" s="204">
        <v>-14.32</v>
      </c>
      <c r="JG55" s="204">
        <v>-6.72</v>
      </c>
      <c r="JH55" s="205"/>
      <c r="JI55" s="204">
        <v>6.0075000000000003</v>
      </c>
      <c r="JJ55" s="204">
        <v>-38.673999999999999</v>
      </c>
      <c r="JK55" s="204">
        <v>-24.7272</v>
      </c>
      <c r="JL55" s="204">
        <v>28.4</v>
      </c>
      <c r="JM55" s="204">
        <v>54.832999999999998</v>
      </c>
      <c r="JN55" s="204">
        <v>54.854999999999997</v>
      </c>
      <c r="JO55" s="204">
        <v>11.275499999999999</v>
      </c>
      <c r="JP55" s="204">
        <v>13.420299999999999</v>
      </c>
      <c r="JQ55" s="204">
        <v>47.136299999999999</v>
      </c>
      <c r="JR55" s="204">
        <v>47.821800000000003</v>
      </c>
      <c r="JS55" s="204">
        <v>47.009300000000003</v>
      </c>
      <c r="JT55" s="205"/>
      <c r="JU55" s="204">
        <v>23.8</v>
      </c>
      <c r="JV55" s="204">
        <v>38.389200000000002</v>
      </c>
      <c r="JW55" s="204">
        <v>6.47</v>
      </c>
      <c r="JX55" s="205"/>
      <c r="JY55" s="204">
        <v>-34.719000000000001</v>
      </c>
      <c r="JZ55" s="204">
        <v>74.012600000000006</v>
      </c>
      <c r="KA55" s="204">
        <v>49.861699999999999</v>
      </c>
      <c r="KB55" s="204">
        <v>-34.383499999999998</v>
      </c>
      <c r="KC55" s="204">
        <v>-71.956500000000005</v>
      </c>
      <c r="KD55" s="204">
        <v>39.617699999999999</v>
      </c>
      <c r="KE55" s="204">
        <v>32.588700000000003</v>
      </c>
      <c r="KF55" s="204">
        <v>-33.5</v>
      </c>
      <c r="KG55" s="204">
        <v>34.1</v>
      </c>
      <c r="KH55" s="204">
        <v>0</v>
      </c>
      <c r="KI55" s="204">
        <v>185.73779999999999</v>
      </c>
    </row>
    <row r="56" spans="1:295" ht="18" customHeight="1" x14ac:dyDescent="0.3">
      <c r="A56" s="203" t="s">
        <v>807</v>
      </c>
      <c r="B56" s="203" t="s">
        <v>51</v>
      </c>
      <c r="C56" s="201">
        <v>0</v>
      </c>
      <c r="D56" s="201">
        <v>15.577400000000001</v>
      </c>
      <c r="E56" s="201">
        <v>-17.866800000000001</v>
      </c>
      <c r="F56" s="201">
        <v>9.0435999999999996</v>
      </c>
      <c r="G56" s="201">
        <v>24.677900000000001</v>
      </c>
      <c r="H56" s="201">
        <v>0</v>
      </c>
      <c r="I56" s="201">
        <v>24.595800000000001</v>
      </c>
      <c r="J56" s="201">
        <v>0</v>
      </c>
      <c r="K56" s="201">
        <v>36.195500000000003</v>
      </c>
      <c r="L56" s="201">
        <v>18.2974</v>
      </c>
      <c r="M56" s="201">
        <v>18.486899999999999</v>
      </c>
      <c r="N56" s="201">
        <v>31.08</v>
      </c>
      <c r="O56" s="201">
        <v>-23.042000000000002</v>
      </c>
      <c r="P56" s="201">
        <v>19.8</v>
      </c>
      <c r="Q56" s="201">
        <v>8.2799999999999994</v>
      </c>
      <c r="R56" s="201">
        <v>-19.8</v>
      </c>
      <c r="S56" s="201">
        <v>14.6919</v>
      </c>
      <c r="T56" s="201">
        <v>0</v>
      </c>
      <c r="U56" s="201">
        <v>11.515700000000001</v>
      </c>
      <c r="V56" s="201">
        <v>11.8942</v>
      </c>
      <c r="W56" s="201">
        <v>20.005500000000001</v>
      </c>
      <c r="X56" s="201">
        <v>12.619400000000001</v>
      </c>
      <c r="Y56" s="201">
        <v>5.9737999999999998</v>
      </c>
      <c r="Z56" s="201">
        <v>8.1401000000000003</v>
      </c>
      <c r="AA56" s="202"/>
      <c r="AB56" s="202"/>
      <c r="AC56" s="201">
        <v>0</v>
      </c>
      <c r="AD56" s="201">
        <v>-66.84</v>
      </c>
      <c r="AE56" s="202"/>
      <c r="AF56" s="201">
        <v>-31.08</v>
      </c>
      <c r="AG56" s="201">
        <v>22</v>
      </c>
      <c r="AH56" s="201">
        <v>7.3090000000000002</v>
      </c>
      <c r="AI56" s="201">
        <v>0.20799999999999999</v>
      </c>
      <c r="AJ56" s="201">
        <v>-43.84</v>
      </c>
      <c r="AK56" s="201">
        <v>-43.97</v>
      </c>
      <c r="AL56" s="201">
        <v>-24.6</v>
      </c>
      <c r="AM56" s="201">
        <v>44.08</v>
      </c>
      <c r="AN56" s="201">
        <v>44.9</v>
      </c>
      <c r="AO56" s="201">
        <v>11.5107</v>
      </c>
      <c r="AP56" s="201">
        <v>5.9215999999999998</v>
      </c>
      <c r="AQ56" s="201">
        <v>51.477499999999999</v>
      </c>
      <c r="AR56" s="201">
        <v>53.453299999999999</v>
      </c>
      <c r="AS56" s="201">
        <v>18.9665</v>
      </c>
      <c r="AT56" s="201">
        <v>-36.570900000000002</v>
      </c>
      <c r="AU56" s="201">
        <v>-39.601700000000001</v>
      </c>
      <c r="AV56" s="201">
        <v>21.688500000000001</v>
      </c>
      <c r="AW56" s="201">
        <v>26.188199999999998</v>
      </c>
      <c r="AX56" s="201">
        <v>0</v>
      </c>
      <c r="AY56" s="201">
        <v>59.477899999999998</v>
      </c>
      <c r="AZ56" s="201">
        <v>1.5867</v>
      </c>
      <c r="BA56" s="201">
        <v>7.1052999999999997</v>
      </c>
      <c r="BB56" s="201">
        <v>-255.22579999999999</v>
      </c>
      <c r="BC56" s="201">
        <v>-7.9813999999999998</v>
      </c>
      <c r="BD56" s="201">
        <v>-12.7</v>
      </c>
      <c r="BE56" s="201">
        <v>-14.9</v>
      </c>
      <c r="BF56" s="201">
        <v>44.280200000000001</v>
      </c>
      <c r="BG56" s="201">
        <v>44.001899999999999</v>
      </c>
      <c r="BH56" s="201">
        <v>-4.1285999999999996</v>
      </c>
      <c r="BI56" s="202"/>
      <c r="BJ56" s="201">
        <v>-18.013400000000001</v>
      </c>
      <c r="BK56" s="201">
        <v>0.60289999999999999</v>
      </c>
      <c r="BL56" s="202"/>
      <c r="BM56" s="202"/>
      <c r="BN56" s="201">
        <v>316.93459999999999</v>
      </c>
      <c r="BO56" s="201">
        <v>40.192900000000002</v>
      </c>
      <c r="BP56" s="201">
        <v>39.979199999999999</v>
      </c>
      <c r="BQ56" s="201">
        <v>0</v>
      </c>
      <c r="BR56" s="201">
        <v>165.54560000000001</v>
      </c>
      <c r="BS56" s="202"/>
      <c r="BT56" s="201">
        <v>-36.836199999999998</v>
      </c>
      <c r="BU56" s="201">
        <v>39.888599999999997</v>
      </c>
      <c r="BV56" s="201">
        <v>66.334100000000007</v>
      </c>
      <c r="BW56" s="201">
        <v>20.8</v>
      </c>
      <c r="BX56" s="201">
        <v>17.399999999999999</v>
      </c>
      <c r="BY56" s="201">
        <v>46.17</v>
      </c>
      <c r="BZ56" s="201">
        <v>62.9</v>
      </c>
      <c r="CA56" s="201">
        <v>-68.313900000000004</v>
      </c>
      <c r="CB56" s="201">
        <v>-69.117699999999999</v>
      </c>
      <c r="CC56" s="201">
        <v>128.91659999999999</v>
      </c>
      <c r="CD56" s="201">
        <v>129.3905</v>
      </c>
      <c r="CE56" s="201">
        <v>34.613900000000001</v>
      </c>
      <c r="CF56" s="201">
        <v>-42.118099999999998</v>
      </c>
      <c r="CG56" s="201">
        <v>-42.052300000000002</v>
      </c>
      <c r="CH56" s="201">
        <v>-13.8027</v>
      </c>
      <c r="CI56" s="201">
        <v>-53.1372</v>
      </c>
      <c r="CJ56" s="202"/>
      <c r="CK56" s="202"/>
      <c r="CL56" s="201">
        <v>36.6</v>
      </c>
      <c r="CM56" s="201">
        <v>105.7</v>
      </c>
      <c r="CN56" s="201">
        <v>-11.34</v>
      </c>
      <c r="CO56" s="201">
        <v>40.643599999999999</v>
      </c>
      <c r="CP56" s="201">
        <v>40.150100000000002</v>
      </c>
      <c r="CQ56" s="201">
        <v>40.440800000000003</v>
      </c>
      <c r="CR56" s="201">
        <v>-23.8719</v>
      </c>
      <c r="CS56" s="201">
        <v>-22.840900000000001</v>
      </c>
      <c r="CT56" s="202"/>
      <c r="CU56" s="201">
        <v>-18.735299999999999</v>
      </c>
      <c r="CV56" s="201">
        <v>6.4200999999999997</v>
      </c>
      <c r="CW56" s="201">
        <v>11.6692</v>
      </c>
      <c r="CX56" s="201">
        <v>30.5</v>
      </c>
      <c r="CY56" s="201">
        <v>47.87</v>
      </c>
      <c r="CZ56" s="201">
        <v>33.5229</v>
      </c>
      <c r="DA56" s="201">
        <v>31.938199999999998</v>
      </c>
      <c r="DB56" s="201">
        <v>-23.45</v>
      </c>
      <c r="DC56" s="201">
        <v>-3.6423000000000001</v>
      </c>
      <c r="DD56" s="201">
        <v>52.757199999999997</v>
      </c>
      <c r="DE56" s="201">
        <v>52.067799999999998</v>
      </c>
      <c r="DF56" s="201">
        <v>-111.1786</v>
      </c>
      <c r="DG56" s="201">
        <v>-2.0000000000000001E-4</v>
      </c>
      <c r="DH56" s="201">
        <v>-14.1785</v>
      </c>
      <c r="DI56" s="201">
        <v>-67.599999999999994</v>
      </c>
      <c r="DJ56" s="201">
        <v>-68.3</v>
      </c>
      <c r="DK56" s="201">
        <v>23.722200000000001</v>
      </c>
      <c r="DL56" s="201">
        <v>41.024799999999999</v>
      </c>
      <c r="DM56" s="201">
        <v>36.177399999999999</v>
      </c>
      <c r="DN56" s="201">
        <v>58.612099999999998</v>
      </c>
      <c r="DO56" s="201">
        <v>40.700000000000003</v>
      </c>
      <c r="DP56" s="201">
        <v>-1.52</v>
      </c>
      <c r="DQ56" s="201">
        <v>41.417999999999999</v>
      </c>
      <c r="DR56" s="201">
        <v>109.3312</v>
      </c>
      <c r="DS56" s="201">
        <v>-16.57</v>
      </c>
      <c r="DT56" s="201">
        <v>-16.84</v>
      </c>
      <c r="DU56" s="201">
        <v>79.38</v>
      </c>
      <c r="DV56" s="201">
        <v>50.33</v>
      </c>
      <c r="DW56" s="201">
        <v>109.25449999999999</v>
      </c>
      <c r="DX56" s="201">
        <v>106.4</v>
      </c>
      <c r="DY56" s="201">
        <v>-43.676600000000001</v>
      </c>
      <c r="DZ56" s="201">
        <v>-43.572699999999998</v>
      </c>
      <c r="EA56" s="201">
        <v>155.7758</v>
      </c>
      <c r="EB56" s="201">
        <v>124.14060000000001</v>
      </c>
      <c r="EC56" s="201">
        <v>119.5138</v>
      </c>
      <c r="ED56" s="201">
        <v>120.98860000000001</v>
      </c>
      <c r="EE56" s="201">
        <v>31.5441</v>
      </c>
      <c r="EF56" s="201">
        <v>17.1631</v>
      </c>
      <c r="EG56" s="201">
        <v>-23.67</v>
      </c>
      <c r="EH56" s="201">
        <v>0</v>
      </c>
      <c r="EI56" s="201">
        <v>206.61089999999999</v>
      </c>
      <c r="EJ56" s="202"/>
      <c r="EK56" s="201">
        <v>-17.494199999999999</v>
      </c>
      <c r="EL56" s="201">
        <v>-15.6235</v>
      </c>
      <c r="EM56" s="201">
        <v>41.742699999999999</v>
      </c>
      <c r="EN56" s="201">
        <v>-31.422799999999999</v>
      </c>
      <c r="EO56" s="201">
        <v>-28.465</v>
      </c>
      <c r="EP56" s="201">
        <v>32.304000000000002</v>
      </c>
      <c r="EQ56" s="201">
        <v>-35.599400000000003</v>
      </c>
      <c r="ER56" s="201">
        <v>-36.201700000000002</v>
      </c>
      <c r="ES56" s="201">
        <v>19.282299999999999</v>
      </c>
      <c r="ET56" s="201">
        <v>0</v>
      </c>
      <c r="EU56" s="201">
        <v>-6.2</v>
      </c>
      <c r="EV56" s="201">
        <v>1</v>
      </c>
      <c r="EW56" s="201">
        <v>5.7828999999999997</v>
      </c>
      <c r="EX56" s="201">
        <v>-86.732200000000006</v>
      </c>
      <c r="EY56" s="201">
        <v>-12.738300000000001</v>
      </c>
      <c r="EZ56" s="201">
        <v>-12.2722</v>
      </c>
      <c r="FA56" s="201">
        <v>3.5838999999999999</v>
      </c>
      <c r="FB56" s="201">
        <v>-14.164</v>
      </c>
      <c r="FC56" s="201">
        <v>-24.060199999999998</v>
      </c>
      <c r="FD56" s="201">
        <v>2.1848000000000001</v>
      </c>
      <c r="FE56" s="202"/>
      <c r="FF56" s="201">
        <v>2.1334</v>
      </c>
      <c r="FG56" s="201">
        <v>39.6813</v>
      </c>
      <c r="FH56" s="201">
        <v>40.590400000000002</v>
      </c>
      <c r="FI56" s="201">
        <v>38.986199999999997</v>
      </c>
      <c r="FJ56" s="201">
        <v>67.6524</v>
      </c>
      <c r="FK56" s="201">
        <v>67.484899999999996</v>
      </c>
      <c r="FL56" s="201">
        <v>-137.81649999999999</v>
      </c>
      <c r="FM56" s="201">
        <v>46.597000000000001</v>
      </c>
      <c r="FN56" s="201">
        <v>46.553899999999999</v>
      </c>
      <c r="FO56" s="201">
        <v>-109.1615</v>
      </c>
      <c r="FP56" s="201">
        <v>-99.113399999999999</v>
      </c>
      <c r="FQ56" s="201">
        <v>-34.415199999999999</v>
      </c>
      <c r="FR56" s="201">
        <v>-46.25</v>
      </c>
      <c r="FS56" s="201">
        <v>15.003299999999999</v>
      </c>
      <c r="FT56" s="201">
        <v>0.95120000000000005</v>
      </c>
      <c r="FU56" s="201">
        <v>-9.4</v>
      </c>
      <c r="FV56" s="201">
        <v>19.71</v>
      </c>
      <c r="FW56" s="201">
        <v>-35.708199999999998</v>
      </c>
      <c r="FX56" s="201">
        <v>3.8292000000000002</v>
      </c>
      <c r="FY56" s="201">
        <v>-6.5469999999999997</v>
      </c>
      <c r="FZ56" s="201">
        <v>0.59799999999999998</v>
      </c>
      <c r="GA56" s="201">
        <v>11.660600000000001</v>
      </c>
      <c r="GB56" s="201">
        <v>20.64</v>
      </c>
      <c r="GC56" s="201">
        <v>102.8566</v>
      </c>
      <c r="GD56" s="201">
        <v>109.1545</v>
      </c>
      <c r="GE56" s="201">
        <v>13.5</v>
      </c>
      <c r="GF56" s="201">
        <v>85.443600000000004</v>
      </c>
      <c r="GG56" s="201">
        <v>26.3</v>
      </c>
      <c r="GH56" s="201">
        <v>-21.473199999999999</v>
      </c>
      <c r="GI56" s="201">
        <v>3.0133999999999999</v>
      </c>
      <c r="GJ56" s="201">
        <v>3.3443000000000001</v>
      </c>
      <c r="GK56" s="201">
        <v>1.625</v>
      </c>
      <c r="GL56" s="202"/>
      <c r="GM56" s="202"/>
      <c r="GN56" s="201">
        <v>-15.5595</v>
      </c>
      <c r="GO56" s="201">
        <v>-30.6158</v>
      </c>
      <c r="GP56" s="201">
        <v>20.7347</v>
      </c>
      <c r="GQ56" s="201">
        <v>47.982300000000002</v>
      </c>
      <c r="GR56" s="201">
        <v>64.605800000000002</v>
      </c>
      <c r="GS56" s="201">
        <v>64.8994</v>
      </c>
      <c r="GT56" s="201">
        <v>-139.86689999999999</v>
      </c>
      <c r="GU56" s="201">
        <v>-15.433299999999999</v>
      </c>
      <c r="GV56" s="201">
        <v>29.680299999999999</v>
      </c>
      <c r="GW56" s="201">
        <v>0</v>
      </c>
      <c r="GX56" s="201">
        <v>11.997299999999999</v>
      </c>
      <c r="GY56" s="201">
        <v>3.9746999999999999</v>
      </c>
      <c r="GZ56" s="201">
        <v>3.7864</v>
      </c>
      <c r="HA56" s="201">
        <v>13.4352</v>
      </c>
      <c r="HB56" s="201">
        <v>207.83179999999999</v>
      </c>
      <c r="HC56" s="201">
        <v>208.20500000000001</v>
      </c>
      <c r="HD56" s="201">
        <v>163.9</v>
      </c>
      <c r="HE56" s="201">
        <v>-161.8494</v>
      </c>
      <c r="HF56" s="201">
        <v>-402.20010000000002</v>
      </c>
      <c r="HG56" s="201">
        <v>402.38220000000001</v>
      </c>
      <c r="HH56" s="201">
        <v>399.71010000000001</v>
      </c>
      <c r="HI56" s="201">
        <v>-197.54050000000001</v>
      </c>
      <c r="HJ56" s="201">
        <v>-195.21600000000001</v>
      </c>
      <c r="HK56" s="201">
        <v>-51.432400000000001</v>
      </c>
      <c r="HL56" s="201">
        <v>-41.8003</v>
      </c>
      <c r="HM56" s="201">
        <v>73.936400000000006</v>
      </c>
      <c r="HN56" s="201">
        <v>73.034700000000001</v>
      </c>
      <c r="HO56" s="202"/>
      <c r="HP56" s="202"/>
      <c r="HQ56" s="201">
        <v>61.7029</v>
      </c>
      <c r="HR56" s="201">
        <v>60.823999999999998</v>
      </c>
      <c r="HS56" s="201">
        <v>-46.306399999999996</v>
      </c>
      <c r="HT56" s="201">
        <v>-46.6462</v>
      </c>
      <c r="HU56" s="201">
        <v>113.25</v>
      </c>
      <c r="HV56" s="201">
        <v>113.86</v>
      </c>
      <c r="HW56" s="201">
        <v>34.700000000000003</v>
      </c>
      <c r="HX56" s="201">
        <v>34.799999999999997</v>
      </c>
      <c r="HY56" s="201">
        <v>21.801600000000001</v>
      </c>
      <c r="HZ56" s="201">
        <v>21.52</v>
      </c>
      <c r="IA56" s="201">
        <v>-310.29930000000002</v>
      </c>
      <c r="IB56" s="201">
        <v>110.5128</v>
      </c>
      <c r="IC56" s="201">
        <v>110.3069</v>
      </c>
      <c r="ID56" s="201">
        <v>12.8</v>
      </c>
      <c r="IE56" s="201">
        <v>-26.3</v>
      </c>
      <c r="IF56" s="201">
        <v>-60.1</v>
      </c>
      <c r="IG56" s="201">
        <v>-62.6</v>
      </c>
      <c r="IH56" s="202"/>
      <c r="II56" s="201">
        <v>1.2865</v>
      </c>
      <c r="IJ56" s="201">
        <v>-393.601</v>
      </c>
      <c r="IK56" s="201">
        <v>-166.6369</v>
      </c>
      <c r="IL56" s="201">
        <v>423.57040000000001</v>
      </c>
      <c r="IM56" s="201">
        <v>350.04140000000001</v>
      </c>
      <c r="IN56" s="201">
        <v>-35.479700000000001</v>
      </c>
      <c r="IO56" s="201">
        <v>-338.15910000000002</v>
      </c>
      <c r="IP56" s="201">
        <v>340.7722</v>
      </c>
      <c r="IQ56" s="201">
        <v>-127.0487</v>
      </c>
      <c r="IR56" s="201">
        <v>-209.55250000000001</v>
      </c>
      <c r="IS56" s="201">
        <v>-335.21140000000003</v>
      </c>
      <c r="IT56" s="201">
        <v>100.5629</v>
      </c>
      <c r="IU56" s="201">
        <v>99.774299999999997</v>
      </c>
      <c r="IV56" s="201">
        <v>130.43279999999999</v>
      </c>
      <c r="IW56" s="201">
        <v>-411.68270000000001</v>
      </c>
      <c r="IX56" s="201">
        <v>210.99449999999999</v>
      </c>
      <c r="IY56" s="201">
        <v>-198.40479999999999</v>
      </c>
      <c r="IZ56" s="201">
        <v>199.24170000000001</v>
      </c>
      <c r="JA56" s="201">
        <v>-10.361599999999999</v>
      </c>
      <c r="JB56" s="202"/>
      <c r="JC56" s="201">
        <v>16.399999999999999</v>
      </c>
      <c r="JD56" s="201">
        <v>6.84</v>
      </c>
      <c r="JE56" s="201">
        <v>6.8170000000000002</v>
      </c>
      <c r="JF56" s="201">
        <v>-16</v>
      </c>
      <c r="JG56" s="201">
        <v>-4.8</v>
      </c>
      <c r="JH56" s="202"/>
      <c r="JI56" s="201">
        <v>5.3056000000000001</v>
      </c>
      <c r="JJ56" s="201">
        <v>-39.317900000000002</v>
      </c>
      <c r="JK56" s="201">
        <v>-23.0274</v>
      </c>
      <c r="JL56" s="201">
        <v>28.7</v>
      </c>
      <c r="JM56" s="201">
        <v>55.52</v>
      </c>
      <c r="JN56" s="201">
        <v>55.231000000000002</v>
      </c>
      <c r="JO56" s="201">
        <v>11.231299999999999</v>
      </c>
      <c r="JP56" s="201">
        <v>13.1836</v>
      </c>
      <c r="JQ56" s="201">
        <v>47.64</v>
      </c>
      <c r="JR56" s="201">
        <v>46.869799999999998</v>
      </c>
      <c r="JS56" s="201">
        <v>47.684399999999997</v>
      </c>
      <c r="JT56" s="202"/>
      <c r="JU56" s="201">
        <v>26</v>
      </c>
      <c r="JV56" s="201">
        <v>34.300400000000003</v>
      </c>
      <c r="JW56" s="201">
        <v>6.12</v>
      </c>
      <c r="JX56" s="202"/>
      <c r="JY56" s="201">
        <v>-38.074800000000003</v>
      </c>
      <c r="JZ56" s="201">
        <v>72.883899999999997</v>
      </c>
      <c r="KA56" s="201">
        <v>52.707500000000003</v>
      </c>
      <c r="KB56" s="201">
        <v>-37.342599999999997</v>
      </c>
      <c r="KC56" s="201">
        <v>-71.893799999999999</v>
      </c>
      <c r="KD56" s="201">
        <v>41.579599999999999</v>
      </c>
      <c r="KE56" s="201">
        <v>29.692299999999999</v>
      </c>
      <c r="KF56" s="201">
        <v>-34.6</v>
      </c>
      <c r="KG56" s="201">
        <v>34.700000000000003</v>
      </c>
      <c r="KH56" s="201">
        <v>0</v>
      </c>
      <c r="KI56" s="201">
        <v>176.797</v>
      </c>
    </row>
    <row r="57" spans="1:295" x14ac:dyDescent="0.3">
      <c r="A57" s="249" t="s">
        <v>818</v>
      </c>
      <c r="B57" s="249"/>
      <c r="C57" s="200">
        <v>0</v>
      </c>
      <c r="D57" s="200">
        <v>21.069500000000001</v>
      </c>
      <c r="E57" s="200">
        <v>-16.639700000000001</v>
      </c>
      <c r="F57" s="200">
        <v>12.2531</v>
      </c>
      <c r="G57" s="200">
        <v>32.132800000000003</v>
      </c>
      <c r="H57" s="200">
        <v>0</v>
      </c>
      <c r="I57" s="200">
        <v>46.107999999999997</v>
      </c>
      <c r="J57" s="200">
        <v>0</v>
      </c>
      <c r="K57" s="200">
        <v>54.868000000000002</v>
      </c>
      <c r="L57" s="200">
        <v>27.781199999999998</v>
      </c>
      <c r="M57" s="200">
        <v>27.2316</v>
      </c>
      <c r="N57" s="200">
        <v>39.96</v>
      </c>
      <c r="O57" s="200">
        <v>-23.042000000000002</v>
      </c>
      <c r="P57" s="200">
        <v>46.2</v>
      </c>
      <c r="Q57" s="200">
        <v>18.216000000000001</v>
      </c>
      <c r="R57" s="200">
        <v>-19.8</v>
      </c>
      <c r="S57" s="200">
        <v>15.0227</v>
      </c>
      <c r="T57" s="200">
        <v>0</v>
      </c>
      <c r="U57" s="200">
        <v>19.7211</v>
      </c>
      <c r="V57" s="200">
        <v>19.778700000000001</v>
      </c>
      <c r="W57" s="200">
        <v>33.050699999999999</v>
      </c>
      <c r="X57" s="200">
        <v>17.1205</v>
      </c>
      <c r="Y57" s="200">
        <v>6.2130999999999998</v>
      </c>
      <c r="Z57" s="200">
        <v>8.8292000000000002</v>
      </c>
      <c r="AA57" s="200">
        <v>0</v>
      </c>
      <c r="AB57" s="200">
        <v>0</v>
      </c>
      <c r="AC57" s="200">
        <v>0</v>
      </c>
      <c r="AD57" s="200">
        <v>-56.88</v>
      </c>
      <c r="AE57" s="200">
        <v>0</v>
      </c>
      <c r="AF57" s="200">
        <v>8.8800000000000008</v>
      </c>
      <c r="AG57" s="200">
        <v>52.8</v>
      </c>
      <c r="AH57" s="200">
        <v>13.976000000000001</v>
      </c>
      <c r="AI57" s="200">
        <v>0.254</v>
      </c>
      <c r="AJ57" s="200">
        <v>-31.28</v>
      </c>
      <c r="AK57" s="200">
        <v>-31.85</v>
      </c>
      <c r="AL57" s="200">
        <v>-18.899999999999999</v>
      </c>
      <c r="AM57" s="200">
        <v>54.56</v>
      </c>
      <c r="AN57" s="200">
        <v>54.91</v>
      </c>
      <c r="AO57" s="200">
        <v>17.203900000000001</v>
      </c>
      <c r="AP57" s="200">
        <v>7.3971999999999998</v>
      </c>
      <c r="AQ57" s="200">
        <v>92.574700000000007</v>
      </c>
      <c r="AR57" s="200">
        <v>95.831999999999994</v>
      </c>
      <c r="AS57" s="200">
        <v>64.978200000000001</v>
      </c>
      <c r="AT57" s="200">
        <v>-36.302900000000001</v>
      </c>
      <c r="AU57" s="200">
        <v>-36.209499999999998</v>
      </c>
      <c r="AV57" s="200">
        <v>31.7075</v>
      </c>
      <c r="AW57" s="200">
        <v>32.673999999999999</v>
      </c>
      <c r="AX57" s="200">
        <v>74.347399999999993</v>
      </c>
      <c r="AY57" s="200">
        <v>75.418999999999997</v>
      </c>
      <c r="AZ57" s="200">
        <v>5.2508999999999997</v>
      </c>
      <c r="BA57" s="200">
        <v>24.038900000000002</v>
      </c>
      <c r="BB57" s="200">
        <v>-253.55279999999999</v>
      </c>
      <c r="BC57" s="200">
        <v>-5.0951000000000004</v>
      </c>
      <c r="BD57" s="200">
        <v>-5.4</v>
      </c>
      <c r="BE57" s="200">
        <v>-6.2</v>
      </c>
      <c r="BF57" s="200">
        <v>68.867199999999997</v>
      </c>
      <c r="BG57" s="200">
        <v>68.238299999999995</v>
      </c>
      <c r="BH57" s="200">
        <v>-1.8366</v>
      </c>
      <c r="BI57" s="200">
        <v>0</v>
      </c>
      <c r="BJ57" s="200">
        <v>-9.8887</v>
      </c>
      <c r="BK57" s="200">
        <v>4.5961999999999996</v>
      </c>
      <c r="BL57" s="200">
        <v>0</v>
      </c>
      <c r="BM57" s="200">
        <v>2.9615</v>
      </c>
      <c r="BN57" s="200">
        <v>536.78989999999999</v>
      </c>
      <c r="BO57" s="200">
        <v>89.663399999999996</v>
      </c>
      <c r="BP57" s="200">
        <v>89.144499999999994</v>
      </c>
      <c r="BQ57" s="200">
        <v>0</v>
      </c>
      <c r="BR57" s="200">
        <v>631.95540000000005</v>
      </c>
      <c r="BS57" s="200">
        <v>0</v>
      </c>
      <c r="BT57" s="200">
        <v>-27.093599999999999</v>
      </c>
      <c r="BU57" s="200">
        <v>103.6895</v>
      </c>
      <c r="BV57" s="200">
        <v>86.692400000000006</v>
      </c>
      <c r="BW57" s="200">
        <v>25.87</v>
      </c>
      <c r="BX57" s="200">
        <v>28.85</v>
      </c>
      <c r="BY57" s="200">
        <v>62.72</v>
      </c>
      <c r="BZ57" s="200">
        <v>76.180000000000007</v>
      </c>
      <c r="CA57" s="200">
        <v>-16.4725</v>
      </c>
      <c r="CB57" s="200">
        <v>-14.865</v>
      </c>
      <c r="CC57" s="200">
        <v>140.4282</v>
      </c>
      <c r="CD57" s="200">
        <v>141.9023</v>
      </c>
      <c r="CE57" s="200">
        <v>40.846400000000003</v>
      </c>
      <c r="CF57" s="200">
        <v>-9.0615000000000006</v>
      </c>
      <c r="CG57" s="200">
        <v>-9.0611999999999995</v>
      </c>
      <c r="CH57" s="200">
        <v>-0.2056</v>
      </c>
      <c r="CI57" s="200">
        <v>-32.957000000000001</v>
      </c>
      <c r="CJ57" s="200">
        <v>0</v>
      </c>
      <c r="CK57" s="200">
        <v>0</v>
      </c>
      <c r="CL57" s="200">
        <v>101.5</v>
      </c>
      <c r="CM57" s="200">
        <v>116.3</v>
      </c>
      <c r="CN57" s="200">
        <v>-10.42</v>
      </c>
      <c r="CO57" s="200">
        <v>64.134500000000003</v>
      </c>
      <c r="CP57" s="200">
        <v>63.904200000000003</v>
      </c>
      <c r="CQ57" s="200">
        <v>63.667900000000003</v>
      </c>
      <c r="CR57" s="200">
        <v>3.1541000000000001</v>
      </c>
      <c r="CS57" s="200">
        <v>3.5049000000000001</v>
      </c>
      <c r="CT57" s="200">
        <v>48.355699999999999</v>
      </c>
      <c r="CU57" s="200">
        <v>22.8779</v>
      </c>
      <c r="CV57" s="200">
        <v>48.730800000000002</v>
      </c>
      <c r="CW57" s="200">
        <v>15.9659</v>
      </c>
      <c r="CX57" s="200">
        <v>47.94</v>
      </c>
      <c r="CY57" s="200">
        <v>60.8</v>
      </c>
      <c r="CZ57" s="200">
        <v>43.8354</v>
      </c>
      <c r="DA57" s="200">
        <v>41.606099999999998</v>
      </c>
      <c r="DB57" s="200">
        <v>-19.13</v>
      </c>
      <c r="DC57" s="200">
        <v>-0.78149999999999997</v>
      </c>
      <c r="DD57" s="200">
        <v>58.277799999999999</v>
      </c>
      <c r="DE57" s="200">
        <v>57.646700000000003</v>
      </c>
      <c r="DF57" s="200">
        <v>-64.324700000000007</v>
      </c>
      <c r="DG57" s="200">
        <v>1E-4</v>
      </c>
      <c r="DH57" s="200">
        <v>-11.561299999999999</v>
      </c>
      <c r="DI57" s="200">
        <v>-49.9</v>
      </c>
      <c r="DJ57" s="200">
        <v>-51.5</v>
      </c>
      <c r="DK57" s="200">
        <v>26.9467</v>
      </c>
      <c r="DL57" s="200">
        <v>59.774799999999999</v>
      </c>
      <c r="DM57" s="200">
        <v>56.841900000000003</v>
      </c>
      <c r="DN57" s="200">
        <v>84.979200000000006</v>
      </c>
      <c r="DO57" s="200">
        <v>59.45</v>
      </c>
      <c r="DP57" s="200">
        <v>0.33</v>
      </c>
      <c r="DQ57" s="200">
        <v>50.975999999999999</v>
      </c>
      <c r="DR57" s="200">
        <v>165.48439999999999</v>
      </c>
      <c r="DS57" s="200">
        <v>-2.25</v>
      </c>
      <c r="DT57" s="200">
        <v>-2.2799999999999998</v>
      </c>
      <c r="DU57" s="200">
        <v>105.32</v>
      </c>
      <c r="DV57" s="200">
        <v>66.150000000000006</v>
      </c>
      <c r="DW57" s="200">
        <v>143.65450000000001</v>
      </c>
      <c r="DX57" s="200">
        <v>161.34549999999999</v>
      </c>
      <c r="DY57" s="200">
        <v>11.3675</v>
      </c>
      <c r="DZ57" s="200">
        <v>10.1</v>
      </c>
      <c r="EA57" s="200">
        <v>213.8141</v>
      </c>
      <c r="EB57" s="200">
        <v>181.58959999999999</v>
      </c>
      <c r="EC57" s="200">
        <v>174.16650000000001</v>
      </c>
      <c r="ED57" s="200">
        <v>176.99350000000001</v>
      </c>
      <c r="EE57" s="200">
        <v>102.4516</v>
      </c>
      <c r="EF57" s="200">
        <v>90.442700000000002</v>
      </c>
      <c r="EG57" s="200">
        <v>-17.727</v>
      </c>
      <c r="EH57" s="200">
        <v>601.23230000000001</v>
      </c>
      <c r="EI57" s="200">
        <v>315.27789999999999</v>
      </c>
      <c r="EJ57" s="200">
        <v>0</v>
      </c>
      <c r="EK57" s="200">
        <v>-16.899000000000001</v>
      </c>
      <c r="EL57" s="200">
        <v>-15.399900000000001</v>
      </c>
      <c r="EM57" s="200">
        <v>41.742699999999999</v>
      </c>
      <c r="EN57" s="200">
        <v>36.712600000000002</v>
      </c>
      <c r="EO57" s="200">
        <v>34.321300000000001</v>
      </c>
      <c r="EP57" s="200">
        <v>188.988</v>
      </c>
      <c r="EQ57" s="200">
        <v>-30.108000000000001</v>
      </c>
      <c r="ER57" s="200">
        <v>-32.247100000000003</v>
      </c>
      <c r="ES57" s="200">
        <v>19.282299999999999</v>
      </c>
      <c r="ET57" s="200">
        <v>17.79</v>
      </c>
      <c r="EU57" s="200">
        <v>-5.1100000000000003</v>
      </c>
      <c r="EV57" s="200">
        <v>126.2</v>
      </c>
      <c r="EW57" s="200">
        <v>10.770799999999999</v>
      </c>
      <c r="EX57" s="200">
        <v>29.333100000000002</v>
      </c>
      <c r="EY57" s="200">
        <v>-10.275700000000001</v>
      </c>
      <c r="EZ57" s="200">
        <v>-9.8559999999999999</v>
      </c>
      <c r="FA57" s="200">
        <v>3.7292999999999998</v>
      </c>
      <c r="FB57" s="200">
        <v>-14.164</v>
      </c>
      <c r="FC57" s="200">
        <v>52.402299999999997</v>
      </c>
      <c r="FD57" s="200">
        <v>2.7675999999999998</v>
      </c>
      <c r="FE57" s="200">
        <v>0</v>
      </c>
      <c r="FF57" s="200">
        <v>2.6955</v>
      </c>
      <c r="FG57" s="200">
        <v>39.8765</v>
      </c>
      <c r="FH57" s="200">
        <v>40.590400000000002</v>
      </c>
      <c r="FI57" s="200">
        <v>39.075800000000001</v>
      </c>
      <c r="FJ57" s="200">
        <v>74.852999999999994</v>
      </c>
      <c r="FK57" s="200">
        <v>74.015699999999995</v>
      </c>
      <c r="FL57" s="200">
        <v>14.2338</v>
      </c>
      <c r="FM57" s="200">
        <v>58.111199999999997</v>
      </c>
      <c r="FN57" s="200">
        <v>57.966299999999997</v>
      </c>
      <c r="FO57" s="200">
        <v>11.356299999999999</v>
      </c>
      <c r="FP57" s="200">
        <v>28.014600000000002</v>
      </c>
      <c r="FQ57" s="200">
        <v>-2.9205999999999999</v>
      </c>
      <c r="FR57" s="200">
        <v>-14.2</v>
      </c>
      <c r="FS57" s="200">
        <v>15.1693</v>
      </c>
      <c r="FT57" s="200">
        <v>1.4676</v>
      </c>
      <c r="FU57" s="200">
        <v>-8.99</v>
      </c>
      <c r="FV57" s="200">
        <v>19.98</v>
      </c>
      <c r="FW57" s="200">
        <v>0</v>
      </c>
      <c r="FX57" s="200">
        <v>3.9823</v>
      </c>
      <c r="FY57" s="200">
        <v>-4.2699999999999996</v>
      </c>
      <c r="FZ57" s="200">
        <v>4.5579999999999998</v>
      </c>
      <c r="GA57" s="200">
        <v>12.055300000000001</v>
      </c>
      <c r="GB57" s="200">
        <v>38.42</v>
      </c>
      <c r="GC57" s="200">
        <v>102.8566</v>
      </c>
      <c r="GD57" s="200">
        <v>109.1545</v>
      </c>
      <c r="GE57" s="200">
        <v>17.329999999999998</v>
      </c>
      <c r="GF57" s="200">
        <v>104.5181</v>
      </c>
      <c r="GG57" s="200">
        <v>28.1</v>
      </c>
      <c r="GH57" s="200">
        <v>-18.446200000000001</v>
      </c>
      <c r="GI57" s="200">
        <v>10.017799999999999</v>
      </c>
      <c r="GJ57" s="200">
        <v>10.606199999999999</v>
      </c>
      <c r="GK57" s="200">
        <v>2.7210000000000001</v>
      </c>
      <c r="GL57" s="200">
        <v>0</v>
      </c>
      <c r="GM57" s="200">
        <v>0</v>
      </c>
      <c r="GN57" s="200">
        <v>-12.0077</v>
      </c>
      <c r="GO57" s="200">
        <v>-30.6158</v>
      </c>
      <c r="GP57" s="200">
        <v>22.906400000000001</v>
      </c>
      <c r="GQ57" s="200">
        <v>91.174700000000001</v>
      </c>
      <c r="GR57" s="200">
        <v>70.091899999999995</v>
      </c>
      <c r="GS57" s="200">
        <v>71.911600000000007</v>
      </c>
      <c r="GT57" s="200">
        <v>-99.389899999999997</v>
      </c>
      <c r="GU57" s="200">
        <v>-15.0284</v>
      </c>
      <c r="GV57" s="200">
        <v>35.172899999999998</v>
      </c>
      <c r="GW57" s="200">
        <v>0</v>
      </c>
      <c r="GX57" s="200">
        <v>14.215299999999999</v>
      </c>
      <c r="GY57" s="200">
        <v>18.9788</v>
      </c>
      <c r="GZ57" s="200">
        <v>18.725200000000001</v>
      </c>
      <c r="HA57" s="200">
        <v>15</v>
      </c>
      <c r="HB57" s="200">
        <v>235.053</v>
      </c>
      <c r="HC57" s="200">
        <v>232.67509999999999</v>
      </c>
      <c r="HD57" s="200">
        <v>280.8</v>
      </c>
      <c r="HE57" s="200">
        <v>-39.223300000000002</v>
      </c>
      <c r="HF57" s="200">
        <v>-220.3158</v>
      </c>
      <c r="HG57" s="200">
        <v>502.72239999999999</v>
      </c>
      <c r="HH57" s="200">
        <v>497.69959999999998</v>
      </c>
      <c r="HI57" s="200">
        <v>-130.17250000000001</v>
      </c>
      <c r="HJ57" s="200">
        <v>-129.2894</v>
      </c>
      <c r="HK57" s="200">
        <v>0</v>
      </c>
      <c r="HL57" s="200">
        <v>12.5878</v>
      </c>
      <c r="HM57" s="200">
        <v>82.353099999999998</v>
      </c>
      <c r="HN57" s="200">
        <v>81.451599999999999</v>
      </c>
      <c r="HO57" s="200">
        <v>-70.350700000000003</v>
      </c>
      <c r="HP57" s="200">
        <v>-71.467699999999994</v>
      </c>
      <c r="HQ57" s="200">
        <v>66.591899999999995</v>
      </c>
      <c r="HR57" s="200">
        <v>66.020600000000002</v>
      </c>
      <c r="HS57" s="200">
        <v>-4.8887</v>
      </c>
      <c r="HT57" s="200">
        <v>-4.2355999999999998</v>
      </c>
      <c r="HU57" s="200">
        <v>120.66</v>
      </c>
      <c r="HV57" s="200">
        <v>120.23</v>
      </c>
      <c r="HW57" s="200">
        <v>50.5</v>
      </c>
      <c r="HX57" s="200">
        <v>51.2</v>
      </c>
      <c r="HY57" s="200">
        <v>22.130600000000001</v>
      </c>
      <c r="HZ57" s="200">
        <v>31.04</v>
      </c>
      <c r="IA57" s="200">
        <v>-296.43259999999998</v>
      </c>
      <c r="IB57" s="200">
        <v>114.23699999999999</v>
      </c>
      <c r="IC57" s="200">
        <v>113.15349999999999</v>
      </c>
      <c r="ID57" s="200">
        <v>17.899999999999999</v>
      </c>
      <c r="IE57" s="200">
        <v>17.7</v>
      </c>
      <c r="IF57" s="200">
        <v>-13.9</v>
      </c>
      <c r="IG57" s="200">
        <v>-14.5</v>
      </c>
      <c r="IH57" s="200">
        <v>1.6958</v>
      </c>
      <c r="II57" s="200">
        <v>1.4450000000000001</v>
      </c>
      <c r="IJ57" s="200">
        <v>-215.86519999999999</v>
      </c>
      <c r="IK57" s="200">
        <v>124.0136</v>
      </c>
      <c r="IL57" s="200">
        <v>486.90339999999998</v>
      </c>
      <c r="IM57" s="200">
        <v>395.33139999999997</v>
      </c>
      <c r="IN57" s="200">
        <v>6.4983000000000004</v>
      </c>
      <c r="IO57" s="200">
        <v>-142.42230000000001</v>
      </c>
      <c r="IP57" s="200">
        <v>382.38209999999998</v>
      </c>
      <c r="IQ57" s="200">
        <v>-79.031199999999998</v>
      </c>
      <c r="IR57" s="200">
        <v>-55.352200000000003</v>
      </c>
      <c r="IS57" s="200">
        <v>-132.61619999999999</v>
      </c>
      <c r="IT57" s="200">
        <v>146.631</v>
      </c>
      <c r="IU57" s="200">
        <v>143.74440000000001</v>
      </c>
      <c r="IV57" s="200">
        <v>154.9271</v>
      </c>
      <c r="IW57" s="200">
        <v>-173.4126</v>
      </c>
      <c r="IX57" s="200">
        <v>231.0386</v>
      </c>
      <c r="IY57" s="200">
        <v>-110.7848</v>
      </c>
      <c r="IZ57" s="200">
        <v>248.87430000000001</v>
      </c>
      <c r="JA57" s="200">
        <v>-8.9910999999999994</v>
      </c>
      <c r="JB57" s="200">
        <v>0</v>
      </c>
      <c r="JC57" s="200">
        <v>29.52</v>
      </c>
      <c r="JD57" s="200">
        <v>7.8010000000000002</v>
      </c>
      <c r="JE57" s="200">
        <v>7.8029999999999999</v>
      </c>
      <c r="JF57" s="200">
        <v>-14.32</v>
      </c>
      <c r="JG57" s="200">
        <v>8.48</v>
      </c>
      <c r="JH57" s="200">
        <v>0</v>
      </c>
      <c r="JI57" s="200">
        <v>6.0075000000000003</v>
      </c>
      <c r="JJ57" s="200">
        <v>-5.8273999999999999</v>
      </c>
      <c r="JK57" s="200">
        <v>-7.2068000000000003</v>
      </c>
      <c r="JL57" s="200">
        <v>28.7</v>
      </c>
      <c r="JM57" s="200">
        <v>59.07</v>
      </c>
      <c r="JN57" s="200">
        <v>58.558</v>
      </c>
      <c r="JO57" s="200">
        <v>11.4969</v>
      </c>
      <c r="JP57" s="200">
        <v>13.851599999999999</v>
      </c>
      <c r="JQ57" s="200">
        <v>53.597700000000003</v>
      </c>
      <c r="JR57" s="200">
        <v>53.268900000000002</v>
      </c>
      <c r="JS57" s="200">
        <v>55.043199999999999</v>
      </c>
      <c r="JT57" s="200">
        <v>0</v>
      </c>
      <c r="JU57" s="200">
        <v>26</v>
      </c>
      <c r="JV57" s="200">
        <v>38.389200000000002</v>
      </c>
      <c r="JW57" s="200">
        <v>9.69</v>
      </c>
      <c r="JX57" s="200">
        <v>0</v>
      </c>
      <c r="JY57" s="200">
        <v>5.0267999999999997</v>
      </c>
      <c r="JZ57" s="200">
        <v>77.464600000000004</v>
      </c>
      <c r="KA57" s="200">
        <v>60.193100000000001</v>
      </c>
      <c r="KB57" s="200">
        <v>5.4756999999999998</v>
      </c>
      <c r="KC57" s="200">
        <v>-35.344700000000003</v>
      </c>
      <c r="KD57" s="200">
        <v>50.465000000000003</v>
      </c>
      <c r="KE57" s="200">
        <v>53.440800000000003</v>
      </c>
      <c r="KF57" s="200">
        <v>11.2</v>
      </c>
      <c r="KG57" s="200">
        <v>34.700000000000003</v>
      </c>
      <c r="KH57" s="200">
        <v>0</v>
      </c>
      <c r="KI57" s="200">
        <v>190.67359999999999</v>
      </c>
    </row>
    <row r="58" spans="1:295" x14ac:dyDescent="0.3">
      <c r="A58" s="249" t="s">
        <v>819</v>
      </c>
      <c r="B58" s="249"/>
      <c r="C58" s="200">
        <v>0</v>
      </c>
      <c r="D58" s="200">
        <v>14.213699999999999</v>
      </c>
      <c r="E58" s="200">
        <v>-24.614699999999999</v>
      </c>
      <c r="F58" s="200">
        <v>-37.877899999999997</v>
      </c>
      <c r="G58" s="200">
        <v>24.677900000000001</v>
      </c>
      <c r="H58" s="200">
        <v>0</v>
      </c>
      <c r="I58" s="200">
        <v>24.595800000000001</v>
      </c>
      <c r="J58" s="200">
        <v>0</v>
      </c>
      <c r="K58" s="200">
        <v>36.195500000000003</v>
      </c>
      <c r="L58" s="200">
        <v>18.2974</v>
      </c>
      <c r="M58" s="200">
        <v>18.2742</v>
      </c>
      <c r="N58" s="200">
        <v>-8.8800000000000008</v>
      </c>
      <c r="O58" s="200">
        <v>-53.661999999999999</v>
      </c>
      <c r="P58" s="200">
        <v>19.8</v>
      </c>
      <c r="Q58" s="200">
        <v>8.2799999999999994</v>
      </c>
      <c r="R58" s="200">
        <v>-44</v>
      </c>
      <c r="S58" s="200">
        <v>12.2461</v>
      </c>
      <c r="T58" s="200">
        <v>0</v>
      </c>
      <c r="U58" s="200">
        <v>11.515700000000001</v>
      </c>
      <c r="V58" s="200">
        <v>11.8942</v>
      </c>
      <c r="W58" s="200">
        <v>20.005500000000001</v>
      </c>
      <c r="X58" s="200">
        <v>12.619400000000001</v>
      </c>
      <c r="Y58" s="200">
        <v>1.7890999999999999</v>
      </c>
      <c r="Z58" s="200">
        <v>4.6803999999999997</v>
      </c>
      <c r="AA58" s="200">
        <v>0</v>
      </c>
      <c r="AB58" s="200">
        <v>0</v>
      </c>
      <c r="AC58" s="200">
        <v>-64.37</v>
      </c>
      <c r="AD58" s="200">
        <v>-111.4</v>
      </c>
      <c r="AE58" s="200">
        <v>0</v>
      </c>
      <c r="AF58" s="200">
        <v>-39.96</v>
      </c>
      <c r="AG58" s="200">
        <v>22</v>
      </c>
      <c r="AH58" s="200">
        <v>5.157</v>
      </c>
      <c r="AI58" s="200">
        <v>0.19800000000000001</v>
      </c>
      <c r="AJ58" s="200">
        <v>-53.65</v>
      </c>
      <c r="AK58" s="200">
        <v>-53.81</v>
      </c>
      <c r="AL58" s="200">
        <v>-63.84</v>
      </c>
      <c r="AM58" s="200">
        <v>32.36</v>
      </c>
      <c r="AN58" s="200">
        <v>31.5</v>
      </c>
      <c r="AO58" s="200">
        <v>8.4886999999999997</v>
      </c>
      <c r="AP58" s="200">
        <v>1.3845000000000001</v>
      </c>
      <c r="AQ58" s="200">
        <v>47.453699999999998</v>
      </c>
      <c r="AR58" s="200">
        <v>49.197400000000002</v>
      </c>
      <c r="AS58" s="200">
        <v>15.043699999999999</v>
      </c>
      <c r="AT58" s="200">
        <v>-62.1571</v>
      </c>
      <c r="AU58" s="200">
        <v>-62.619199999999999</v>
      </c>
      <c r="AV58" s="200">
        <v>4.6235999999999997</v>
      </c>
      <c r="AW58" s="200">
        <v>4.6040999999999999</v>
      </c>
      <c r="AX58" s="200">
        <v>0</v>
      </c>
      <c r="AY58" s="200">
        <v>50.368699999999997</v>
      </c>
      <c r="AZ58" s="200">
        <v>-6.8048999999999999</v>
      </c>
      <c r="BA58" s="200">
        <v>-35.524700000000003</v>
      </c>
      <c r="BB58" s="200">
        <v>-480.65410000000003</v>
      </c>
      <c r="BC58" s="200">
        <v>-25.875900000000001</v>
      </c>
      <c r="BD58" s="200">
        <v>-14.6</v>
      </c>
      <c r="BE58" s="200">
        <v>-15.9</v>
      </c>
      <c r="BF58" s="200">
        <v>42.046700000000001</v>
      </c>
      <c r="BG58" s="200">
        <v>41.242400000000004</v>
      </c>
      <c r="BH58" s="200">
        <v>-5.5751999999999997</v>
      </c>
      <c r="BI58" s="200">
        <v>0</v>
      </c>
      <c r="BJ58" s="200">
        <v>-79.110699999999994</v>
      </c>
      <c r="BK58" s="200">
        <v>-3.1396000000000002</v>
      </c>
      <c r="BL58" s="200">
        <v>0</v>
      </c>
      <c r="BM58" s="200">
        <v>0</v>
      </c>
      <c r="BN58" s="200">
        <v>304.9409</v>
      </c>
      <c r="BO58" s="200">
        <v>0.3357</v>
      </c>
      <c r="BP58" s="200">
        <v>3.0499999999999999E-2</v>
      </c>
      <c r="BQ58" s="200">
        <v>-586.63329999999996</v>
      </c>
      <c r="BR58" s="200">
        <v>160.375</v>
      </c>
      <c r="BS58" s="200">
        <v>0</v>
      </c>
      <c r="BT58" s="200">
        <v>-101.7234</v>
      </c>
      <c r="BU58" s="200">
        <v>30.810700000000001</v>
      </c>
      <c r="BV58" s="200">
        <v>47.642400000000002</v>
      </c>
      <c r="BW58" s="200">
        <v>18.04</v>
      </c>
      <c r="BX58" s="200">
        <v>14.24</v>
      </c>
      <c r="BY58" s="200">
        <v>37.29</v>
      </c>
      <c r="BZ58" s="200">
        <v>54.4</v>
      </c>
      <c r="CA58" s="200">
        <v>-73.940100000000001</v>
      </c>
      <c r="CB58" s="200">
        <v>-71.796800000000005</v>
      </c>
      <c r="CC58" s="200">
        <v>76.926000000000002</v>
      </c>
      <c r="CD58" s="200">
        <v>78.041300000000007</v>
      </c>
      <c r="CE58" s="200">
        <v>23.209399999999999</v>
      </c>
      <c r="CF58" s="200">
        <v>-61.526899999999998</v>
      </c>
      <c r="CG58" s="200">
        <v>-61.800400000000003</v>
      </c>
      <c r="CH58" s="200">
        <v>-13.8027</v>
      </c>
      <c r="CI58" s="200">
        <v>-57.967500000000001</v>
      </c>
      <c r="CJ58" s="200">
        <v>0</v>
      </c>
      <c r="CK58" s="200">
        <v>0</v>
      </c>
      <c r="CL58" s="200">
        <v>36.6</v>
      </c>
      <c r="CM58" s="200">
        <v>66.3</v>
      </c>
      <c r="CN58" s="200">
        <v>-15.59</v>
      </c>
      <c r="CO58" s="200">
        <v>39.3401</v>
      </c>
      <c r="CP58" s="200">
        <v>38.828699999999998</v>
      </c>
      <c r="CQ58" s="200">
        <v>38.728400000000001</v>
      </c>
      <c r="CR58" s="200">
        <v>-81.110399999999998</v>
      </c>
      <c r="CS58" s="200">
        <v>-80.011899999999997</v>
      </c>
      <c r="CT58" s="200">
        <v>1</v>
      </c>
      <c r="CU58" s="200">
        <v>-52.756700000000002</v>
      </c>
      <c r="CV58" s="200">
        <v>-8.8546999999999993</v>
      </c>
      <c r="CW58" s="200">
        <v>8.8894000000000002</v>
      </c>
      <c r="CX58" s="200">
        <v>14.4</v>
      </c>
      <c r="CY58" s="200">
        <v>42.51</v>
      </c>
      <c r="CZ58" s="200">
        <v>29.069800000000001</v>
      </c>
      <c r="DA58" s="200">
        <v>27.397200000000002</v>
      </c>
      <c r="DB58" s="200">
        <v>-29.6</v>
      </c>
      <c r="DC58" s="200">
        <v>-3.6423000000000001</v>
      </c>
      <c r="DD58" s="200">
        <v>33.7117</v>
      </c>
      <c r="DE58" s="200">
        <v>32.76</v>
      </c>
      <c r="DF58" s="200">
        <v>-142.71950000000001</v>
      </c>
      <c r="DG58" s="200">
        <v>-2.0000000000000001E-4</v>
      </c>
      <c r="DH58" s="200">
        <v>-17.8657</v>
      </c>
      <c r="DI58" s="200">
        <v>-91</v>
      </c>
      <c r="DJ58" s="200">
        <v>-91.3</v>
      </c>
      <c r="DK58" s="200">
        <v>20.7944</v>
      </c>
      <c r="DL58" s="200">
        <v>33.700600000000001</v>
      </c>
      <c r="DM58" s="200">
        <v>26.784500000000001</v>
      </c>
      <c r="DN58" s="200">
        <v>48.065199999999997</v>
      </c>
      <c r="DO58" s="200">
        <v>33.76</v>
      </c>
      <c r="DP58" s="200">
        <v>-5.09</v>
      </c>
      <c r="DQ58" s="200">
        <v>39.352499999999999</v>
      </c>
      <c r="DR58" s="200">
        <v>63.233600000000003</v>
      </c>
      <c r="DS58" s="200">
        <v>-29.58</v>
      </c>
      <c r="DT58" s="200">
        <v>-29.85</v>
      </c>
      <c r="DU58" s="200">
        <v>57.82</v>
      </c>
      <c r="DV58" s="200">
        <v>38.89</v>
      </c>
      <c r="DW58" s="200">
        <v>66.527299999999997</v>
      </c>
      <c r="DX58" s="200">
        <v>65.254499999999993</v>
      </c>
      <c r="DY58" s="200">
        <v>-56.201000000000001</v>
      </c>
      <c r="DZ58" s="200">
        <v>-54.318199999999997</v>
      </c>
      <c r="EA58" s="200">
        <v>147.38890000000001</v>
      </c>
      <c r="EB58" s="200">
        <v>117.5617</v>
      </c>
      <c r="EC58" s="200">
        <v>113.2735</v>
      </c>
      <c r="ED58" s="200">
        <v>113.62730000000001</v>
      </c>
      <c r="EE58" s="200">
        <v>30.7654</v>
      </c>
      <c r="EF58" s="200">
        <v>16.779399999999999</v>
      </c>
      <c r="EG58" s="200">
        <v>-25.260999999999999</v>
      </c>
      <c r="EH58" s="200">
        <v>0</v>
      </c>
      <c r="EI58" s="200">
        <v>-94.5916</v>
      </c>
      <c r="EJ58" s="200">
        <v>0</v>
      </c>
      <c r="EK58" s="200">
        <v>-28.929099999999998</v>
      </c>
      <c r="EL58" s="200">
        <v>-26.625900000000001</v>
      </c>
      <c r="EM58" s="200">
        <v>-16.631399999999999</v>
      </c>
      <c r="EN58" s="200">
        <v>-37.922499999999999</v>
      </c>
      <c r="EO58" s="200">
        <v>-34.377499999999998</v>
      </c>
      <c r="EP58" s="200">
        <v>32.304000000000002</v>
      </c>
      <c r="EQ58" s="200">
        <v>-67.931799999999996</v>
      </c>
      <c r="ER58" s="200">
        <v>-68.156800000000004</v>
      </c>
      <c r="ES58" s="200">
        <v>-54.793599999999998</v>
      </c>
      <c r="ET58" s="200">
        <v>0</v>
      </c>
      <c r="EU58" s="200">
        <v>-12.39</v>
      </c>
      <c r="EV58" s="200">
        <v>0.9</v>
      </c>
      <c r="EW58" s="200">
        <v>5.3464</v>
      </c>
      <c r="EX58" s="200">
        <v>-102.2996</v>
      </c>
      <c r="EY58" s="200">
        <v>-13.8162</v>
      </c>
      <c r="EZ58" s="200">
        <v>-13.2964</v>
      </c>
      <c r="FA58" s="200">
        <v>1.3480000000000001</v>
      </c>
      <c r="FB58" s="200">
        <v>-89.6327</v>
      </c>
      <c r="FC58" s="200">
        <v>-24.060199999999998</v>
      </c>
      <c r="FD58" s="200">
        <v>1.8709</v>
      </c>
      <c r="FE58" s="200">
        <v>0</v>
      </c>
      <c r="FF58" s="200">
        <v>1.8258000000000001</v>
      </c>
      <c r="FG58" s="200">
        <v>36.7819</v>
      </c>
      <c r="FH58" s="200">
        <v>37.26</v>
      </c>
      <c r="FI58" s="200">
        <v>36.078699999999998</v>
      </c>
      <c r="FJ58" s="200">
        <v>14.903600000000001</v>
      </c>
      <c r="FK58" s="200">
        <v>14.401199999999999</v>
      </c>
      <c r="FL58" s="200">
        <v>-137.81649999999999</v>
      </c>
      <c r="FM58" s="200">
        <v>-8.5116999999999994</v>
      </c>
      <c r="FN58" s="200">
        <v>-8.7551000000000005</v>
      </c>
      <c r="FO58" s="200">
        <v>-109.1615</v>
      </c>
      <c r="FP58" s="200">
        <v>-99.117099999999994</v>
      </c>
      <c r="FQ58" s="200">
        <v>-39.2273</v>
      </c>
      <c r="FR58" s="200">
        <v>-46.58</v>
      </c>
      <c r="FS58" s="200">
        <v>14.1805</v>
      </c>
      <c r="FT58" s="200">
        <v>0.68020000000000003</v>
      </c>
      <c r="FU58" s="200">
        <v>-9.5</v>
      </c>
      <c r="FV58" s="200">
        <v>12.46</v>
      </c>
      <c r="FW58" s="200">
        <v>-40.265300000000003</v>
      </c>
      <c r="FX58" s="200">
        <v>0</v>
      </c>
      <c r="FY58" s="200">
        <v>-6.6070000000000002</v>
      </c>
      <c r="FZ58" s="200">
        <v>0.55700000000000005</v>
      </c>
      <c r="GA58" s="200">
        <v>8.1748999999999992</v>
      </c>
      <c r="GB58" s="200">
        <v>18.920000000000002</v>
      </c>
      <c r="GC58" s="200">
        <v>-30.0044</v>
      </c>
      <c r="GD58" s="200">
        <v>-11.741</v>
      </c>
      <c r="GE58" s="200">
        <v>12.68</v>
      </c>
      <c r="GF58" s="200">
        <v>71.082700000000003</v>
      </c>
      <c r="GG58" s="200">
        <v>22.3</v>
      </c>
      <c r="GH58" s="200">
        <v>-36.528599999999997</v>
      </c>
      <c r="GI58" s="200">
        <v>2.6495000000000002</v>
      </c>
      <c r="GJ58" s="200">
        <v>2.9028999999999998</v>
      </c>
      <c r="GK58" s="200">
        <v>1.3312999999999999</v>
      </c>
      <c r="GL58" s="200">
        <v>0</v>
      </c>
      <c r="GM58" s="200">
        <v>0</v>
      </c>
      <c r="GN58" s="200">
        <v>-16.5015</v>
      </c>
      <c r="GO58" s="200">
        <v>-57.185899999999997</v>
      </c>
      <c r="GP58" s="200">
        <v>17.210799999999999</v>
      </c>
      <c r="GQ58" s="200">
        <v>47.982300000000002</v>
      </c>
      <c r="GR58" s="200">
        <v>60.2652</v>
      </c>
      <c r="GS58" s="200">
        <v>61.992699999999999</v>
      </c>
      <c r="GT58" s="200">
        <v>-142.45689999999999</v>
      </c>
      <c r="GU58" s="200">
        <v>-24.691600000000001</v>
      </c>
      <c r="GV58" s="200">
        <v>21.573</v>
      </c>
      <c r="GW58" s="200">
        <v>0</v>
      </c>
      <c r="GX58" s="200">
        <v>4.5389999999999997</v>
      </c>
      <c r="GY58" s="200">
        <v>3.9746999999999999</v>
      </c>
      <c r="GZ58" s="200">
        <v>3.7864</v>
      </c>
      <c r="HA58" s="200">
        <v>6</v>
      </c>
      <c r="HB58" s="200">
        <v>137.3938</v>
      </c>
      <c r="HC58" s="200">
        <v>136.589</v>
      </c>
      <c r="HD58" s="200">
        <v>40.200000000000003</v>
      </c>
      <c r="HE58" s="200">
        <v>-278.60680000000002</v>
      </c>
      <c r="HF58" s="200">
        <v>-498.11219999999997</v>
      </c>
      <c r="HG58" s="200">
        <v>222.0368</v>
      </c>
      <c r="HH58" s="200">
        <v>220.4212</v>
      </c>
      <c r="HI58" s="200">
        <v>-223.1052</v>
      </c>
      <c r="HJ58" s="200">
        <v>-219.87039999999999</v>
      </c>
      <c r="HK58" s="200">
        <v>-59.070300000000003</v>
      </c>
      <c r="HL58" s="200">
        <v>-51.883000000000003</v>
      </c>
      <c r="HM58" s="200">
        <v>71.953299999999999</v>
      </c>
      <c r="HN58" s="200">
        <v>73.034700000000001</v>
      </c>
      <c r="HO58" s="200">
        <v>-164.2304</v>
      </c>
      <c r="HP58" s="200">
        <v>-160.2311</v>
      </c>
      <c r="HQ58" s="200">
        <v>15.8123</v>
      </c>
      <c r="HR58" s="200">
        <v>15.0982</v>
      </c>
      <c r="HS58" s="200">
        <v>-68.733000000000004</v>
      </c>
      <c r="HT58" s="200">
        <v>-68.762299999999996</v>
      </c>
      <c r="HU58" s="200">
        <v>54.65</v>
      </c>
      <c r="HV58" s="200">
        <v>54.46</v>
      </c>
      <c r="HW58" s="200">
        <v>27.4</v>
      </c>
      <c r="HX58" s="200">
        <v>26.9</v>
      </c>
      <c r="HY58" s="200">
        <v>21.186399999999999</v>
      </c>
      <c r="HZ58" s="200">
        <v>-69.040000000000006</v>
      </c>
      <c r="IA58" s="200">
        <v>-353.96190000000001</v>
      </c>
      <c r="IB58" s="200">
        <v>78.928200000000004</v>
      </c>
      <c r="IC58" s="200">
        <v>78.671099999999996</v>
      </c>
      <c r="ID58" s="200">
        <v>5.5</v>
      </c>
      <c r="IE58" s="200">
        <v>-26.3</v>
      </c>
      <c r="IF58" s="200">
        <v>-64.2</v>
      </c>
      <c r="IG58" s="200">
        <v>-67</v>
      </c>
      <c r="IH58" s="200">
        <v>1.3011999999999999</v>
      </c>
      <c r="II58" s="200">
        <v>1.0644</v>
      </c>
      <c r="IJ58" s="200">
        <v>-489.45569999999998</v>
      </c>
      <c r="IK58" s="200">
        <v>-272.99700000000001</v>
      </c>
      <c r="IL58" s="200">
        <v>183.32810000000001</v>
      </c>
      <c r="IM58" s="200">
        <v>147.3117</v>
      </c>
      <c r="IN58" s="200">
        <v>-36.182600000000001</v>
      </c>
      <c r="IO58" s="200">
        <v>-385.5453</v>
      </c>
      <c r="IP58" s="200">
        <v>139.6284</v>
      </c>
      <c r="IQ58" s="200">
        <v>-155.98349999999999</v>
      </c>
      <c r="IR58" s="200">
        <v>-225.44970000000001</v>
      </c>
      <c r="IS58" s="200">
        <v>-377.87630000000001</v>
      </c>
      <c r="IT58" s="200">
        <v>82.164500000000004</v>
      </c>
      <c r="IU58" s="200">
        <v>81.401399999999995</v>
      </c>
      <c r="IV58" s="200">
        <v>77.587299999999999</v>
      </c>
      <c r="IW58" s="200">
        <v>-475.25689999999997</v>
      </c>
      <c r="IX58" s="200">
        <v>57.408900000000003</v>
      </c>
      <c r="IY58" s="200">
        <v>-248.13339999999999</v>
      </c>
      <c r="IZ58" s="200">
        <v>111.20059999999999</v>
      </c>
      <c r="JA58" s="200">
        <v>-11.1005</v>
      </c>
      <c r="JB58" s="200">
        <v>0</v>
      </c>
      <c r="JC58" s="200">
        <v>14.8</v>
      </c>
      <c r="JD58" s="200">
        <v>5.5449999999999999</v>
      </c>
      <c r="JE58" s="200">
        <v>5.57</v>
      </c>
      <c r="JF58" s="200">
        <v>-28.72</v>
      </c>
      <c r="JG58" s="200">
        <v>-6.72</v>
      </c>
      <c r="JH58" s="200">
        <v>0</v>
      </c>
      <c r="JI58" s="200">
        <v>-8.4672000000000001</v>
      </c>
      <c r="JJ58" s="200">
        <v>-45.705300000000001</v>
      </c>
      <c r="JK58" s="200">
        <v>-24.7272</v>
      </c>
      <c r="JL58" s="200">
        <v>3.8</v>
      </c>
      <c r="JM58" s="200">
        <v>51.636000000000003</v>
      </c>
      <c r="JN58" s="200">
        <v>51.893000000000001</v>
      </c>
      <c r="JO58" s="200">
        <v>10.859400000000001</v>
      </c>
      <c r="JP58" s="200">
        <v>13.122</v>
      </c>
      <c r="JQ58" s="200">
        <v>47.136299999999999</v>
      </c>
      <c r="JR58" s="200">
        <v>46.869799999999998</v>
      </c>
      <c r="JS58" s="200">
        <v>47.009300000000003</v>
      </c>
      <c r="JT58" s="200">
        <v>0</v>
      </c>
      <c r="JU58" s="200">
        <v>-16.399999999999999</v>
      </c>
      <c r="JV58" s="200">
        <v>16.4389</v>
      </c>
      <c r="JW58" s="200">
        <v>4.7300000000000004</v>
      </c>
      <c r="JX58" s="200">
        <v>0</v>
      </c>
      <c r="JY58" s="200">
        <v>-48.368200000000002</v>
      </c>
      <c r="JZ58" s="200">
        <v>35.374899999999997</v>
      </c>
      <c r="KA58" s="200">
        <v>4.7163000000000004</v>
      </c>
      <c r="KB58" s="200">
        <v>-48.5989</v>
      </c>
      <c r="KC58" s="200">
        <v>-76.249600000000001</v>
      </c>
      <c r="KD58" s="200">
        <v>-11.5388</v>
      </c>
      <c r="KE58" s="200">
        <v>24.319299999999998</v>
      </c>
      <c r="KF58" s="200">
        <v>-34.6</v>
      </c>
      <c r="KG58" s="200">
        <v>-11.6</v>
      </c>
      <c r="KH58" s="200">
        <v>0</v>
      </c>
      <c r="KI58" s="200">
        <v>69.896600000000007</v>
      </c>
    </row>
    <row r="59" spans="1:295" x14ac:dyDescent="0.3">
      <c r="A59" s="249" t="s">
        <v>820</v>
      </c>
      <c r="B59" s="249"/>
      <c r="C59" s="200">
        <v>0</v>
      </c>
      <c r="D59" s="200">
        <v>17.007202083333333</v>
      </c>
      <c r="E59" s="200">
        <v>-19.823695833333332</v>
      </c>
      <c r="F59" s="200">
        <v>5.7622125000000004</v>
      </c>
      <c r="G59" s="200">
        <v>27.67145833333333</v>
      </c>
      <c r="H59" s="200">
        <v>0</v>
      </c>
      <c r="I59" s="200">
        <v>37.103405208333328</v>
      </c>
      <c r="J59" s="200">
        <v>0</v>
      </c>
      <c r="K59" s="200">
        <v>43.263866666666665</v>
      </c>
      <c r="L59" s="200">
        <v>21.879129166666665</v>
      </c>
      <c r="M59" s="200">
        <v>21.559956249999999</v>
      </c>
      <c r="N59" s="200">
        <v>17.112500000000001</v>
      </c>
      <c r="O59" s="200">
        <v>-37.898104166666663</v>
      </c>
      <c r="P59" s="200">
        <v>33</v>
      </c>
      <c r="Q59" s="200">
        <v>14.084625000000001</v>
      </c>
      <c r="R59" s="200">
        <v>-32.633333333333333</v>
      </c>
      <c r="S59" s="200">
        <v>14.141195833333335</v>
      </c>
      <c r="T59" s="200">
        <v>0</v>
      </c>
      <c r="U59" s="200">
        <v>15.697685416666666</v>
      </c>
      <c r="V59" s="200">
        <v>15.814489583333334</v>
      </c>
      <c r="W59" s="200">
        <v>26.444264583333336</v>
      </c>
      <c r="X59" s="200">
        <v>15.163877083333333</v>
      </c>
      <c r="Y59" s="200">
        <v>5.5388999999999999</v>
      </c>
      <c r="Z59" s="200">
        <v>7.9562979166666663</v>
      </c>
      <c r="AA59" s="200">
        <v>0</v>
      </c>
      <c r="AB59" s="200">
        <v>0</v>
      </c>
      <c r="AC59" s="200">
        <v>-7.7752083333333335</v>
      </c>
      <c r="AD59" s="200">
        <v>-73.490833333333342</v>
      </c>
      <c r="AE59" s="200">
        <v>0</v>
      </c>
      <c r="AF59" s="200">
        <v>-16.927499999999998</v>
      </c>
      <c r="AG59" s="200">
        <v>36.529166666666669</v>
      </c>
      <c r="AH59" s="200">
        <v>9.1081666666666674</v>
      </c>
      <c r="AI59" s="200">
        <v>0.21989583333333335</v>
      </c>
      <c r="AJ59" s="200">
        <v>-43.544479166666662</v>
      </c>
      <c r="AK59" s="200">
        <v>-43.650520833333331</v>
      </c>
      <c r="AL59" s="200">
        <v>-37.182916666666671</v>
      </c>
      <c r="AM59" s="200">
        <v>43.834583333333327</v>
      </c>
      <c r="AN59" s="200">
        <v>44.103333333333339</v>
      </c>
      <c r="AO59" s="200">
        <v>12.52558125</v>
      </c>
      <c r="AP59" s="200">
        <v>5.1764229166666675</v>
      </c>
      <c r="AQ59" s="200">
        <v>62.471856250000002</v>
      </c>
      <c r="AR59" s="200">
        <v>64.670733333333331</v>
      </c>
      <c r="AS59" s="200">
        <v>37.760037500000003</v>
      </c>
      <c r="AT59" s="200">
        <v>-50.262599999999999</v>
      </c>
      <c r="AU59" s="200">
        <v>-49.820933333333329</v>
      </c>
      <c r="AV59" s="200">
        <v>15.485270833333333</v>
      </c>
      <c r="AW59" s="200">
        <v>15.872764583333334</v>
      </c>
      <c r="AX59" s="200">
        <v>60.647247916666664</v>
      </c>
      <c r="AY59" s="200">
        <v>63.703193749999997</v>
      </c>
      <c r="AZ59" s="200">
        <v>0.24945624999999999</v>
      </c>
      <c r="BA59" s="200">
        <v>0.89484166666666676</v>
      </c>
      <c r="BB59" s="200">
        <v>-366.8304333333333</v>
      </c>
      <c r="BC59" s="200">
        <v>-10.748010416666666</v>
      </c>
      <c r="BD59" s="200">
        <v>-12.510416666666666</v>
      </c>
      <c r="BE59" s="200">
        <v>-13.518750000000001</v>
      </c>
      <c r="BF59" s="200">
        <v>56.164085416666666</v>
      </c>
      <c r="BG59" s="200">
        <v>55.159820833333335</v>
      </c>
      <c r="BH59" s="200">
        <v>-3.5214520833333336</v>
      </c>
      <c r="BI59" s="200">
        <v>0</v>
      </c>
      <c r="BJ59" s="200">
        <v>-47.122927083333337</v>
      </c>
      <c r="BK59" s="200">
        <v>0.86493541666666662</v>
      </c>
      <c r="BL59" s="200">
        <v>0</v>
      </c>
      <c r="BM59" s="200">
        <v>0.89937500000000004</v>
      </c>
      <c r="BN59" s="200">
        <v>419.20466041666668</v>
      </c>
      <c r="BO59" s="200">
        <v>43.164602083333335</v>
      </c>
      <c r="BP59" s="200">
        <v>43.041895833333335</v>
      </c>
      <c r="BQ59" s="200">
        <v>-331.75175000000002</v>
      </c>
      <c r="BR59" s="200">
        <v>406.71287916666665</v>
      </c>
      <c r="BS59" s="200">
        <v>0</v>
      </c>
      <c r="BT59" s="200">
        <v>-50.89138333333333</v>
      </c>
      <c r="BU59" s="200">
        <v>52.771727083333332</v>
      </c>
      <c r="BV59" s="200">
        <v>67.793072916666659</v>
      </c>
      <c r="BW59" s="200">
        <v>21.926666666666669</v>
      </c>
      <c r="BX59" s="200">
        <v>19.442916666666665</v>
      </c>
      <c r="BY59" s="200">
        <v>50.071249999999999</v>
      </c>
      <c r="BZ59" s="200">
        <v>65.106145833333329</v>
      </c>
      <c r="CA59" s="200">
        <v>-42.563468749999998</v>
      </c>
      <c r="CB59" s="200">
        <v>-42.56348333333333</v>
      </c>
      <c r="CC59" s="200">
        <v>107.46239583333332</v>
      </c>
      <c r="CD59" s="200">
        <v>107.92791458333332</v>
      </c>
      <c r="CE59" s="200">
        <v>34.530197916666665</v>
      </c>
      <c r="CF59" s="200">
        <v>-39.289464583333334</v>
      </c>
      <c r="CG59" s="200">
        <v>-39.241104166666666</v>
      </c>
      <c r="CH59" s="200">
        <v>-5.4354916666666666</v>
      </c>
      <c r="CI59" s="200">
        <v>-44.536697916666668</v>
      </c>
      <c r="CJ59" s="200">
        <v>0</v>
      </c>
      <c r="CK59" s="200">
        <v>0</v>
      </c>
      <c r="CL59" s="200">
        <v>68.410416666666663</v>
      </c>
      <c r="CM59" s="200">
        <v>89.068749999999994</v>
      </c>
      <c r="CN59" s="200">
        <v>-13.257916666666665</v>
      </c>
      <c r="CO59" s="200">
        <v>51.216872916666659</v>
      </c>
      <c r="CP59" s="200">
        <v>50.582570833333335</v>
      </c>
      <c r="CQ59" s="200">
        <v>50.584879166666667</v>
      </c>
      <c r="CR59" s="200">
        <v>-41.753354166666668</v>
      </c>
      <c r="CS59" s="200">
        <v>-41.417835416666662</v>
      </c>
      <c r="CT59" s="200">
        <v>20.599831818181819</v>
      </c>
      <c r="CU59" s="200">
        <v>-12.131095833333333</v>
      </c>
      <c r="CV59" s="200">
        <v>18.342222916666667</v>
      </c>
      <c r="CW59" s="200">
        <v>12.0123</v>
      </c>
      <c r="CX59" s="200">
        <v>28.029375000000002</v>
      </c>
      <c r="CY59" s="200">
        <v>50.163958333333333</v>
      </c>
      <c r="CZ59" s="200">
        <v>36.267070833333335</v>
      </c>
      <c r="DA59" s="200">
        <v>34.284977083333331</v>
      </c>
      <c r="DB59" s="200">
        <v>-24.898541666666667</v>
      </c>
      <c r="DC59" s="200">
        <v>-3.2343433333333338</v>
      </c>
      <c r="DD59" s="200">
        <v>44.764162499999998</v>
      </c>
      <c r="DE59" s="200">
        <v>44.16530625</v>
      </c>
      <c r="DF59" s="200">
        <v>-107.17162291666668</v>
      </c>
      <c r="DG59" s="200">
        <v>-8.1249999999999996E-5</v>
      </c>
      <c r="DH59" s="200">
        <v>-15.114435416666666</v>
      </c>
      <c r="DI59" s="200">
        <v>-71.7</v>
      </c>
      <c r="DJ59" s="200">
        <v>-71.806250000000006</v>
      </c>
      <c r="DK59" s="200">
        <v>23.831745833333333</v>
      </c>
      <c r="DL59" s="200">
        <v>48.352056249999997</v>
      </c>
      <c r="DM59" s="200">
        <v>41.284824999999998</v>
      </c>
      <c r="DN59" s="200">
        <v>68.572989583333339</v>
      </c>
      <c r="DO59" s="200">
        <v>47.990312500000002</v>
      </c>
      <c r="DP59" s="200">
        <v>-1.9556249999999999</v>
      </c>
      <c r="DQ59" s="200">
        <v>44.9251875</v>
      </c>
      <c r="DR59" s="200">
        <v>117.90878333333333</v>
      </c>
      <c r="DS59" s="200">
        <v>-17.906666666666666</v>
      </c>
      <c r="DT59" s="200">
        <v>-18.061458333333334</v>
      </c>
      <c r="DU59" s="200">
        <v>86.479791666666657</v>
      </c>
      <c r="DV59" s="200">
        <v>51.992916666666666</v>
      </c>
      <c r="DW59" s="200">
        <v>107.24809999999999</v>
      </c>
      <c r="DX59" s="200">
        <v>116.46742708333333</v>
      </c>
      <c r="DY59" s="200">
        <v>-25.223664583333335</v>
      </c>
      <c r="DZ59" s="200">
        <v>-25.086170833333334</v>
      </c>
      <c r="EA59" s="200">
        <v>178.24172708333333</v>
      </c>
      <c r="EB59" s="200">
        <v>146.06232291666666</v>
      </c>
      <c r="EC59" s="200">
        <v>139.84551666666664</v>
      </c>
      <c r="ED59" s="200">
        <v>142.00095625</v>
      </c>
      <c r="EE59" s="200">
        <v>69.220795833333341</v>
      </c>
      <c r="EF59" s="200">
        <v>56.187854166666661</v>
      </c>
      <c r="EG59" s="200">
        <v>-22.179375</v>
      </c>
      <c r="EH59" s="200">
        <v>344.28087291666668</v>
      </c>
      <c r="EI59" s="200">
        <v>179.15435208333332</v>
      </c>
      <c r="EJ59" s="200">
        <v>0</v>
      </c>
      <c r="EK59" s="200">
        <v>-21.929127083333331</v>
      </c>
      <c r="EL59" s="200">
        <v>-20.148214583333331</v>
      </c>
      <c r="EM59" s="200">
        <v>6.8354395833333337</v>
      </c>
      <c r="EN59" s="200">
        <v>-2.4431250000000002E-2</v>
      </c>
      <c r="EO59" s="200">
        <v>9.2920833333333341E-2</v>
      </c>
      <c r="EP59" s="200">
        <v>107.79774999999999</v>
      </c>
      <c r="EQ59" s="200">
        <v>-49.531027083333328</v>
      </c>
      <c r="ER59" s="200">
        <v>-50.352483333333332</v>
      </c>
      <c r="ES59" s="200">
        <v>-20.531300000000002</v>
      </c>
      <c r="ET59" s="200">
        <v>3.0722916666666671</v>
      </c>
      <c r="EU59" s="200">
        <v>-10.306458333333333</v>
      </c>
      <c r="EV59" s="200">
        <v>66.747916666666669</v>
      </c>
      <c r="EW59" s="200">
        <v>7.8456250000000001</v>
      </c>
      <c r="EX59" s="200">
        <v>-33.848325000000003</v>
      </c>
      <c r="EY59" s="200">
        <v>-12.108022916666666</v>
      </c>
      <c r="EZ59" s="200">
        <v>-11.659197916666667</v>
      </c>
      <c r="FA59" s="200">
        <v>2.6852125</v>
      </c>
      <c r="FB59" s="200">
        <v>-52.704014583333333</v>
      </c>
      <c r="FC59" s="200">
        <v>17.523245833333334</v>
      </c>
      <c r="FD59" s="200">
        <v>2.3056416666666668</v>
      </c>
      <c r="FE59" s="200">
        <v>0</v>
      </c>
      <c r="FF59" s="200">
        <v>2.2497916666666669</v>
      </c>
      <c r="FG59" s="200">
        <v>38.595466666666667</v>
      </c>
      <c r="FH59" s="200">
        <v>39.023724999999999</v>
      </c>
      <c r="FI59" s="200">
        <v>37.62550208333333</v>
      </c>
      <c r="FJ59" s="200">
        <v>42.307133333333333</v>
      </c>
      <c r="FK59" s="200">
        <v>42.258289583333337</v>
      </c>
      <c r="FL59" s="200">
        <v>-59.837720833333329</v>
      </c>
      <c r="FM59" s="200">
        <v>27.507100000000001</v>
      </c>
      <c r="FN59" s="200">
        <v>27.384049999999998</v>
      </c>
      <c r="FO59" s="200">
        <v>-48.492902083333334</v>
      </c>
      <c r="FP59" s="200">
        <v>-36.229245833333337</v>
      </c>
      <c r="FQ59" s="200">
        <v>-21.532162499999998</v>
      </c>
      <c r="FR59" s="200">
        <v>-28.833541666666665</v>
      </c>
      <c r="FS59" s="200">
        <v>14.72668125</v>
      </c>
      <c r="FT59" s="200">
        <v>0.93363541666666672</v>
      </c>
      <c r="FU59" s="200">
        <v>-9.2587499999999991</v>
      </c>
      <c r="FV59" s="200">
        <v>17.372916666666665</v>
      </c>
      <c r="FW59" s="200">
        <v>-21.494462500000001</v>
      </c>
      <c r="FX59" s="200">
        <v>1.8176666666666668</v>
      </c>
      <c r="FY59" s="200">
        <v>-5.8600104166666673</v>
      </c>
      <c r="FZ59" s="200">
        <v>2.6849583333333333</v>
      </c>
      <c r="GA59" s="200">
        <v>11.04713125</v>
      </c>
      <c r="GB59" s="200">
        <v>25.221875000000001</v>
      </c>
      <c r="GC59" s="200">
        <v>36.802845833333336</v>
      </c>
      <c r="GD59" s="200">
        <v>48.762595833333336</v>
      </c>
      <c r="GE59" s="200">
        <v>14.947916666666666</v>
      </c>
      <c r="GF59" s="200">
        <v>88.706922916666656</v>
      </c>
      <c r="GG59" s="200">
        <v>25.683333333333334</v>
      </c>
      <c r="GH59" s="200">
        <v>-26.326047916666667</v>
      </c>
      <c r="GI59" s="200">
        <v>5.9407687500000002</v>
      </c>
      <c r="GJ59" s="200">
        <v>6.3946458333333336</v>
      </c>
      <c r="GK59" s="200">
        <v>1.8404</v>
      </c>
      <c r="GL59" s="200">
        <v>0</v>
      </c>
      <c r="GM59" s="200">
        <v>0</v>
      </c>
      <c r="GN59" s="200">
        <v>-13.871984375</v>
      </c>
      <c r="GO59" s="200">
        <v>-43.279933333333332</v>
      </c>
      <c r="GP59" s="200">
        <v>19.791097916666669</v>
      </c>
      <c r="GQ59" s="200">
        <v>67.806822916666661</v>
      </c>
      <c r="GR59" s="200">
        <v>64.338322916666669</v>
      </c>
      <c r="GS59" s="200">
        <v>65.872658333333334</v>
      </c>
      <c r="GT59" s="200">
        <v>-118.7717</v>
      </c>
      <c r="GU59" s="200">
        <v>-18.952962500000002</v>
      </c>
      <c r="GV59" s="200">
        <v>27.770849999999999</v>
      </c>
      <c r="GW59" s="200">
        <v>0</v>
      </c>
      <c r="GX59" s="200">
        <v>11.124446875</v>
      </c>
      <c r="GY59" s="200">
        <v>10.199389583333332</v>
      </c>
      <c r="GZ59" s="200">
        <v>9.9365895833333333</v>
      </c>
      <c r="HA59" s="200">
        <v>12.685166304347826</v>
      </c>
      <c r="HB59" s="200">
        <v>200.88910416666664</v>
      </c>
      <c r="HC59" s="200">
        <v>199.97241249999999</v>
      </c>
      <c r="HD59" s="200">
        <v>192.38749999999999</v>
      </c>
      <c r="HE59" s="200">
        <v>-192.12218541666667</v>
      </c>
      <c r="HF59" s="200">
        <v>-399.4162291666666</v>
      </c>
      <c r="HG59" s="200">
        <v>401.93153749999999</v>
      </c>
      <c r="HH59" s="200">
        <v>399.18904375</v>
      </c>
      <c r="HI59" s="200">
        <v>-189.81192916666666</v>
      </c>
      <c r="HJ59" s="200">
        <v>-188.75039583333333</v>
      </c>
      <c r="HK59" s="200">
        <v>-36.566472916666669</v>
      </c>
      <c r="HL59" s="200">
        <v>-25.897195833333335</v>
      </c>
      <c r="HM59" s="200">
        <v>78.740266666666656</v>
      </c>
      <c r="HN59" s="200">
        <v>78.580212500000002</v>
      </c>
      <c r="HO59" s="200">
        <v>-118.98826875</v>
      </c>
      <c r="HP59" s="200">
        <v>-116.98423124999999</v>
      </c>
      <c r="HQ59" s="200">
        <v>47.545887499999999</v>
      </c>
      <c r="HR59" s="200">
        <v>47.034564583333328</v>
      </c>
      <c r="HS59" s="200">
        <v>-36.279118750000002</v>
      </c>
      <c r="HT59" s="200">
        <v>-36.224243749999999</v>
      </c>
      <c r="HU59" s="200">
        <v>92.635833333333323</v>
      </c>
      <c r="HV59" s="200">
        <v>92.526458333333323</v>
      </c>
      <c r="HW59" s="200">
        <v>42.53958333333334</v>
      </c>
      <c r="HX59" s="200">
        <v>42.395833333333329</v>
      </c>
      <c r="HY59" s="200">
        <v>21.835409375000001</v>
      </c>
      <c r="HZ59" s="200">
        <v>-7.9950000000000001</v>
      </c>
      <c r="IA59" s="200">
        <v>-327.68126041666665</v>
      </c>
      <c r="IB59" s="200">
        <v>100.71218541666666</v>
      </c>
      <c r="IC59" s="200">
        <v>100.49036041666666</v>
      </c>
      <c r="ID59" s="200">
        <v>11.411458333333332</v>
      </c>
      <c r="IE59" s="200">
        <v>-0.53541666666666665</v>
      </c>
      <c r="IF59" s="200">
        <v>-45.93333333333333</v>
      </c>
      <c r="IG59" s="200">
        <v>-47.731250000000003</v>
      </c>
      <c r="IH59" s="200">
        <v>1.4622615384615385</v>
      </c>
      <c r="II59" s="200">
        <v>1.2281</v>
      </c>
      <c r="IJ59" s="200">
        <v>-392.61980416666665</v>
      </c>
      <c r="IK59" s="200">
        <v>-141.47501249999999</v>
      </c>
      <c r="IL59" s="200">
        <v>351.50866875000003</v>
      </c>
      <c r="IM59" s="200">
        <v>284.26492291666665</v>
      </c>
      <c r="IN59" s="200">
        <v>-16.354616666666665</v>
      </c>
      <c r="IO59" s="200">
        <v>-276.20712708333332</v>
      </c>
      <c r="IP59" s="200">
        <v>275.4814270833333</v>
      </c>
      <c r="IQ59" s="200">
        <v>-122.80280833333332</v>
      </c>
      <c r="IR59" s="200">
        <v>-155.18606041666666</v>
      </c>
      <c r="IS59" s="200">
        <v>-270.98990624999999</v>
      </c>
      <c r="IT59" s="200">
        <v>112.63707083333334</v>
      </c>
      <c r="IU59" s="200">
        <v>112.70846874999999</v>
      </c>
      <c r="IV59" s="200">
        <v>123.48208958333333</v>
      </c>
      <c r="IW59" s="200">
        <v>-340.75039583333336</v>
      </c>
      <c r="IX59" s="200">
        <v>158.34331458333332</v>
      </c>
      <c r="IY59" s="200">
        <v>-181.14620833333331</v>
      </c>
      <c r="IZ59" s="200">
        <v>182.07849583333333</v>
      </c>
      <c r="JA59" s="200">
        <v>-10.346304166666666</v>
      </c>
      <c r="JB59" s="200">
        <v>0</v>
      </c>
      <c r="JC59" s="200">
        <v>21.453333333333333</v>
      </c>
      <c r="JD59" s="200">
        <v>6.49453488372093</v>
      </c>
      <c r="JE59" s="200">
        <v>6.4959479166666672</v>
      </c>
      <c r="JF59" s="200">
        <v>-21.108333333333334</v>
      </c>
      <c r="JG59" s="200">
        <v>0.71666666666666667</v>
      </c>
      <c r="JH59" s="200">
        <v>0</v>
      </c>
      <c r="JI59" s="200">
        <v>-0.88654791666666666</v>
      </c>
      <c r="JJ59" s="200">
        <v>-28.91133125</v>
      </c>
      <c r="JK59" s="200">
        <v>-16.049758333333333</v>
      </c>
      <c r="JL59" s="200">
        <v>17.081250000000001</v>
      </c>
      <c r="JM59" s="200">
        <v>54.698895833333331</v>
      </c>
      <c r="JN59" s="200">
        <v>54.771770833333335</v>
      </c>
      <c r="JO59" s="200">
        <v>11.233088372093023</v>
      </c>
      <c r="JP59" s="200">
        <v>13.456363953488371</v>
      </c>
      <c r="JQ59" s="200">
        <v>51.111747916666673</v>
      </c>
      <c r="JR59" s="200">
        <v>51.083966666666669</v>
      </c>
      <c r="JS59" s="200">
        <v>51.313133333333333</v>
      </c>
      <c r="JT59" s="200">
        <v>0</v>
      </c>
      <c r="JU59" s="200">
        <v>1.5166666666666668</v>
      </c>
      <c r="JV59" s="200">
        <v>24.333224999999999</v>
      </c>
      <c r="JW59" s="200">
        <v>6.6864583333333334</v>
      </c>
      <c r="JX59" s="200">
        <v>0</v>
      </c>
      <c r="JY59" s="200">
        <v>-27.224743749999998</v>
      </c>
      <c r="JZ59" s="200">
        <v>64.29590833333333</v>
      </c>
      <c r="KA59" s="200">
        <v>37.059358333333336</v>
      </c>
      <c r="KB59" s="200">
        <v>-27.033108333333331</v>
      </c>
      <c r="KC59" s="200">
        <v>-63.170116666666665</v>
      </c>
      <c r="KD59" s="200">
        <v>24.703739583333334</v>
      </c>
      <c r="KE59" s="200">
        <v>37.929985416666668</v>
      </c>
      <c r="KF59" s="200">
        <v>-9.7416666666666671</v>
      </c>
      <c r="KG59" s="200">
        <v>9.8166666666666664</v>
      </c>
      <c r="KH59" s="200">
        <v>0</v>
      </c>
      <c r="KI59" s="200">
        <v>129.45452708333335</v>
      </c>
    </row>
    <row r="60" spans="1:295" x14ac:dyDescent="0.3">
      <c r="A60" s="249" t="s">
        <v>2313</v>
      </c>
      <c r="B60" s="249"/>
      <c r="C60" s="198" t="s">
        <v>161</v>
      </c>
      <c r="D60" s="198" t="s">
        <v>161</v>
      </c>
      <c r="E60" s="198" t="s">
        <v>161</v>
      </c>
      <c r="F60" s="198" t="s">
        <v>161</v>
      </c>
      <c r="G60" s="198" t="s">
        <v>161</v>
      </c>
      <c r="H60" s="198" t="s">
        <v>2314</v>
      </c>
      <c r="I60" s="198" t="s">
        <v>161</v>
      </c>
      <c r="J60" s="198" t="s">
        <v>161</v>
      </c>
      <c r="K60" s="198" t="s">
        <v>2314</v>
      </c>
      <c r="L60" s="198" t="s">
        <v>161</v>
      </c>
      <c r="M60" s="198" t="s">
        <v>161</v>
      </c>
      <c r="N60" s="198" t="s">
        <v>161</v>
      </c>
      <c r="O60" s="198" t="s">
        <v>161</v>
      </c>
      <c r="P60" s="198" t="s">
        <v>161</v>
      </c>
      <c r="Q60" s="198" t="s">
        <v>161</v>
      </c>
      <c r="R60" s="198" t="s">
        <v>161</v>
      </c>
      <c r="S60" s="198" t="s">
        <v>161</v>
      </c>
      <c r="T60" s="198" t="s">
        <v>161</v>
      </c>
      <c r="U60" s="198" t="s">
        <v>161</v>
      </c>
      <c r="V60" s="198" t="s">
        <v>161</v>
      </c>
      <c r="W60" s="198" t="s">
        <v>161</v>
      </c>
      <c r="X60" s="198" t="s">
        <v>2314</v>
      </c>
      <c r="Y60" s="198" t="s">
        <v>2314</v>
      </c>
      <c r="Z60" s="198" t="s">
        <v>2314</v>
      </c>
      <c r="AA60" s="198" t="s">
        <v>161</v>
      </c>
      <c r="AB60" s="198" t="s">
        <v>2314</v>
      </c>
      <c r="AC60" s="198" t="s">
        <v>161</v>
      </c>
      <c r="AD60" s="198" t="s">
        <v>161</v>
      </c>
      <c r="AE60" s="198" t="s">
        <v>2314</v>
      </c>
      <c r="AF60" s="198" t="s">
        <v>161</v>
      </c>
      <c r="AG60" s="198" t="s">
        <v>161</v>
      </c>
      <c r="AH60" s="198" t="s">
        <v>161</v>
      </c>
      <c r="AI60" s="198" t="s">
        <v>161</v>
      </c>
      <c r="AJ60" s="198" t="s">
        <v>161</v>
      </c>
      <c r="AK60" s="198" t="s">
        <v>161</v>
      </c>
      <c r="AL60" s="198" t="s">
        <v>2314</v>
      </c>
      <c r="AM60" s="198" t="s">
        <v>161</v>
      </c>
      <c r="AN60" s="198" t="s">
        <v>161</v>
      </c>
      <c r="AO60" s="198" t="s">
        <v>161</v>
      </c>
      <c r="AP60" s="198" t="s">
        <v>2314</v>
      </c>
      <c r="AQ60" s="198" t="s">
        <v>161</v>
      </c>
      <c r="AR60" s="198" t="s">
        <v>161</v>
      </c>
      <c r="AS60" s="198" t="s">
        <v>161</v>
      </c>
      <c r="AT60" s="198" t="s">
        <v>161</v>
      </c>
      <c r="AU60" s="198" t="s">
        <v>161</v>
      </c>
      <c r="AV60" s="198" t="s">
        <v>2314</v>
      </c>
      <c r="AW60" s="198" t="s">
        <v>2314</v>
      </c>
      <c r="AX60" s="198" t="s">
        <v>161</v>
      </c>
      <c r="AY60" s="198" t="s">
        <v>161</v>
      </c>
      <c r="AZ60" s="198" t="s">
        <v>161</v>
      </c>
      <c r="BA60" s="198" t="s">
        <v>161</v>
      </c>
      <c r="BB60" s="198" t="s">
        <v>161</v>
      </c>
      <c r="BC60" s="198" t="s">
        <v>2314</v>
      </c>
      <c r="BD60" s="198" t="s">
        <v>2314</v>
      </c>
      <c r="BE60" s="198" t="s">
        <v>2314</v>
      </c>
      <c r="BF60" s="198" t="s">
        <v>161</v>
      </c>
      <c r="BG60" s="198" t="s">
        <v>161</v>
      </c>
      <c r="BH60" s="198" t="s">
        <v>2314</v>
      </c>
      <c r="BI60" s="198" t="s">
        <v>2314</v>
      </c>
      <c r="BJ60" s="198" t="s">
        <v>2314</v>
      </c>
      <c r="BK60" s="198" t="s">
        <v>2314</v>
      </c>
      <c r="BL60" s="198" t="s">
        <v>2314</v>
      </c>
      <c r="BM60" s="198" t="s">
        <v>2314</v>
      </c>
      <c r="BN60" s="198" t="s">
        <v>161</v>
      </c>
      <c r="BO60" s="198" t="s">
        <v>161</v>
      </c>
      <c r="BP60" s="198" t="s">
        <v>161</v>
      </c>
      <c r="BQ60" s="198" t="s">
        <v>2314</v>
      </c>
      <c r="BR60" s="198" t="s">
        <v>2314</v>
      </c>
      <c r="BS60" s="198" t="s">
        <v>2314</v>
      </c>
      <c r="BT60" s="198" t="s">
        <v>2314</v>
      </c>
      <c r="BU60" s="198" t="s">
        <v>2314</v>
      </c>
      <c r="BV60" s="198" t="s">
        <v>2314</v>
      </c>
      <c r="BW60" s="198" t="s">
        <v>2314</v>
      </c>
      <c r="BX60" s="198" t="s">
        <v>2315</v>
      </c>
      <c r="BY60" s="198" t="s">
        <v>2314</v>
      </c>
      <c r="BZ60" s="198" t="s">
        <v>2314</v>
      </c>
      <c r="CA60" s="198" t="s">
        <v>2314</v>
      </c>
      <c r="CB60" s="198" t="s">
        <v>2314</v>
      </c>
      <c r="CC60" s="198" t="s">
        <v>2314</v>
      </c>
      <c r="CD60" s="198" t="s">
        <v>2314</v>
      </c>
      <c r="CE60" s="198" t="s">
        <v>2314</v>
      </c>
      <c r="CF60" s="198" t="s">
        <v>2314</v>
      </c>
      <c r="CG60" s="198" t="s">
        <v>2314</v>
      </c>
      <c r="CH60" s="198" t="s">
        <v>2314</v>
      </c>
      <c r="CI60" s="198" t="s">
        <v>2314</v>
      </c>
      <c r="CJ60" s="198" t="s">
        <v>2314</v>
      </c>
      <c r="CK60" s="198" t="s">
        <v>2314</v>
      </c>
      <c r="CL60" s="198" t="s">
        <v>2314</v>
      </c>
      <c r="CM60" s="198" t="s">
        <v>2314</v>
      </c>
      <c r="CN60" s="198" t="s">
        <v>2314</v>
      </c>
      <c r="CO60" s="198" t="s">
        <v>2314</v>
      </c>
      <c r="CP60" s="198" t="s">
        <v>2314</v>
      </c>
      <c r="CQ60" s="198" t="s">
        <v>2314</v>
      </c>
      <c r="CR60" s="198" t="s">
        <v>2314</v>
      </c>
      <c r="CS60" s="198" t="s">
        <v>2314</v>
      </c>
      <c r="CT60" s="198" t="s">
        <v>2314</v>
      </c>
      <c r="CU60" s="198" t="s">
        <v>2314</v>
      </c>
      <c r="CV60" s="198" t="s">
        <v>2314</v>
      </c>
      <c r="CW60" s="198" t="s">
        <v>2314</v>
      </c>
      <c r="CX60" s="198" t="s">
        <v>2314</v>
      </c>
      <c r="CY60" s="198" t="s">
        <v>2314</v>
      </c>
      <c r="CZ60" s="198" t="s">
        <v>2314</v>
      </c>
      <c r="DA60" s="198" t="s">
        <v>2314</v>
      </c>
      <c r="DB60" s="198" t="s">
        <v>2314</v>
      </c>
      <c r="DC60" s="198" t="s">
        <v>2314</v>
      </c>
      <c r="DD60" s="198" t="s">
        <v>2314</v>
      </c>
      <c r="DE60" s="198" t="s">
        <v>2314</v>
      </c>
      <c r="DF60" s="198" t="s">
        <v>2314</v>
      </c>
      <c r="DG60" s="198" t="s">
        <v>2314</v>
      </c>
      <c r="DH60" s="198" t="s">
        <v>2314</v>
      </c>
      <c r="DI60" s="198" t="s">
        <v>2314</v>
      </c>
      <c r="DJ60" s="198" t="s">
        <v>2314</v>
      </c>
      <c r="DK60" s="198" t="s">
        <v>2314</v>
      </c>
      <c r="DL60" s="198" t="s">
        <v>2314</v>
      </c>
      <c r="DM60" s="198" t="s">
        <v>2314</v>
      </c>
      <c r="DN60" s="198" t="s">
        <v>2314</v>
      </c>
      <c r="DO60" s="198" t="s">
        <v>2314</v>
      </c>
      <c r="DP60" s="198" t="s">
        <v>2314</v>
      </c>
      <c r="DQ60" s="198" t="s">
        <v>2314</v>
      </c>
      <c r="DR60" s="198" t="s">
        <v>2314</v>
      </c>
      <c r="DS60" s="198" t="s">
        <v>2314</v>
      </c>
      <c r="DT60" s="198" t="s">
        <v>2314</v>
      </c>
      <c r="DU60" s="198" t="s">
        <v>2314</v>
      </c>
      <c r="DV60" s="198" t="s">
        <v>2314</v>
      </c>
      <c r="DW60" s="198" t="s">
        <v>2314</v>
      </c>
      <c r="DX60" s="198" t="s">
        <v>2314</v>
      </c>
      <c r="DY60" s="198" t="s">
        <v>2314</v>
      </c>
      <c r="DZ60" s="198" t="s">
        <v>2314</v>
      </c>
      <c r="EA60" s="198" t="s">
        <v>2314</v>
      </c>
      <c r="EB60" s="198" t="s">
        <v>2314</v>
      </c>
      <c r="EC60" s="198" t="s">
        <v>2314</v>
      </c>
      <c r="ED60" s="198" t="s">
        <v>2314</v>
      </c>
      <c r="EE60" s="198" t="s">
        <v>2314</v>
      </c>
      <c r="EF60" s="198" t="s">
        <v>2314</v>
      </c>
      <c r="EG60" s="198" t="s">
        <v>2314</v>
      </c>
      <c r="EH60" s="198" t="s">
        <v>2314</v>
      </c>
      <c r="EI60" s="198" t="s">
        <v>2314</v>
      </c>
      <c r="EJ60" s="198" t="s">
        <v>2314</v>
      </c>
      <c r="EK60" s="198" t="s">
        <v>2314</v>
      </c>
      <c r="EL60" s="198" t="s">
        <v>2314</v>
      </c>
      <c r="EM60" s="198" t="s">
        <v>2314</v>
      </c>
      <c r="EN60" s="198" t="s">
        <v>2314</v>
      </c>
      <c r="EO60" s="198" t="s">
        <v>2314</v>
      </c>
      <c r="EP60" s="198" t="s">
        <v>2314</v>
      </c>
      <c r="EQ60" s="198" t="s">
        <v>2314</v>
      </c>
      <c r="ER60" s="198" t="s">
        <v>2314</v>
      </c>
      <c r="ES60" s="198" t="s">
        <v>2314</v>
      </c>
      <c r="ET60" s="198" t="s">
        <v>2314</v>
      </c>
      <c r="EU60" s="198" t="s">
        <v>2314</v>
      </c>
      <c r="EV60" s="198" t="s">
        <v>2314</v>
      </c>
      <c r="EW60" s="198" t="s">
        <v>2314</v>
      </c>
      <c r="EX60" s="198" t="s">
        <v>2314</v>
      </c>
      <c r="EY60" s="198" t="s">
        <v>2314</v>
      </c>
      <c r="EZ60" s="198" t="s">
        <v>2314</v>
      </c>
      <c r="FA60" s="198" t="s">
        <v>2314</v>
      </c>
      <c r="FB60" s="198" t="s">
        <v>2314</v>
      </c>
      <c r="FC60" s="198" t="s">
        <v>2314</v>
      </c>
      <c r="FD60" s="198" t="s">
        <v>2314</v>
      </c>
      <c r="FE60" s="198" t="s">
        <v>2314</v>
      </c>
      <c r="FF60" s="198" t="s">
        <v>2314</v>
      </c>
      <c r="FG60" s="198" t="s">
        <v>2314</v>
      </c>
      <c r="FH60" s="198" t="s">
        <v>2314</v>
      </c>
      <c r="FI60" s="198" t="s">
        <v>2314</v>
      </c>
      <c r="FJ60" s="198" t="s">
        <v>2314</v>
      </c>
      <c r="FK60" s="198" t="s">
        <v>2314</v>
      </c>
      <c r="FL60" s="198" t="s">
        <v>2314</v>
      </c>
      <c r="FM60" s="198" t="s">
        <v>2314</v>
      </c>
      <c r="FN60" s="198" t="s">
        <v>2314</v>
      </c>
      <c r="FO60" s="198" t="s">
        <v>2314</v>
      </c>
      <c r="FP60" s="198" t="s">
        <v>2314</v>
      </c>
      <c r="FQ60" s="198" t="s">
        <v>2314</v>
      </c>
      <c r="FR60" s="198" t="s">
        <v>2314</v>
      </c>
      <c r="FS60" s="198" t="s">
        <v>2314</v>
      </c>
      <c r="FT60" s="198" t="s">
        <v>2314</v>
      </c>
      <c r="FU60" s="198" t="s">
        <v>2314</v>
      </c>
      <c r="FV60" s="198" t="s">
        <v>2314</v>
      </c>
      <c r="FW60" s="198" t="s">
        <v>2314</v>
      </c>
      <c r="FX60" s="198" t="s">
        <v>2314</v>
      </c>
      <c r="FY60" s="198" t="s">
        <v>2314</v>
      </c>
      <c r="FZ60" s="198" t="s">
        <v>2314</v>
      </c>
      <c r="GA60" s="198" t="s">
        <v>2314</v>
      </c>
      <c r="GB60" s="198" t="s">
        <v>2314</v>
      </c>
      <c r="GC60" s="198" t="s">
        <v>2314</v>
      </c>
      <c r="GD60" s="198" t="s">
        <v>2314</v>
      </c>
      <c r="GE60" s="198" t="s">
        <v>2314</v>
      </c>
      <c r="GF60" s="198" t="s">
        <v>2314</v>
      </c>
      <c r="GG60" s="198" t="s">
        <v>2314</v>
      </c>
      <c r="GH60" s="198" t="s">
        <v>2314</v>
      </c>
      <c r="GI60" s="198" t="s">
        <v>2314</v>
      </c>
      <c r="GJ60" s="198" t="s">
        <v>2314</v>
      </c>
      <c r="GK60" s="198" t="s">
        <v>2314</v>
      </c>
      <c r="GL60" s="198" t="s">
        <v>2314</v>
      </c>
      <c r="GM60" s="198" t="s">
        <v>2314</v>
      </c>
      <c r="GN60" s="198" t="s">
        <v>2314</v>
      </c>
      <c r="GO60" s="198" t="s">
        <v>2314</v>
      </c>
      <c r="GP60" s="198" t="s">
        <v>2314</v>
      </c>
      <c r="GQ60" s="198" t="s">
        <v>2314</v>
      </c>
      <c r="GR60" s="198" t="s">
        <v>2314</v>
      </c>
      <c r="GS60" s="198" t="s">
        <v>2314</v>
      </c>
      <c r="GT60" s="198" t="s">
        <v>2314</v>
      </c>
      <c r="GU60" s="198" t="s">
        <v>2314</v>
      </c>
      <c r="GV60" s="198" t="s">
        <v>2314</v>
      </c>
      <c r="GW60" s="198" t="s">
        <v>2314</v>
      </c>
      <c r="GX60" s="198" t="s">
        <v>2314</v>
      </c>
      <c r="GY60" s="198" t="s">
        <v>2314</v>
      </c>
      <c r="GZ60" s="198" t="s">
        <v>2314</v>
      </c>
      <c r="HA60" s="198" t="s">
        <v>2314</v>
      </c>
      <c r="HB60" s="198" t="s">
        <v>2314</v>
      </c>
      <c r="HC60" s="198" t="s">
        <v>2314</v>
      </c>
      <c r="HD60" s="198" t="s">
        <v>2314</v>
      </c>
      <c r="HE60" s="198" t="s">
        <v>2315</v>
      </c>
      <c r="HF60" s="198" t="s">
        <v>2315</v>
      </c>
      <c r="HG60" s="198" t="s">
        <v>2315</v>
      </c>
      <c r="HH60" s="198" t="s">
        <v>2315</v>
      </c>
      <c r="HI60" s="198" t="s">
        <v>2315</v>
      </c>
      <c r="HJ60" s="198" t="s">
        <v>2315</v>
      </c>
      <c r="HK60" s="198" t="s">
        <v>2315</v>
      </c>
      <c r="HL60" s="198" t="s">
        <v>2315</v>
      </c>
      <c r="HM60" s="198" t="s">
        <v>2315</v>
      </c>
      <c r="HN60" s="198" t="s">
        <v>2315</v>
      </c>
      <c r="HO60" s="198" t="s">
        <v>2315</v>
      </c>
      <c r="HP60" s="198" t="s">
        <v>2315</v>
      </c>
      <c r="HQ60" s="198" t="s">
        <v>2315</v>
      </c>
      <c r="HR60" s="198" t="s">
        <v>2315</v>
      </c>
      <c r="HS60" s="198" t="s">
        <v>2315</v>
      </c>
      <c r="HT60" s="198" t="s">
        <v>2315</v>
      </c>
      <c r="HU60" s="198" t="s">
        <v>2315</v>
      </c>
      <c r="HV60" s="198" t="s">
        <v>2315</v>
      </c>
      <c r="HW60" s="198" t="s">
        <v>2315</v>
      </c>
      <c r="HX60" s="198" t="s">
        <v>2315</v>
      </c>
      <c r="HY60" s="198" t="s">
        <v>2315</v>
      </c>
      <c r="HZ60" s="198" t="s">
        <v>2315</v>
      </c>
      <c r="IA60" s="198" t="s">
        <v>2315</v>
      </c>
      <c r="IB60" s="198" t="s">
        <v>2315</v>
      </c>
      <c r="IC60" s="198" t="s">
        <v>2315</v>
      </c>
      <c r="ID60" s="198" t="s">
        <v>2315</v>
      </c>
      <c r="IE60" s="198" t="s">
        <v>2315</v>
      </c>
      <c r="IF60" s="198" t="s">
        <v>2315</v>
      </c>
      <c r="IG60" s="198" t="s">
        <v>2315</v>
      </c>
      <c r="IH60" s="198" t="s">
        <v>2315</v>
      </c>
      <c r="II60" s="198" t="s">
        <v>2315</v>
      </c>
      <c r="IJ60" s="198" t="s">
        <v>2315</v>
      </c>
      <c r="IK60" s="198" t="s">
        <v>2315</v>
      </c>
      <c r="IL60" s="198" t="s">
        <v>2315</v>
      </c>
      <c r="IM60" s="198" t="s">
        <v>2315</v>
      </c>
      <c r="IN60" s="198" t="s">
        <v>2315</v>
      </c>
      <c r="IO60" s="198" t="s">
        <v>2315</v>
      </c>
      <c r="IP60" s="198" t="s">
        <v>2315</v>
      </c>
      <c r="IQ60" s="198" t="s">
        <v>2315</v>
      </c>
      <c r="IR60" s="198" t="s">
        <v>161</v>
      </c>
      <c r="IS60" s="198" t="s">
        <v>2314</v>
      </c>
      <c r="IT60" s="198" t="s">
        <v>2315</v>
      </c>
      <c r="IU60" s="198" t="s">
        <v>2315</v>
      </c>
      <c r="IV60" s="198" t="s">
        <v>2315</v>
      </c>
      <c r="IW60" s="198" t="s">
        <v>161</v>
      </c>
      <c r="IX60" s="198" t="s">
        <v>161</v>
      </c>
      <c r="IY60" s="198" t="s">
        <v>161</v>
      </c>
      <c r="IZ60" s="198" t="s">
        <v>161</v>
      </c>
      <c r="JA60" s="198" t="s">
        <v>2314</v>
      </c>
      <c r="JB60" s="198" t="s">
        <v>2315</v>
      </c>
      <c r="JC60" s="198" t="s">
        <v>2314</v>
      </c>
      <c r="JD60" s="198" t="s">
        <v>2315</v>
      </c>
      <c r="JE60" s="198" t="s">
        <v>2315</v>
      </c>
      <c r="JF60" s="198" t="s">
        <v>2315</v>
      </c>
      <c r="JG60" s="198" t="s">
        <v>2315</v>
      </c>
      <c r="JH60" s="198" t="s">
        <v>2314</v>
      </c>
      <c r="JI60" s="198" t="s">
        <v>2314</v>
      </c>
      <c r="JJ60" s="198" t="s">
        <v>2314</v>
      </c>
      <c r="JK60" s="198" t="s">
        <v>2314</v>
      </c>
      <c r="JL60" s="198" t="s">
        <v>2315</v>
      </c>
      <c r="JM60" s="198" t="s">
        <v>2314</v>
      </c>
      <c r="JN60" s="198" t="s">
        <v>2314</v>
      </c>
      <c r="JO60" s="198" t="s">
        <v>2315</v>
      </c>
      <c r="JP60" s="198" t="s">
        <v>2315</v>
      </c>
      <c r="JQ60" s="198" t="s">
        <v>2315</v>
      </c>
      <c r="JR60" s="198" t="s">
        <v>2315</v>
      </c>
      <c r="JS60" s="198" t="s">
        <v>2314</v>
      </c>
      <c r="JT60" s="198" t="s">
        <v>2314</v>
      </c>
      <c r="JU60" s="198" t="s">
        <v>2315</v>
      </c>
      <c r="JV60" s="198" t="s">
        <v>2315</v>
      </c>
      <c r="JW60" s="198" t="s">
        <v>2315</v>
      </c>
      <c r="JX60" s="198" t="s">
        <v>2315</v>
      </c>
      <c r="JY60" s="198" t="s">
        <v>2315</v>
      </c>
      <c r="JZ60" s="198" t="s">
        <v>2315</v>
      </c>
      <c r="KA60" s="198" t="s">
        <v>2315</v>
      </c>
      <c r="KB60" s="198" t="s">
        <v>2315</v>
      </c>
      <c r="KC60" s="198" t="s">
        <v>2315</v>
      </c>
      <c r="KD60" s="198" t="s">
        <v>2315</v>
      </c>
      <c r="KE60" s="198" t="s">
        <v>2315</v>
      </c>
      <c r="KF60" s="198" t="s">
        <v>2315</v>
      </c>
      <c r="KG60" s="198" t="s">
        <v>2315</v>
      </c>
      <c r="KH60" s="198" t="s">
        <v>2314</v>
      </c>
      <c r="KI60" s="198" t="s">
        <v>2314</v>
      </c>
    </row>
    <row r="61" spans="1:295" ht="27" customHeight="1" x14ac:dyDescent="0.3">
      <c r="A61" s="249" t="s">
        <v>3</v>
      </c>
      <c r="B61" s="249"/>
      <c r="C61" s="250" t="s">
        <v>389</v>
      </c>
      <c r="D61" s="250"/>
      <c r="E61" s="250"/>
      <c r="F61" s="250"/>
      <c r="G61" s="250"/>
      <c r="H61" s="250"/>
      <c r="I61" s="250"/>
      <c r="J61" s="250"/>
      <c r="K61" s="250"/>
      <c r="L61" s="250"/>
      <c r="M61" s="250"/>
      <c r="N61" s="250" t="s">
        <v>2316</v>
      </c>
      <c r="O61" s="250"/>
      <c r="P61" s="250"/>
      <c r="Q61" s="250"/>
      <c r="R61" s="250"/>
      <c r="S61" s="250" t="s">
        <v>485</v>
      </c>
      <c r="T61" s="250" t="s">
        <v>389</v>
      </c>
      <c r="U61" s="250"/>
      <c r="V61" s="250"/>
      <c r="W61" s="250"/>
      <c r="X61" s="250" t="s">
        <v>831</v>
      </c>
      <c r="Y61" s="250"/>
      <c r="Z61" s="250"/>
      <c r="AA61" s="250" t="s">
        <v>31</v>
      </c>
      <c r="AB61" s="250" t="s">
        <v>389</v>
      </c>
      <c r="AC61" s="250" t="s">
        <v>207</v>
      </c>
      <c r="AD61" s="250"/>
      <c r="AE61" s="250" t="s">
        <v>389</v>
      </c>
      <c r="AF61" s="250" t="s">
        <v>2316</v>
      </c>
      <c r="AG61" s="250"/>
      <c r="AH61" s="250" t="s">
        <v>333</v>
      </c>
      <c r="AI61" s="250"/>
      <c r="AJ61" s="250" t="s">
        <v>207</v>
      </c>
      <c r="AK61" s="250"/>
      <c r="AL61" s="250"/>
      <c r="AM61" s="250"/>
      <c r="AN61" s="250"/>
      <c r="AO61" s="250" t="s">
        <v>2317</v>
      </c>
      <c r="AP61" s="250" t="s">
        <v>2318</v>
      </c>
      <c r="AQ61" s="250" t="s">
        <v>389</v>
      </c>
      <c r="AR61" s="250"/>
      <c r="AS61" s="250"/>
      <c r="AT61" s="250"/>
      <c r="AU61" s="250"/>
      <c r="AV61" s="250"/>
      <c r="AW61" s="250"/>
      <c r="AX61" s="250"/>
      <c r="AY61" s="250"/>
      <c r="AZ61" s="250"/>
      <c r="BA61" s="250" t="s">
        <v>344</v>
      </c>
      <c r="BB61" s="250" t="s">
        <v>485</v>
      </c>
      <c r="BC61" s="250" t="s">
        <v>872</v>
      </c>
      <c r="BD61" s="250" t="s">
        <v>125</v>
      </c>
      <c r="BE61" s="250"/>
      <c r="BF61" s="250" t="s">
        <v>389</v>
      </c>
      <c r="BG61" s="250"/>
      <c r="BH61" s="250"/>
      <c r="BI61" s="250"/>
      <c r="BJ61" s="250"/>
      <c r="BK61" s="250"/>
      <c r="BL61" s="250"/>
      <c r="BM61" s="250"/>
      <c r="BN61" s="250" t="s">
        <v>485</v>
      </c>
      <c r="BO61" s="250"/>
      <c r="BP61" s="250"/>
      <c r="BQ61" s="250"/>
      <c r="BR61" s="250"/>
      <c r="BS61" s="250"/>
      <c r="BT61" s="250" t="s">
        <v>31</v>
      </c>
      <c r="BU61" s="250"/>
      <c r="BV61" s="250" t="s">
        <v>485</v>
      </c>
      <c r="BW61" s="250" t="s">
        <v>2319</v>
      </c>
      <c r="BX61" s="250"/>
      <c r="BY61" s="250"/>
      <c r="BZ61" s="250"/>
      <c r="CA61" s="250" t="s">
        <v>389</v>
      </c>
      <c r="CB61" s="250"/>
      <c r="CC61" s="250" t="s">
        <v>2320</v>
      </c>
      <c r="CD61" s="250"/>
      <c r="CE61" s="250" t="s">
        <v>109</v>
      </c>
      <c r="CF61" s="250" t="s">
        <v>389</v>
      </c>
      <c r="CG61" s="250"/>
      <c r="CH61" s="250"/>
      <c r="CI61" s="250"/>
      <c r="CJ61" s="250" t="s">
        <v>872</v>
      </c>
      <c r="CK61" s="250"/>
      <c r="CL61" s="250" t="s">
        <v>2319</v>
      </c>
      <c r="CM61" s="250"/>
      <c r="CN61" s="250"/>
      <c r="CO61" s="250" t="s">
        <v>389</v>
      </c>
      <c r="CP61" s="250"/>
      <c r="CQ61" s="250"/>
      <c r="CR61" s="250"/>
      <c r="CS61" s="250"/>
      <c r="CT61" s="250"/>
      <c r="CU61" s="250"/>
      <c r="CV61" s="250"/>
      <c r="CW61" s="250" t="s">
        <v>2320</v>
      </c>
      <c r="CX61" s="250" t="s">
        <v>2319</v>
      </c>
      <c r="CY61" s="250"/>
      <c r="CZ61" s="250" t="s">
        <v>2321</v>
      </c>
      <c r="DA61" s="250"/>
      <c r="DB61" s="250"/>
      <c r="DC61" s="250"/>
      <c r="DD61" s="250" t="s">
        <v>389</v>
      </c>
      <c r="DE61" s="250"/>
      <c r="DF61" s="250"/>
      <c r="DG61" s="250" t="s">
        <v>2321</v>
      </c>
      <c r="DH61" s="250"/>
      <c r="DI61" s="250" t="s">
        <v>855</v>
      </c>
      <c r="DJ61" s="250"/>
      <c r="DK61" s="250" t="s">
        <v>337</v>
      </c>
      <c r="DL61" s="250" t="s">
        <v>2321</v>
      </c>
      <c r="DM61" s="250"/>
      <c r="DN61" s="250"/>
      <c r="DO61" s="250"/>
      <c r="DP61" s="250" t="s">
        <v>337</v>
      </c>
      <c r="DQ61" s="250" t="s">
        <v>2321</v>
      </c>
      <c r="DR61" s="250" t="s">
        <v>337</v>
      </c>
      <c r="DS61" s="250" t="s">
        <v>2321</v>
      </c>
      <c r="DT61" s="250"/>
      <c r="DU61" s="250"/>
      <c r="DV61" s="250"/>
      <c r="DW61" s="250" t="s">
        <v>389</v>
      </c>
      <c r="DX61" s="250" t="s">
        <v>337</v>
      </c>
      <c r="DY61" s="250" t="s">
        <v>389</v>
      </c>
      <c r="DZ61" s="250"/>
      <c r="EA61" s="250"/>
      <c r="EB61" s="250"/>
      <c r="EC61" s="250"/>
      <c r="ED61" s="250"/>
      <c r="EE61" s="250" t="s">
        <v>485</v>
      </c>
      <c r="EF61" s="250"/>
      <c r="EG61" s="250" t="s">
        <v>2321</v>
      </c>
      <c r="EH61" s="250" t="s">
        <v>485</v>
      </c>
      <c r="EI61" s="250" t="s">
        <v>2322</v>
      </c>
      <c r="EJ61" s="250" t="s">
        <v>337</v>
      </c>
      <c r="EK61" s="250" t="s">
        <v>389</v>
      </c>
      <c r="EL61" s="250"/>
      <c r="EM61" s="250"/>
      <c r="EN61" s="250"/>
      <c r="EO61" s="250"/>
      <c r="EP61" s="250"/>
      <c r="EQ61" s="250"/>
      <c r="ER61" s="250"/>
      <c r="ES61" s="250"/>
      <c r="ET61" s="250" t="s">
        <v>850</v>
      </c>
      <c r="EU61" s="250"/>
      <c r="EV61" s="250"/>
      <c r="EW61" s="250" t="s">
        <v>389</v>
      </c>
      <c r="EX61" s="250"/>
      <c r="EY61" s="250"/>
      <c r="EZ61" s="250"/>
      <c r="FA61" s="250"/>
      <c r="FB61" s="250"/>
      <c r="FC61" s="250"/>
      <c r="FD61" s="250"/>
      <c r="FE61" s="250"/>
      <c r="FF61" s="250"/>
      <c r="FG61" s="250" t="s">
        <v>862</v>
      </c>
      <c r="FH61" s="250"/>
      <c r="FI61" s="250"/>
      <c r="FJ61" s="250" t="s">
        <v>389</v>
      </c>
      <c r="FK61" s="250"/>
      <c r="FL61" s="250"/>
      <c r="FM61" s="250"/>
      <c r="FN61" s="250"/>
      <c r="FO61" s="250"/>
      <c r="FP61" s="250" t="s">
        <v>344</v>
      </c>
      <c r="FQ61" s="250" t="s">
        <v>125</v>
      </c>
      <c r="FR61" s="250"/>
      <c r="FS61" s="250"/>
      <c r="FT61" s="250"/>
      <c r="FU61" s="250"/>
      <c r="FV61" s="250"/>
      <c r="FW61" s="250" t="s">
        <v>2320</v>
      </c>
      <c r="FX61" s="250" t="s">
        <v>592</v>
      </c>
      <c r="FY61" s="250"/>
      <c r="FZ61" s="250"/>
      <c r="GA61" s="250" t="s">
        <v>337</v>
      </c>
      <c r="GB61" s="250" t="s">
        <v>207</v>
      </c>
      <c r="GC61" s="250" t="s">
        <v>344</v>
      </c>
      <c r="GD61" s="250" t="s">
        <v>389</v>
      </c>
      <c r="GE61" s="250" t="s">
        <v>125</v>
      </c>
      <c r="GF61" s="250" t="s">
        <v>344</v>
      </c>
      <c r="GG61" s="250" t="s">
        <v>207</v>
      </c>
      <c r="GH61" s="250" t="s">
        <v>389</v>
      </c>
      <c r="GI61" s="250" t="s">
        <v>344</v>
      </c>
      <c r="GJ61" s="250" t="s">
        <v>389</v>
      </c>
      <c r="GK61" s="250"/>
      <c r="GL61" s="250" t="s">
        <v>2323</v>
      </c>
      <c r="GM61" s="250" t="s">
        <v>389</v>
      </c>
      <c r="GN61" s="250" t="s">
        <v>125</v>
      </c>
      <c r="GO61" s="250" t="s">
        <v>389</v>
      </c>
      <c r="GP61" s="250"/>
      <c r="GQ61" s="250"/>
      <c r="GR61" s="250" t="s">
        <v>360</v>
      </c>
      <c r="GS61" s="250"/>
      <c r="GT61" s="250" t="s">
        <v>344</v>
      </c>
      <c r="GU61" s="250"/>
      <c r="GV61" s="250" t="s">
        <v>389</v>
      </c>
      <c r="GW61" s="250" t="s">
        <v>344</v>
      </c>
      <c r="GX61" s="250" t="s">
        <v>555</v>
      </c>
      <c r="GY61" s="250" t="s">
        <v>389</v>
      </c>
      <c r="GZ61" s="250"/>
      <c r="HA61" s="250" t="s">
        <v>555</v>
      </c>
      <c r="HB61" s="250" t="s">
        <v>485</v>
      </c>
      <c r="HC61" s="250"/>
      <c r="HD61" s="250"/>
      <c r="HE61" s="250"/>
      <c r="HF61" s="250"/>
      <c r="HG61" s="250"/>
      <c r="HH61" s="250"/>
      <c r="HI61" s="250"/>
      <c r="HJ61" s="250"/>
      <c r="HK61" s="250"/>
      <c r="HL61" s="250"/>
      <c r="HM61" s="250" t="s">
        <v>2324</v>
      </c>
      <c r="HN61" s="250"/>
      <c r="HO61" s="250" t="s">
        <v>485</v>
      </c>
      <c r="HP61" s="250"/>
      <c r="HQ61" s="250" t="s">
        <v>2325</v>
      </c>
      <c r="HR61" s="250"/>
      <c r="HS61" s="250" t="s">
        <v>485</v>
      </c>
      <c r="HT61" s="250"/>
      <c r="HU61" s="250" t="s">
        <v>370</v>
      </c>
      <c r="HV61" s="250"/>
      <c r="HW61" s="250" t="s">
        <v>525</v>
      </c>
      <c r="HX61" s="250"/>
      <c r="HY61" s="250" t="s">
        <v>370</v>
      </c>
      <c r="HZ61" s="250" t="s">
        <v>389</v>
      </c>
      <c r="IA61" s="250" t="s">
        <v>164</v>
      </c>
      <c r="IB61" s="250" t="s">
        <v>73</v>
      </c>
      <c r="IC61" s="250"/>
      <c r="ID61" s="250" t="s">
        <v>2325</v>
      </c>
      <c r="IE61" s="250"/>
      <c r="IF61" s="250"/>
      <c r="IG61" s="250"/>
      <c r="IH61" s="250" t="s">
        <v>73</v>
      </c>
      <c r="II61" s="250"/>
      <c r="IJ61" s="250" t="s">
        <v>485</v>
      </c>
      <c r="IK61" s="250" t="s">
        <v>164</v>
      </c>
      <c r="IL61" s="250" t="s">
        <v>485</v>
      </c>
      <c r="IM61" s="250" t="s">
        <v>164</v>
      </c>
      <c r="IN61" s="250"/>
      <c r="IO61" s="250"/>
      <c r="IP61" s="250"/>
      <c r="IQ61" s="250"/>
      <c r="IR61" s="250" t="s">
        <v>485</v>
      </c>
      <c r="IS61" s="250" t="s">
        <v>2322</v>
      </c>
      <c r="IT61" s="250" t="s">
        <v>370</v>
      </c>
      <c r="IU61" s="250"/>
      <c r="IV61" s="250" t="s">
        <v>164</v>
      </c>
      <c r="IW61" s="250" t="s">
        <v>485</v>
      </c>
      <c r="IX61" s="250"/>
      <c r="IY61" s="250"/>
      <c r="IZ61" s="250"/>
      <c r="JA61" s="250" t="s">
        <v>389</v>
      </c>
      <c r="JB61" s="250" t="s">
        <v>895</v>
      </c>
      <c r="JC61" s="250" t="s">
        <v>389</v>
      </c>
      <c r="JD61" s="250" t="s">
        <v>57</v>
      </c>
      <c r="JE61" s="250"/>
      <c r="JF61" s="250" t="s">
        <v>389</v>
      </c>
      <c r="JG61" s="250"/>
      <c r="JH61" s="250"/>
      <c r="JI61" s="250"/>
      <c r="JJ61" s="250"/>
      <c r="JK61" s="250"/>
      <c r="JL61" s="250" t="s">
        <v>525</v>
      </c>
      <c r="JM61" s="250" t="s">
        <v>125</v>
      </c>
      <c r="JN61" s="250"/>
      <c r="JO61" s="250" t="s">
        <v>889</v>
      </c>
      <c r="JP61" s="250"/>
      <c r="JQ61" s="250" t="s">
        <v>891</v>
      </c>
      <c r="JR61" s="250"/>
      <c r="JS61" s="250"/>
      <c r="JT61" s="250" t="s">
        <v>389</v>
      </c>
      <c r="JU61" s="250" t="s">
        <v>2325</v>
      </c>
      <c r="JV61" s="250" t="s">
        <v>546</v>
      </c>
      <c r="JW61" s="250" t="s">
        <v>2326</v>
      </c>
      <c r="JX61" s="250"/>
      <c r="JY61" s="250" t="s">
        <v>485</v>
      </c>
      <c r="JZ61" s="250"/>
      <c r="KA61" s="250"/>
      <c r="KB61" s="250"/>
      <c r="KC61" s="250"/>
      <c r="KD61" s="250"/>
      <c r="KE61" s="250"/>
      <c r="KF61" s="250" t="s">
        <v>2325</v>
      </c>
      <c r="KG61" s="250"/>
      <c r="KH61" s="250" t="s">
        <v>485</v>
      </c>
      <c r="KI61" s="250"/>
    </row>
    <row r="62" spans="1:295" x14ac:dyDescent="0.3">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c r="AA62" s="193"/>
      <c r="AB62" s="193"/>
      <c r="AC62" s="193"/>
      <c r="AD62" s="193"/>
      <c r="AE62" s="193"/>
      <c r="AF62" s="193"/>
      <c r="AG62" s="193"/>
      <c r="AH62" s="193"/>
      <c r="AI62" s="193"/>
      <c r="AJ62" s="193"/>
      <c r="AK62" s="193"/>
      <c r="AL62" s="193"/>
      <c r="AM62" s="193"/>
      <c r="AN62" s="193"/>
      <c r="AO62" s="193"/>
      <c r="AP62" s="193"/>
      <c r="AQ62" s="193"/>
      <c r="AR62" s="193"/>
      <c r="AS62" s="193"/>
      <c r="AT62" s="193"/>
      <c r="AU62" s="193"/>
      <c r="AV62" s="193"/>
      <c r="AW62" s="193"/>
      <c r="AX62" s="193"/>
      <c r="AY62" s="193"/>
      <c r="AZ62" s="193"/>
      <c r="BA62" s="193"/>
      <c r="BB62" s="193"/>
      <c r="BC62" s="193"/>
      <c r="BD62" s="193"/>
      <c r="BE62" s="193"/>
      <c r="BF62" s="193"/>
      <c r="BG62" s="193"/>
      <c r="BH62" s="193"/>
      <c r="BI62" s="193"/>
      <c r="BJ62" s="193"/>
      <c r="BK62" s="193"/>
      <c r="BL62" s="193"/>
      <c r="BM62" s="193"/>
      <c r="BN62" s="193"/>
      <c r="BO62" s="193"/>
      <c r="BP62" s="193"/>
      <c r="BQ62" s="193"/>
      <c r="BR62" s="193"/>
      <c r="BS62" s="193"/>
      <c r="BT62" s="193"/>
      <c r="BU62" s="193"/>
      <c r="BV62" s="193"/>
      <c r="BW62" s="193"/>
      <c r="BX62" s="193"/>
      <c r="BY62" s="193"/>
      <c r="BZ62" s="193"/>
      <c r="CA62" s="193"/>
      <c r="CB62" s="193"/>
      <c r="CC62" s="193"/>
      <c r="CD62" s="193"/>
      <c r="CE62" s="193"/>
      <c r="CF62" s="193"/>
      <c r="CG62" s="193"/>
      <c r="CH62" s="193"/>
      <c r="CI62" s="193"/>
      <c r="CJ62" s="193"/>
      <c r="CK62" s="193"/>
      <c r="CL62" s="193"/>
      <c r="CM62" s="193"/>
      <c r="CN62" s="193"/>
      <c r="CO62" s="193"/>
      <c r="CP62" s="193"/>
      <c r="CQ62" s="193"/>
      <c r="CR62" s="193"/>
      <c r="CS62" s="193"/>
      <c r="CT62" s="193"/>
      <c r="CU62" s="193"/>
      <c r="CV62" s="193"/>
      <c r="CW62" s="193"/>
      <c r="CX62" s="193"/>
      <c r="CY62" s="193"/>
      <c r="CZ62" s="193"/>
      <c r="DA62" s="193"/>
      <c r="DB62" s="193"/>
      <c r="DC62" s="193"/>
      <c r="DD62" s="193"/>
      <c r="DE62" s="193"/>
      <c r="DF62" s="193"/>
      <c r="DG62" s="193"/>
      <c r="DH62" s="193"/>
      <c r="DI62" s="193"/>
      <c r="DJ62" s="193"/>
      <c r="DK62" s="193"/>
      <c r="DL62" s="193"/>
      <c r="DM62" s="193"/>
      <c r="DN62" s="193"/>
      <c r="DO62" s="193"/>
      <c r="DP62" s="193"/>
      <c r="DQ62" s="193"/>
      <c r="DR62" s="193"/>
      <c r="DS62" s="193"/>
      <c r="DT62" s="193"/>
      <c r="DU62" s="193"/>
      <c r="DV62" s="193"/>
      <c r="DW62" s="193"/>
      <c r="DX62" s="193"/>
      <c r="DY62" s="193"/>
      <c r="DZ62" s="193"/>
      <c r="EA62" s="193"/>
      <c r="EB62" s="193"/>
      <c r="EC62" s="193"/>
      <c r="ED62" s="193"/>
      <c r="EE62" s="193"/>
      <c r="EF62" s="193"/>
      <c r="EG62" s="193"/>
      <c r="EH62" s="193"/>
      <c r="EI62" s="193"/>
      <c r="EJ62" s="193"/>
      <c r="EK62" s="193"/>
      <c r="EL62" s="193"/>
      <c r="EM62" s="193"/>
      <c r="EN62" s="193"/>
      <c r="EO62" s="193"/>
      <c r="EP62" s="193"/>
      <c r="EQ62" s="193"/>
      <c r="ER62" s="193"/>
      <c r="ES62" s="193"/>
      <c r="ET62" s="193"/>
      <c r="EU62" s="193"/>
      <c r="EV62" s="193"/>
      <c r="EW62" s="193"/>
      <c r="EX62" s="193"/>
      <c r="EY62" s="193"/>
      <c r="EZ62" s="193"/>
      <c r="FA62" s="193"/>
      <c r="FB62" s="193"/>
      <c r="FC62" s="193"/>
      <c r="FD62" s="193"/>
      <c r="FE62" s="193"/>
      <c r="FF62" s="193"/>
      <c r="FG62" s="193"/>
      <c r="FH62" s="193"/>
      <c r="FI62" s="193"/>
      <c r="FJ62" s="193"/>
      <c r="FK62" s="193"/>
      <c r="FL62" s="193"/>
      <c r="FM62" s="193"/>
      <c r="FN62" s="193"/>
      <c r="FO62" s="193"/>
      <c r="FP62" s="193"/>
      <c r="FQ62" s="193"/>
      <c r="FR62" s="193"/>
      <c r="FS62" s="193"/>
      <c r="FT62" s="193"/>
      <c r="FU62" s="193"/>
      <c r="FV62" s="193"/>
      <c r="FW62" s="193"/>
      <c r="FX62" s="193"/>
      <c r="FY62" s="193"/>
      <c r="FZ62" s="193"/>
      <c r="GA62" s="193"/>
      <c r="GB62" s="193"/>
      <c r="GC62" s="193"/>
      <c r="GD62" s="193"/>
      <c r="GE62" s="193"/>
      <c r="GF62" s="193"/>
      <c r="GG62" s="193"/>
      <c r="GH62" s="193"/>
      <c r="GI62" s="193"/>
      <c r="GJ62" s="193"/>
      <c r="GK62" s="193"/>
      <c r="GL62" s="193"/>
      <c r="GM62" s="193"/>
      <c r="GN62" s="193"/>
      <c r="GO62" s="193"/>
      <c r="GP62" s="193"/>
      <c r="GQ62" s="193"/>
      <c r="GR62" s="193"/>
      <c r="GS62" s="193"/>
      <c r="GT62" s="193"/>
      <c r="GU62" s="193"/>
      <c r="GV62" s="193"/>
      <c r="GW62" s="193"/>
      <c r="GX62" s="193"/>
      <c r="GY62" s="193"/>
      <c r="GZ62" s="193"/>
      <c r="HA62" s="193"/>
      <c r="HB62" s="193"/>
      <c r="HC62" s="193"/>
      <c r="HD62" s="193"/>
      <c r="HE62" s="193"/>
      <c r="HF62" s="193"/>
      <c r="HG62" s="193"/>
      <c r="HH62" s="193"/>
      <c r="HI62" s="193"/>
      <c r="HJ62" s="193"/>
      <c r="HK62" s="193"/>
      <c r="HL62" s="193"/>
      <c r="HM62" s="193"/>
      <c r="HN62" s="193"/>
      <c r="HO62" s="193"/>
      <c r="HP62" s="193"/>
      <c r="HQ62" s="193"/>
      <c r="HR62" s="193"/>
      <c r="HS62" s="193"/>
      <c r="HT62" s="193"/>
      <c r="HU62" s="193"/>
      <c r="HV62" s="193"/>
      <c r="HW62" s="193"/>
      <c r="HX62" s="193"/>
      <c r="HY62" s="193"/>
      <c r="HZ62" s="193"/>
      <c r="IA62" s="193"/>
      <c r="IB62" s="193"/>
      <c r="IC62" s="193"/>
      <c r="ID62" s="193"/>
      <c r="IE62" s="193"/>
      <c r="IF62" s="193"/>
      <c r="IG62" s="193"/>
      <c r="IH62" s="193"/>
      <c r="II62" s="193"/>
      <c r="IJ62" s="193"/>
      <c r="IK62" s="193"/>
      <c r="IL62" s="193"/>
      <c r="IM62" s="193"/>
      <c r="IN62" s="193"/>
      <c r="IO62" s="193"/>
      <c r="IP62" s="193"/>
      <c r="IQ62" s="193"/>
      <c r="IR62" s="193"/>
      <c r="IS62" s="193"/>
      <c r="IT62" s="193"/>
      <c r="IU62" s="193"/>
      <c r="IV62" s="193"/>
      <c r="IW62" s="193"/>
      <c r="IX62" s="193"/>
      <c r="IY62" s="193"/>
      <c r="IZ62" s="193"/>
      <c r="JA62" s="193"/>
      <c r="JB62" s="193"/>
      <c r="JC62" s="193"/>
      <c r="JD62" s="193"/>
      <c r="JE62" s="193"/>
      <c r="JF62" s="193"/>
      <c r="JG62" s="193"/>
      <c r="JH62" s="193"/>
      <c r="JI62" s="193"/>
      <c r="JJ62" s="193"/>
      <c r="JK62" s="193"/>
      <c r="JL62" s="193"/>
      <c r="JM62" s="193"/>
      <c r="JN62" s="193"/>
      <c r="JO62" s="193"/>
      <c r="JP62" s="193"/>
      <c r="JQ62" s="193"/>
      <c r="JR62" s="193"/>
      <c r="JS62" s="193"/>
      <c r="JT62" s="193"/>
      <c r="JU62" s="193"/>
      <c r="JV62" s="193"/>
      <c r="JW62" s="193"/>
      <c r="JX62" s="193"/>
      <c r="JY62" s="193"/>
      <c r="JZ62" s="193"/>
      <c r="KA62" s="193"/>
      <c r="KB62" s="193"/>
      <c r="KC62" s="193"/>
      <c r="KD62" s="193"/>
      <c r="KE62" s="193"/>
      <c r="KF62" s="193"/>
      <c r="KG62" s="193"/>
      <c r="KH62" s="193"/>
      <c r="KI62" s="193"/>
    </row>
    <row r="63" spans="1:295" x14ac:dyDescent="0.3">
      <c r="A63" s="197" t="s">
        <v>2327</v>
      </c>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c r="AA63" s="193"/>
      <c r="AB63" s="193"/>
      <c r="AC63" s="193"/>
      <c r="AD63" s="193"/>
      <c r="AE63" s="193"/>
      <c r="AF63" s="193"/>
      <c r="AG63" s="193"/>
      <c r="AH63" s="193"/>
      <c r="AI63" s="193"/>
      <c r="AJ63" s="193"/>
      <c r="AK63" s="193"/>
      <c r="AL63" s="193"/>
      <c r="AM63" s="193"/>
      <c r="AN63" s="193"/>
      <c r="AO63" s="193"/>
      <c r="AP63" s="193"/>
      <c r="AQ63" s="193"/>
      <c r="AR63" s="193"/>
      <c r="AS63" s="193"/>
      <c r="AT63" s="193"/>
      <c r="AU63" s="193"/>
      <c r="AV63" s="193"/>
      <c r="AW63" s="193"/>
      <c r="AX63" s="193"/>
      <c r="AY63" s="193"/>
      <c r="AZ63" s="193"/>
      <c r="BA63" s="193"/>
      <c r="BB63" s="193"/>
      <c r="BC63" s="193"/>
      <c r="BD63" s="193"/>
      <c r="BE63" s="193"/>
      <c r="BF63" s="193"/>
      <c r="BG63" s="193"/>
      <c r="BH63" s="193"/>
      <c r="BI63" s="193"/>
      <c r="BJ63" s="193"/>
      <c r="BK63" s="193"/>
      <c r="BL63" s="193"/>
      <c r="BM63" s="193"/>
      <c r="BN63" s="193"/>
      <c r="BO63" s="193"/>
      <c r="BP63" s="193"/>
      <c r="BQ63" s="193"/>
      <c r="BR63" s="193"/>
      <c r="BS63" s="193"/>
      <c r="BT63" s="193"/>
      <c r="BU63" s="193"/>
      <c r="BV63" s="193"/>
      <c r="BW63" s="193"/>
      <c r="BX63" s="193"/>
      <c r="BY63" s="193"/>
      <c r="BZ63" s="193"/>
      <c r="CA63" s="193"/>
      <c r="CB63" s="193"/>
      <c r="CC63" s="193"/>
      <c r="CD63" s="193"/>
      <c r="CE63" s="193"/>
      <c r="CF63" s="193"/>
      <c r="CG63" s="193"/>
      <c r="CH63" s="193"/>
      <c r="CI63" s="193"/>
      <c r="CJ63" s="193"/>
      <c r="CK63" s="193"/>
      <c r="CL63" s="193"/>
      <c r="CM63" s="193"/>
      <c r="CN63" s="193"/>
      <c r="CO63" s="193"/>
      <c r="CP63" s="193"/>
      <c r="CQ63" s="193"/>
      <c r="CR63" s="193"/>
      <c r="CS63" s="193"/>
      <c r="CT63" s="193"/>
      <c r="CU63" s="193"/>
      <c r="CV63" s="193"/>
      <c r="CW63" s="193"/>
      <c r="CX63" s="193"/>
      <c r="CY63" s="193"/>
      <c r="CZ63" s="193"/>
      <c r="DA63" s="193"/>
      <c r="DB63" s="193"/>
      <c r="DC63" s="193"/>
      <c r="DD63" s="193"/>
      <c r="DE63" s="193"/>
      <c r="DF63" s="193"/>
      <c r="DG63" s="193"/>
      <c r="DH63" s="193"/>
      <c r="DI63" s="193"/>
      <c r="DJ63" s="193"/>
      <c r="DK63" s="193"/>
      <c r="DL63" s="193"/>
      <c r="DM63" s="193"/>
      <c r="DN63" s="193"/>
      <c r="DO63" s="193"/>
      <c r="DP63" s="193"/>
      <c r="DQ63" s="193"/>
      <c r="DR63" s="193"/>
      <c r="DS63" s="193"/>
      <c r="DT63" s="193"/>
      <c r="DU63" s="193"/>
      <c r="DV63" s="193"/>
      <c r="DW63" s="193"/>
      <c r="DX63" s="193"/>
      <c r="DY63" s="193"/>
      <c r="DZ63" s="193"/>
      <c r="EA63" s="193"/>
      <c r="EB63" s="193"/>
      <c r="EC63" s="193"/>
      <c r="ED63" s="193"/>
      <c r="EE63" s="193"/>
      <c r="EF63" s="193"/>
      <c r="EG63" s="193"/>
      <c r="EH63" s="193"/>
      <c r="EI63" s="193"/>
      <c r="EJ63" s="193"/>
      <c r="EK63" s="193"/>
      <c r="EL63" s="193"/>
      <c r="EM63" s="193"/>
      <c r="EN63" s="193"/>
      <c r="EO63" s="193"/>
      <c r="EP63" s="193"/>
      <c r="EQ63" s="193"/>
      <c r="ER63" s="193"/>
      <c r="ES63" s="193"/>
      <c r="ET63" s="193"/>
      <c r="EU63" s="193"/>
      <c r="EV63" s="193"/>
      <c r="EW63" s="193"/>
      <c r="EX63" s="193"/>
      <c r="EY63" s="193"/>
      <c r="EZ63" s="193"/>
      <c r="FA63" s="193"/>
      <c r="FB63" s="193"/>
      <c r="FC63" s="193"/>
      <c r="FD63" s="193"/>
      <c r="FE63" s="193"/>
      <c r="FF63" s="193"/>
      <c r="FG63" s="193"/>
      <c r="FH63" s="193"/>
      <c r="FI63" s="193"/>
      <c r="FJ63" s="193"/>
      <c r="FK63" s="193"/>
      <c r="FL63" s="193"/>
      <c r="FM63" s="193"/>
      <c r="FN63" s="193"/>
      <c r="FO63" s="193"/>
      <c r="FP63" s="193"/>
      <c r="FQ63" s="193"/>
      <c r="FR63" s="193"/>
      <c r="FS63" s="193"/>
      <c r="FT63" s="193"/>
      <c r="FU63" s="193"/>
      <c r="FV63" s="193"/>
      <c r="FW63" s="193"/>
      <c r="FX63" s="193"/>
      <c r="FY63" s="193"/>
      <c r="FZ63" s="193"/>
      <c r="GA63" s="193"/>
      <c r="GB63" s="193"/>
      <c r="GC63" s="193"/>
      <c r="GD63" s="193"/>
      <c r="GE63" s="193"/>
      <c r="GF63" s="193"/>
      <c r="GG63" s="193"/>
      <c r="GH63" s="193"/>
      <c r="GI63" s="193"/>
      <c r="GJ63" s="193"/>
      <c r="GK63" s="193"/>
      <c r="GL63" s="193"/>
      <c r="GM63" s="193"/>
      <c r="GN63" s="193"/>
      <c r="GO63" s="193"/>
      <c r="GP63" s="193"/>
      <c r="GQ63" s="193"/>
      <c r="GR63" s="193"/>
      <c r="GS63" s="193"/>
      <c r="GT63" s="193"/>
      <c r="GU63" s="193"/>
      <c r="GV63" s="193"/>
      <c r="GW63" s="193"/>
      <c r="GX63" s="193"/>
      <c r="GY63" s="193"/>
      <c r="GZ63" s="193"/>
      <c r="HA63" s="193"/>
      <c r="HB63" s="193"/>
      <c r="HC63" s="193"/>
      <c r="HD63" s="193"/>
      <c r="HE63" s="193"/>
      <c r="HF63" s="193"/>
      <c r="HG63" s="193"/>
      <c r="HH63" s="193"/>
      <c r="HI63" s="193"/>
      <c r="HJ63" s="193"/>
      <c r="HK63" s="193"/>
      <c r="HL63" s="193"/>
      <c r="HM63" s="193"/>
      <c r="HN63" s="193"/>
      <c r="HO63" s="193"/>
      <c r="HP63" s="193"/>
      <c r="HQ63" s="193"/>
      <c r="HR63" s="193"/>
      <c r="HS63" s="193"/>
      <c r="HT63" s="193"/>
      <c r="HU63" s="193"/>
      <c r="HV63" s="193"/>
      <c r="HW63" s="193"/>
      <c r="HX63" s="193"/>
      <c r="HY63" s="193"/>
      <c r="HZ63" s="193"/>
      <c r="IA63" s="193"/>
      <c r="IB63" s="193"/>
      <c r="IC63" s="193"/>
      <c r="ID63" s="193"/>
      <c r="IE63" s="193"/>
      <c r="IF63" s="193"/>
      <c r="IG63" s="193"/>
      <c r="IH63" s="193"/>
      <c r="II63" s="193"/>
      <c r="IJ63" s="193"/>
      <c r="IK63" s="193"/>
      <c r="IL63" s="193"/>
      <c r="IM63" s="193"/>
      <c r="IN63" s="193"/>
      <c r="IO63" s="193"/>
      <c r="IP63" s="193"/>
      <c r="IQ63" s="193"/>
      <c r="IR63" s="193"/>
      <c r="IS63" s="193"/>
      <c r="IT63" s="193"/>
      <c r="IU63" s="193"/>
      <c r="IV63" s="193"/>
      <c r="IW63" s="193"/>
      <c r="IX63" s="193"/>
      <c r="IY63" s="193"/>
      <c r="IZ63" s="193"/>
      <c r="JA63" s="193"/>
      <c r="JB63" s="193"/>
      <c r="JC63" s="193"/>
      <c r="JD63" s="193"/>
      <c r="JE63" s="193"/>
      <c r="JF63" s="193"/>
      <c r="JG63" s="193"/>
      <c r="JH63" s="193"/>
      <c r="JI63" s="193"/>
      <c r="JJ63" s="193"/>
      <c r="JK63" s="193"/>
      <c r="JL63" s="193"/>
      <c r="JM63" s="193"/>
      <c r="JN63" s="193"/>
      <c r="JO63" s="193"/>
      <c r="JP63" s="193"/>
      <c r="JQ63" s="193"/>
      <c r="JR63" s="193"/>
      <c r="JS63" s="193"/>
      <c r="JT63" s="193"/>
      <c r="JU63" s="193"/>
      <c r="JV63" s="193"/>
      <c r="JW63" s="193"/>
      <c r="JX63" s="193"/>
      <c r="JY63" s="193"/>
      <c r="JZ63" s="193"/>
      <c r="KA63" s="193"/>
      <c r="KB63" s="193"/>
      <c r="KC63" s="193"/>
      <c r="KD63" s="193"/>
      <c r="KE63" s="193"/>
      <c r="KF63" s="193"/>
      <c r="KG63" s="193"/>
      <c r="KH63" s="193"/>
      <c r="KI63" s="193"/>
    </row>
    <row r="64" spans="1:295" x14ac:dyDescent="0.3">
      <c r="A64" s="196"/>
      <c r="B64" s="193" t="s">
        <v>2328</v>
      </c>
      <c r="C64" s="193"/>
      <c r="D64" s="193"/>
      <c r="E64" s="193"/>
      <c r="F64" s="193"/>
      <c r="G64" s="193"/>
      <c r="H64" s="193"/>
      <c r="I64" s="193"/>
      <c r="J64" s="193"/>
      <c r="K64" s="193"/>
      <c r="L64" s="193"/>
      <c r="M64" s="193"/>
      <c r="N64" s="193"/>
      <c r="O64" s="193"/>
      <c r="P64" s="193"/>
      <c r="Q64" s="193"/>
      <c r="R64" s="193"/>
      <c r="S64" s="193"/>
      <c r="T64" s="193"/>
      <c r="U64" s="193"/>
      <c r="V64" s="193"/>
      <c r="W64" s="193"/>
      <c r="X64" s="193"/>
      <c r="Y64" s="193"/>
      <c r="Z64" s="193"/>
      <c r="AA64" s="193"/>
      <c r="AB64" s="193"/>
      <c r="AC64" s="193"/>
      <c r="AD64" s="193"/>
      <c r="AE64" s="193"/>
      <c r="AF64" s="193"/>
      <c r="AG64" s="193"/>
      <c r="AH64" s="193"/>
      <c r="AI64" s="193"/>
      <c r="AJ64" s="193"/>
      <c r="AK64" s="193"/>
      <c r="AL64" s="193"/>
      <c r="AM64" s="193"/>
      <c r="AN64" s="193"/>
      <c r="AO64" s="193"/>
      <c r="AP64" s="193"/>
      <c r="AQ64" s="193"/>
      <c r="AR64" s="193"/>
      <c r="AS64" s="193"/>
      <c r="AT64" s="193"/>
      <c r="AU64" s="193"/>
      <c r="AV64" s="193"/>
      <c r="AW64" s="193"/>
      <c r="AX64" s="193"/>
      <c r="AY64" s="193"/>
      <c r="AZ64" s="193"/>
      <c r="BA64" s="193"/>
      <c r="BB64" s="193"/>
      <c r="BC64" s="193"/>
      <c r="BD64" s="193"/>
      <c r="BE64" s="193"/>
      <c r="BF64" s="193"/>
      <c r="BG64" s="193"/>
      <c r="BH64" s="193"/>
      <c r="BI64" s="193"/>
      <c r="BJ64" s="193"/>
      <c r="BK64" s="193"/>
      <c r="BL64" s="193"/>
      <c r="BM64" s="193"/>
      <c r="BN64" s="193"/>
      <c r="BO64" s="193"/>
      <c r="BP64" s="193"/>
      <c r="BQ64" s="193"/>
      <c r="BR64" s="193"/>
      <c r="BS64" s="193"/>
      <c r="BT64" s="193"/>
      <c r="BU64" s="193"/>
      <c r="BV64" s="193"/>
      <c r="BW64" s="193"/>
      <c r="BX64" s="193"/>
      <c r="BY64" s="193"/>
      <c r="BZ64" s="193"/>
      <c r="CA64" s="193"/>
      <c r="CB64" s="193"/>
      <c r="CC64" s="193"/>
      <c r="CD64" s="193"/>
      <c r="CE64" s="193"/>
      <c r="CF64" s="193"/>
      <c r="CG64" s="193"/>
      <c r="CH64" s="193"/>
      <c r="CI64" s="193"/>
      <c r="CJ64" s="193"/>
      <c r="CK64" s="193"/>
      <c r="CL64" s="193"/>
      <c r="CM64" s="193"/>
      <c r="CN64" s="193"/>
      <c r="CO64" s="193"/>
      <c r="CP64" s="193"/>
      <c r="CQ64" s="193"/>
      <c r="CR64" s="193"/>
      <c r="CS64" s="193"/>
      <c r="CT64" s="193"/>
      <c r="CU64" s="193"/>
      <c r="CV64" s="193"/>
      <c r="CW64" s="193"/>
      <c r="CX64" s="193"/>
      <c r="CY64" s="193"/>
      <c r="CZ64" s="193"/>
      <c r="DA64" s="193"/>
      <c r="DB64" s="193"/>
      <c r="DC64" s="193"/>
      <c r="DD64" s="193"/>
      <c r="DE64" s="193"/>
      <c r="DF64" s="193"/>
      <c r="DG64" s="193"/>
      <c r="DH64" s="193"/>
      <c r="DI64" s="193"/>
      <c r="DJ64" s="193"/>
      <c r="DK64" s="193"/>
      <c r="DL64" s="193"/>
      <c r="DM64" s="193"/>
      <c r="DN64" s="193"/>
      <c r="DO64" s="193"/>
      <c r="DP64" s="193"/>
      <c r="DQ64" s="193"/>
      <c r="DR64" s="193"/>
      <c r="DS64" s="193"/>
      <c r="DT64" s="193"/>
      <c r="DU64" s="193"/>
      <c r="DV64" s="193"/>
      <c r="DW64" s="193"/>
      <c r="DX64" s="193"/>
      <c r="DY64" s="193"/>
      <c r="DZ64" s="193"/>
      <c r="EA64" s="193"/>
      <c r="EB64" s="193"/>
      <c r="EC64" s="193"/>
      <c r="ED64" s="193"/>
      <c r="EE64" s="193"/>
      <c r="EF64" s="193"/>
      <c r="EG64" s="193"/>
      <c r="EH64" s="193"/>
      <c r="EI64" s="193"/>
      <c r="EJ64" s="193"/>
      <c r="EK64" s="193"/>
      <c r="EL64" s="193"/>
      <c r="EM64" s="193"/>
      <c r="EN64" s="193"/>
      <c r="EO64" s="193"/>
      <c r="EP64" s="193"/>
      <c r="EQ64" s="193"/>
      <c r="ER64" s="193"/>
      <c r="ES64" s="193"/>
      <c r="ET64" s="193"/>
      <c r="EU64" s="193"/>
      <c r="EV64" s="193"/>
      <c r="EW64" s="193"/>
      <c r="EX64" s="193"/>
      <c r="EY64" s="193"/>
      <c r="EZ64" s="193"/>
      <c r="FA64" s="193"/>
      <c r="FB64" s="193"/>
      <c r="FC64" s="193"/>
      <c r="FD64" s="193"/>
      <c r="FE64" s="193"/>
      <c r="FF64" s="193"/>
      <c r="FG64" s="193"/>
      <c r="FH64" s="193"/>
      <c r="FI64" s="193"/>
      <c r="FJ64" s="193"/>
      <c r="FK64" s="193"/>
      <c r="FL64" s="193"/>
      <c r="FM64" s="193"/>
      <c r="FN64" s="193"/>
      <c r="FO64" s="193"/>
      <c r="FP64" s="193"/>
      <c r="FQ64" s="193"/>
      <c r="FR64" s="193"/>
      <c r="FS64" s="193"/>
      <c r="FT64" s="193"/>
      <c r="FU64" s="193"/>
      <c r="FV64" s="193"/>
      <c r="FW64" s="193"/>
      <c r="FX64" s="193"/>
      <c r="FY64" s="193"/>
      <c r="FZ64" s="193"/>
      <c r="GA64" s="193"/>
      <c r="GB64" s="193"/>
      <c r="GC64" s="193"/>
      <c r="GD64" s="193"/>
      <c r="GE64" s="193"/>
      <c r="GF64" s="193"/>
      <c r="GG64" s="193"/>
      <c r="GH64" s="193"/>
      <c r="GI64" s="193"/>
      <c r="GJ64" s="193"/>
      <c r="GK64" s="193"/>
      <c r="GL64" s="193"/>
      <c r="GM64" s="193"/>
      <c r="GN64" s="193"/>
      <c r="GO64" s="193"/>
      <c r="GP64" s="193"/>
      <c r="GQ64" s="193"/>
      <c r="GR64" s="193"/>
      <c r="GS64" s="193"/>
      <c r="GT64" s="193"/>
      <c r="GU64" s="193"/>
      <c r="GV64" s="193"/>
      <c r="GW64" s="193"/>
      <c r="GX64" s="193"/>
      <c r="GY64" s="193"/>
      <c r="GZ64" s="193"/>
      <c r="HA64" s="193"/>
      <c r="HB64" s="193"/>
      <c r="HC64" s="193"/>
      <c r="HD64" s="193"/>
      <c r="HE64" s="193"/>
      <c r="HF64" s="193"/>
      <c r="HG64" s="193"/>
      <c r="HH64" s="193"/>
      <c r="HI64" s="193"/>
      <c r="HJ64" s="193"/>
      <c r="HK64" s="193"/>
      <c r="HL64" s="193"/>
      <c r="HM64" s="193"/>
      <c r="HN64" s="193"/>
      <c r="HO64" s="193"/>
      <c r="HP64" s="193"/>
      <c r="HQ64" s="193"/>
      <c r="HR64" s="193"/>
      <c r="HS64" s="193"/>
      <c r="HT64" s="193"/>
      <c r="HU64" s="193"/>
      <c r="HV64" s="193"/>
      <c r="HW64" s="193"/>
      <c r="HX64" s="193"/>
      <c r="HY64" s="193"/>
      <c r="HZ64" s="193"/>
      <c r="IA64" s="193"/>
      <c r="IB64" s="193"/>
      <c r="IC64" s="193"/>
      <c r="ID64" s="193"/>
      <c r="IE64" s="193"/>
      <c r="IF64" s="193"/>
      <c r="IG64" s="193"/>
      <c r="IH64" s="193"/>
      <c r="II64" s="193"/>
      <c r="IJ64" s="193"/>
      <c r="IK64" s="193"/>
      <c r="IL64" s="193"/>
      <c r="IM64" s="193"/>
      <c r="IN64" s="193"/>
      <c r="IO64" s="193"/>
      <c r="IP64" s="193"/>
      <c r="IQ64" s="193"/>
      <c r="IR64" s="193"/>
      <c r="IS64" s="193"/>
      <c r="IT64" s="193"/>
      <c r="IU64" s="193"/>
      <c r="IV64" s="193"/>
      <c r="IW64" s="193"/>
      <c r="IX64" s="193"/>
      <c r="IY64" s="193"/>
      <c r="IZ64" s="193"/>
      <c r="JA64" s="193"/>
      <c r="JB64" s="193"/>
      <c r="JC64" s="193"/>
      <c r="JD64" s="193"/>
      <c r="JE64" s="193"/>
      <c r="JF64" s="193"/>
      <c r="JG64" s="193"/>
      <c r="JH64" s="193"/>
      <c r="JI64" s="193"/>
      <c r="JJ64" s="193"/>
      <c r="JK64" s="193"/>
      <c r="JL64" s="193"/>
      <c r="JM64" s="193"/>
      <c r="JN64" s="193"/>
      <c r="JO64" s="193"/>
      <c r="JP64" s="193"/>
      <c r="JQ64" s="193"/>
      <c r="JR64" s="193"/>
      <c r="JS64" s="193"/>
      <c r="JT64" s="193"/>
      <c r="JU64" s="193"/>
      <c r="JV64" s="193"/>
      <c r="JW64" s="193"/>
      <c r="JX64" s="193"/>
      <c r="JY64" s="193"/>
      <c r="JZ64" s="193"/>
      <c r="KA64" s="193"/>
      <c r="KB64" s="193"/>
      <c r="KC64" s="193"/>
      <c r="KD64" s="193"/>
      <c r="KE64" s="193"/>
      <c r="KF64" s="193"/>
      <c r="KG64" s="193"/>
      <c r="KH64" s="193"/>
      <c r="KI64" s="193"/>
    </row>
    <row r="65" spans="1:295" x14ac:dyDescent="0.3">
      <c r="A65" s="195"/>
      <c r="B65" s="193" t="s">
        <v>2329</v>
      </c>
      <c r="C65" s="193"/>
      <c r="D65" s="193"/>
      <c r="E65" s="193"/>
      <c r="F65" s="193"/>
      <c r="G65" s="193"/>
      <c r="H65" s="193"/>
      <c r="I65" s="193"/>
      <c r="J65" s="193"/>
      <c r="K65" s="193"/>
      <c r="L65" s="193"/>
      <c r="M65" s="193"/>
      <c r="N65" s="193"/>
      <c r="O65" s="193"/>
      <c r="P65" s="193"/>
      <c r="Q65" s="193"/>
      <c r="R65" s="193"/>
      <c r="S65" s="193"/>
      <c r="T65" s="193"/>
      <c r="U65" s="193"/>
      <c r="V65" s="193"/>
      <c r="W65" s="193"/>
      <c r="X65" s="193"/>
      <c r="Y65" s="193"/>
      <c r="Z65" s="193"/>
      <c r="AA65" s="193"/>
      <c r="AB65" s="193"/>
      <c r="AC65" s="193"/>
      <c r="AD65" s="193"/>
      <c r="AE65" s="193"/>
      <c r="AF65" s="193"/>
      <c r="AG65" s="193"/>
      <c r="AH65" s="193"/>
      <c r="AI65" s="193"/>
      <c r="AJ65" s="193"/>
      <c r="AK65" s="193"/>
      <c r="AL65" s="193"/>
      <c r="AM65" s="193"/>
      <c r="AN65" s="193"/>
      <c r="AO65" s="193"/>
      <c r="AP65" s="193"/>
      <c r="AQ65" s="193"/>
      <c r="AR65" s="193"/>
      <c r="AS65" s="193"/>
      <c r="AT65" s="193"/>
      <c r="AU65" s="193"/>
      <c r="AV65" s="193"/>
      <c r="AW65" s="193"/>
      <c r="AX65" s="193"/>
      <c r="AY65" s="193"/>
      <c r="AZ65" s="193"/>
      <c r="BA65" s="193"/>
      <c r="BB65" s="193"/>
      <c r="BC65" s="193"/>
      <c r="BD65" s="193"/>
      <c r="BE65" s="193"/>
      <c r="BF65" s="193"/>
      <c r="BG65" s="193"/>
      <c r="BH65" s="193"/>
      <c r="BI65" s="193"/>
      <c r="BJ65" s="193"/>
      <c r="BK65" s="193"/>
      <c r="BL65" s="193"/>
      <c r="BM65" s="193"/>
      <c r="BN65" s="193"/>
      <c r="BO65" s="193"/>
      <c r="BP65" s="193"/>
      <c r="BQ65" s="193"/>
      <c r="BR65" s="193"/>
      <c r="BS65" s="193"/>
      <c r="BT65" s="193"/>
      <c r="BU65" s="193"/>
      <c r="BV65" s="193"/>
      <c r="BW65" s="193"/>
      <c r="BX65" s="193"/>
      <c r="BY65" s="193"/>
      <c r="BZ65" s="193"/>
      <c r="CA65" s="193"/>
      <c r="CB65" s="193"/>
      <c r="CC65" s="193"/>
      <c r="CD65" s="193"/>
      <c r="CE65" s="193"/>
      <c r="CF65" s="193"/>
      <c r="CG65" s="193"/>
      <c r="CH65" s="193"/>
      <c r="CI65" s="193"/>
      <c r="CJ65" s="193"/>
      <c r="CK65" s="193"/>
      <c r="CL65" s="193"/>
      <c r="CM65" s="193"/>
      <c r="CN65" s="193"/>
      <c r="CO65" s="193"/>
      <c r="CP65" s="193"/>
      <c r="CQ65" s="193"/>
      <c r="CR65" s="193"/>
      <c r="CS65" s="193"/>
      <c r="CT65" s="193"/>
      <c r="CU65" s="193"/>
      <c r="CV65" s="193"/>
      <c r="CW65" s="193"/>
      <c r="CX65" s="193"/>
      <c r="CY65" s="193"/>
      <c r="CZ65" s="193"/>
      <c r="DA65" s="193"/>
      <c r="DB65" s="193"/>
      <c r="DC65" s="193"/>
      <c r="DD65" s="193"/>
      <c r="DE65" s="193"/>
      <c r="DF65" s="193"/>
      <c r="DG65" s="193"/>
      <c r="DH65" s="193"/>
      <c r="DI65" s="193"/>
      <c r="DJ65" s="193"/>
      <c r="DK65" s="193"/>
      <c r="DL65" s="193"/>
      <c r="DM65" s="193"/>
      <c r="DN65" s="193"/>
      <c r="DO65" s="193"/>
      <c r="DP65" s="193"/>
      <c r="DQ65" s="193"/>
      <c r="DR65" s="193"/>
      <c r="DS65" s="193"/>
      <c r="DT65" s="193"/>
      <c r="DU65" s="193"/>
      <c r="DV65" s="193"/>
      <c r="DW65" s="193"/>
      <c r="DX65" s="193"/>
      <c r="DY65" s="193"/>
      <c r="DZ65" s="193"/>
      <c r="EA65" s="193"/>
      <c r="EB65" s="193"/>
      <c r="EC65" s="193"/>
      <c r="ED65" s="193"/>
      <c r="EE65" s="193"/>
      <c r="EF65" s="193"/>
      <c r="EG65" s="193"/>
      <c r="EH65" s="193"/>
      <c r="EI65" s="193"/>
      <c r="EJ65" s="193"/>
      <c r="EK65" s="193"/>
      <c r="EL65" s="193"/>
      <c r="EM65" s="193"/>
      <c r="EN65" s="193"/>
      <c r="EO65" s="193"/>
      <c r="EP65" s="193"/>
      <c r="EQ65" s="193"/>
      <c r="ER65" s="193"/>
      <c r="ES65" s="193"/>
      <c r="ET65" s="193"/>
      <c r="EU65" s="193"/>
      <c r="EV65" s="193"/>
      <c r="EW65" s="193"/>
      <c r="EX65" s="193"/>
      <c r="EY65" s="193"/>
      <c r="EZ65" s="193"/>
      <c r="FA65" s="193"/>
      <c r="FB65" s="193"/>
      <c r="FC65" s="193"/>
      <c r="FD65" s="193"/>
      <c r="FE65" s="193"/>
      <c r="FF65" s="193"/>
      <c r="FG65" s="193"/>
      <c r="FH65" s="193"/>
      <c r="FI65" s="193"/>
      <c r="FJ65" s="193"/>
      <c r="FK65" s="193"/>
      <c r="FL65" s="193"/>
      <c r="FM65" s="193"/>
      <c r="FN65" s="193"/>
      <c r="FO65" s="193"/>
      <c r="FP65" s="193"/>
      <c r="FQ65" s="193"/>
      <c r="FR65" s="193"/>
      <c r="FS65" s="193"/>
      <c r="FT65" s="193"/>
      <c r="FU65" s="193"/>
      <c r="FV65" s="193"/>
      <c r="FW65" s="193"/>
      <c r="FX65" s="193"/>
      <c r="FY65" s="193"/>
      <c r="FZ65" s="193"/>
      <c r="GA65" s="193"/>
      <c r="GB65" s="193"/>
      <c r="GC65" s="193"/>
      <c r="GD65" s="193"/>
      <c r="GE65" s="193"/>
      <c r="GF65" s="193"/>
      <c r="GG65" s="193"/>
      <c r="GH65" s="193"/>
      <c r="GI65" s="193"/>
      <c r="GJ65" s="193"/>
      <c r="GK65" s="193"/>
      <c r="GL65" s="193"/>
      <c r="GM65" s="193"/>
      <c r="GN65" s="193"/>
      <c r="GO65" s="193"/>
      <c r="GP65" s="193"/>
      <c r="GQ65" s="193"/>
      <c r="GR65" s="193"/>
      <c r="GS65" s="193"/>
      <c r="GT65" s="193"/>
      <c r="GU65" s="193"/>
      <c r="GV65" s="193"/>
      <c r="GW65" s="193"/>
      <c r="GX65" s="193"/>
      <c r="GY65" s="193"/>
      <c r="GZ65" s="193"/>
      <c r="HA65" s="193"/>
      <c r="HB65" s="193"/>
      <c r="HC65" s="193"/>
      <c r="HD65" s="193"/>
      <c r="HE65" s="193"/>
      <c r="HF65" s="193"/>
      <c r="HG65" s="193"/>
      <c r="HH65" s="193"/>
      <c r="HI65" s="193"/>
      <c r="HJ65" s="193"/>
      <c r="HK65" s="193"/>
      <c r="HL65" s="193"/>
      <c r="HM65" s="193"/>
      <c r="HN65" s="193"/>
      <c r="HO65" s="193"/>
      <c r="HP65" s="193"/>
      <c r="HQ65" s="193"/>
      <c r="HR65" s="193"/>
      <c r="HS65" s="193"/>
      <c r="HT65" s="193"/>
      <c r="HU65" s="193"/>
      <c r="HV65" s="193"/>
      <c r="HW65" s="193"/>
      <c r="HX65" s="193"/>
      <c r="HY65" s="193"/>
      <c r="HZ65" s="193"/>
      <c r="IA65" s="193"/>
      <c r="IB65" s="193"/>
      <c r="IC65" s="193"/>
      <c r="ID65" s="193"/>
      <c r="IE65" s="193"/>
      <c r="IF65" s="193"/>
      <c r="IG65" s="193"/>
      <c r="IH65" s="193"/>
      <c r="II65" s="193"/>
      <c r="IJ65" s="193"/>
      <c r="IK65" s="193"/>
      <c r="IL65" s="193"/>
      <c r="IM65" s="193"/>
      <c r="IN65" s="193"/>
      <c r="IO65" s="193"/>
      <c r="IP65" s="193"/>
      <c r="IQ65" s="193"/>
      <c r="IR65" s="193"/>
      <c r="IS65" s="193"/>
      <c r="IT65" s="193"/>
      <c r="IU65" s="193"/>
      <c r="IV65" s="193"/>
      <c r="IW65" s="193"/>
      <c r="IX65" s="193"/>
      <c r="IY65" s="193"/>
      <c r="IZ65" s="193"/>
      <c r="JA65" s="193"/>
      <c r="JB65" s="193"/>
      <c r="JC65" s="193"/>
      <c r="JD65" s="193"/>
      <c r="JE65" s="193"/>
      <c r="JF65" s="193"/>
      <c r="JG65" s="193"/>
      <c r="JH65" s="193"/>
      <c r="JI65" s="193"/>
      <c r="JJ65" s="193"/>
      <c r="JK65" s="193"/>
      <c r="JL65" s="193"/>
      <c r="JM65" s="193"/>
      <c r="JN65" s="193"/>
      <c r="JO65" s="193"/>
      <c r="JP65" s="193"/>
      <c r="JQ65" s="193"/>
      <c r="JR65" s="193"/>
      <c r="JS65" s="193"/>
      <c r="JT65" s="193"/>
      <c r="JU65" s="193"/>
      <c r="JV65" s="193"/>
      <c r="JW65" s="193"/>
      <c r="JX65" s="193"/>
      <c r="JY65" s="193"/>
      <c r="JZ65" s="193"/>
      <c r="KA65" s="193"/>
      <c r="KB65" s="193"/>
      <c r="KC65" s="193"/>
      <c r="KD65" s="193"/>
      <c r="KE65" s="193"/>
      <c r="KF65" s="193"/>
      <c r="KG65" s="193"/>
      <c r="KH65" s="193"/>
      <c r="KI65" s="193"/>
    </row>
    <row r="66" spans="1:295" x14ac:dyDescent="0.3">
      <c r="A66" s="194"/>
      <c r="B66" s="193" t="s">
        <v>2330</v>
      </c>
      <c r="C66" s="193"/>
      <c r="D66" s="193"/>
      <c r="E66" s="193"/>
      <c r="F66" s="193"/>
      <c r="G66" s="193"/>
      <c r="H66" s="193"/>
      <c r="I66" s="193"/>
      <c r="J66" s="193"/>
      <c r="K66" s="193"/>
      <c r="L66" s="193"/>
      <c r="M66" s="193"/>
      <c r="N66" s="193"/>
      <c r="O66" s="193"/>
      <c r="P66" s="193"/>
      <c r="Q66" s="193"/>
      <c r="R66" s="193"/>
      <c r="S66" s="193"/>
      <c r="T66" s="193"/>
      <c r="U66" s="193"/>
      <c r="V66" s="193"/>
      <c r="W66" s="193"/>
      <c r="X66" s="193"/>
      <c r="Y66" s="193"/>
      <c r="Z66" s="193"/>
      <c r="AA66" s="193"/>
      <c r="AB66" s="193"/>
      <c r="AC66" s="193"/>
      <c r="AD66" s="193"/>
      <c r="AE66" s="193"/>
      <c r="AF66" s="193"/>
      <c r="AG66" s="193"/>
      <c r="AH66" s="193"/>
      <c r="AI66" s="193"/>
      <c r="AJ66" s="193"/>
      <c r="AK66" s="193"/>
      <c r="AL66" s="193"/>
      <c r="AM66" s="193"/>
      <c r="AN66" s="193"/>
      <c r="AO66" s="193"/>
      <c r="AP66" s="193"/>
      <c r="AQ66" s="193"/>
      <c r="AR66" s="193"/>
      <c r="AS66" s="193"/>
      <c r="AT66" s="193"/>
      <c r="AU66" s="193"/>
      <c r="AV66" s="193"/>
      <c r="AW66" s="193"/>
      <c r="AX66" s="193"/>
      <c r="AY66" s="193"/>
      <c r="AZ66" s="193"/>
      <c r="BA66" s="193"/>
      <c r="BB66" s="193"/>
      <c r="BC66" s="193"/>
      <c r="BD66" s="193"/>
      <c r="BE66" s="193"/>
      <c r="BF66" s="193"/>
      <c r="BG66" s="193"/>
      <c r="BH66" s="193"/>
      <c r="BI66" s="193"/>
      <c r="BJ66" s="193"/>
      <c r="BK66" s="193"/>
      <c r="BL66" s="193"/>
      <c r="BM66" s="193"/>
      <c r="BN66" s="193"/>
      <c r="BO66" s="193"/>
      <c r="BP66" s="193"/>
      <c r="BQ66" s="193"/>
      <c r="BR66" s="193"/>
      <c r="BS66" s="193"/>
      <c r="BT66" s="193"/>
      <c r="BU66" s="193"/>
      <c r="BV66" s="193"/>
      <c r="BW66" s="193"/>
      <c r="BX66" s="193"/>
      <c r="BY66" s="193"/>
      <c r="BZ66" s="193"/>
      <c r="CA66" s="193"/>
      <c r="CB66" s="193"/>
      <c r="CC66" s="193"/>
      <c r="CD66" s="193"/>
      <c r="CE66" s="193"/>
      <c r="CF66" s="193"/>
      <c r="CG66" s="193"/>
      <c r="CH66" s="193"/>
      <c r="CI66" s="193"/>
      <c r="CJ66" s="193"/>
      <c r="CK66" s="193"/>
      <c r="CL66" s="193"/>
      <c r="CM66" s="193"/>
      <c r="CN66" s="193"/>
      <c r="CO66" s="193"/>
      <c r="CP66" s="193"/>
      <c r="CQ66" s="193"/>
      <c r="CR66" s="193"/>
      <c r="CS66" s="193"/>
      <c r="CT66" s="193"/>
      <c r="CU66" s="193"/>
      <c r="CV66" s="193"/>
      <c r="CW66" s="193"/>
      <c r="CX66" s="193"/>
      <c r="CY66" s="193"/>
      <c r="CZ66" s="193"/>
      <c r="DA66" s="193"/>
      <c r="DB66" s="193"/>
      <c r="DC66" s="193"/>
      <c r="DD66" s="193"/>
      <c r="DE66" s="193"/>
      <c r="DF66" s="193"/>
      <c r="DG66" s="193"/>
      <c r="DH66" s="193"/>
      <c r="DI66" s="193"/>
      <c r="DJ66" s="193"/>
      <c r="DK66" s="193"/>
      <c r="DL66" s="193"/>
      <c r="DM66" s="193"/>
      <c r="DN66" s="193"/>
      <c r="DO66" s="193"/>
      <c r="DP66" s="193"/>
      <c r="DQ66" s="193"/>
      <c r="DR66" s="193"/>
      <c r="DS66" s="193"/>
      <c r="DT66" s="193"/>
      <c r="DU66" s="193"/>
      <c r="DV66" s="193"/>
      <c r="DW66" s="193"/>
      <c r="DX66" s="193"/>
      <c r="DY66" s="193"/>
      <c r="DZ66" s="193"/>
      <c r="EA66" s="193"/>
      <c r="EB66" s="193"/>
      <c r="EC66" s="193"/>
      <c r="ED66" s="193"/>
      <c r="EE66" s="193"/>
      <c r="EF66" s="193"/>
      <c r="EG66" s="193"/>
      <c r="EH66" s="193"/>
      <c r="EI66" s="193"/>
      <c r="EJ66" s="193"/>
      <c r="EK66" s="193"/>
      <c r="EL66" s="193"/>
      <c r="EM66" s="193"/>
      <c r="EN66" s="193"/>
      <c r="EO66" s="193"/>
      <c r="EP66" s="193"/>
      <c r="EQ66" s="193"/>
      <c r="ER66" s="193"/>
      <c r="ES66" s="193"/>
      <c r="ET66" s="193"/>
      <c r="EU66" s="193"/>
      <c r="EV66" s="193"/>
      <c r="EW66" s="193"/>
      <c r="EX66" s="193"/>
      <c r="EY66" s="193"/>
      <c r="EZ66" s="193"/>
      <c r="FA66" s="193"/>
      <c r="FB66" s="193"/>
      <c r="FC66" s="193"/>
      <c r="FD66" s="193"/>
      <c r="FE66" s="193"/>
      <c r="FF66" s="193"/>
      <c r="FG66" s="193"/>
      <c r="FH66" s="193"/>
      <c r="FI66" s="193"/>
      <c r="FJ66" s="193"/>
      <c r="FK66" s="193"/>
      <c r="FL66" s="193"/>
      <c r="FM66" s="193"/>
      <c r="FN66" s="193"/>
      <c r="FO66" s="193"/>
      <c r="FP66" s="193"/>
      <c r="FQ66" s="193"/>
      <c r="FR66" s="193"/>
      <c r="FS66" s="193"/>
      <c r="FT66" s="193"/>
      <c r="FU66" s="193"/>
      <c r="FV66" s="193"/>
      <c r="FW66" s="193"/>
      <c r="FX66" s="193"/>
      <c r="FY66" s="193"/>
      <c r="FZ66" s="193"/>
      <c r="GA66" s="193"/>
      <c r="GB66" s="193"/>
      <c r="GC66" s="193"/>
      <c r="GD66" s="193"/>
      <c r="GE66" s="193"/>
      <c r="GF66" s="193"/>
      <c r="GG66" s="193"/>
      <c r="GH66" s="193"/>
      <c r="GI66" s="193"/>
      <c r="GJ66" s="193"/>
      <c r="GK66" s="193"/>
      <c r="GL66" s="193"/>
      <c r="GM66" s="193"/>
      <c r="GN66" s="193"/>
      <c r="GO66" s="193"/>
      <c r="GP66" s="193"/>
      <c r="GQ66" s="193"/>
      <c r="GR66" s="193"/>
      <c r="GS66" s="193"/>
      <c r="GT66" s="193"/>
      <c r="GU66" s="193"/>
      <c r="GV66" s="193"/>
      <c r="GW66" s="193"/>
      <c r="GX66" s="193"/>
      <c r="GY66" s="193"/>
      <c r="GZ66" s="193"/>
      <c r="HA66" s="193"/>
      <c r="HB66" s="193"/>
      <c r="HC66" s="193"/>
      <c r="HD66" s="193"/>
      <c r="HE66" s="193"/>
      <c r="HF66" s="193"/>
      <c r="HG66" s="193"/>
      <c r="HH66" s="193"/>
      <c r="HI66" s="193"/>
      <c r="HJ66" s="193"/>
      <c r="HK66" s="193"/>
      <c r="HL66" s="193"/>
      <c r="HM66" s="193"/>
      <c r="HN66" s="193"/>
      <c r="HO66" s="193"/>
      <c r="HP66" s="193"/>
      <c r="HQ66" s="193"/>
      <c r="HR66" s="193"/>
      <c r="HS66" s="193"/>
      <c r="HT66" s="193"/>
      <c r="HU66" s="193"/>
      <c r="HV66" s="193"/>
      <c r="HW66" s="193"/>
      <c r="HX66" s="193"/>
      <c r="HY66" s="193"/>
      <c r="HZ66" s="193"/>
      <c r="IA66" s="193"/>
      <c r="IB66" s="193"/>
      <c r="IC66" s="193"/>
      <c r="ID66" s="193"/>
      <c r="IE66" s="193"/>
      <c r="IF66" s="193"/>
      <c r="IG66" s="193"/>
      <c r="IH66" s="193"/>
      <c r="II66" s="193"/>
      <c r="IJ66" s="193"/>
      <c r="IK66" s="193"/>
      <c r="IL66" s="193"/>
      <c r="IM66" s="193"/>
      <c r="IN66" s="193"/>
      <c r="IO66" s="193"/>
      <c r="IP66" s="193"/>
      <c r="IQ66" s="193"/>
      <c r="IR66" s="193"/>
      <c r="IS66" s="193"/>
      <c r="IT66" s="193"/>
      <c r="IU66" s="193"/>
      <c r="IV66" s="193"/>
      <c r="IW66" s="193"/>
      <c r="IX66" s="193"/>
      <c r="IY66" s="193"/>
      <c r="IZ66" s="193"/>
      <c r="JA66" s="193"/>
      <c r="JB66" s="193"/>
      <c r="JC66" s="193"/>
      <c r="JD66" s="193"/>
      <c r="JE66" s="193"/>
      <c r="JF66" s="193"/>
      <c r="JG66" s="193"/>
      <c r="JH66" s="193"/>
      <c r="JI66" s="193"/>
      <c r="JJ66" s="193"/>
      <c r="JK66" s="193"/>
      <c r="JL66" s="193"/>
      <c r="JM66" s="193"/>
      <c r="JN66" s="193"/>
      <c r="JO66" s="193"/>
      <c r="JP66" s="193"/>
      <c r="JQ66" s="193"/>
      <c r="JR66" s="193"/>
      <c r="JS66" s="193"/>
      <c r="JT66" s="193"/>
      <c r="JU66" s="193"/>
      <c r="JV66" s="193"/>
      <c r="JW66" s="193"/>
      <c r="JX66" s="193"/>
      <c r="JY66" s="193"/>
      <c r="JZ66" s="193"/>
      <c r="KA66" s="193"/>
      <c r="KB66" s="193"/>
      <c r="KC66" s="193"/>
      <c r="KD66" s="193"/>
      <c r="KE66" s="193"/>
      <c r="KF66" s="193"/>
      <c r="KG66" s="193"/>
      <c r="KH66" s="193"/>
      <c r="KI66" s="193"/>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I61"/>
    <mergeCell ref="EJ61"/>
    <mergeCell ref="EK61:ES61"/>
    <mergeCell ref="ET61:EV61"/>
    <mergeCell ref="DW61"/>
    <mergeCell ref="DX61"/>
    <mergeCell ref="DY61:ED61"/>
    <mergeCell ref="EE61:EF61"/>
    <mergeCell ref="EG61"/>
    <mergeCell ref="DQ61"/>
    <mergeCell ref="DR61"/>
    <mergeCell ref="DS61:DV61"/>
    <mergeCell ref="CZ61:DC61"/>
    <mergeCell ref="DD61:DF61"/>
    <mergeCell ref="DG61:DH61"/>
    <mergeCell ref="DI61:DJ61"/>
    <mergeCell ref="DK61"/>
    <mergeCell ref="EH61"/>
    <mergeCell ref="CW61"/>
    <mergeCell ref="CX61:CY61"/>
    <mergeCell ref="BW61:BZ61"/>
    <mergeCell ref="CA61:CB61"/>
    <mergeCell ref="CC61:CD61"/>
    <mergeCell ref="CE61"/>
    <mergeCell ref="CF61:CI61"/>
    <mergeCell ref="DL61:DO61"/>
    <mergeCell ref="DP61"/>
    <mergeCell ref="BV61"/>
    <mergeCell ref="AP61"/>
    <mergeCell ref="AQ61:AZ61"/>
    <mergeCell ref="BA61"/>
    <mergeCell ref="BB61"/>
    <mergeCell ref="BC61"/>
    <mergeCell ref="CJ61:CK61"/>
    <mergeCell ref="CL61:CN61"/>
    <mergeCell ref="CO61:CV61"/>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A57:B57"/>
    <mergeCell ref="A58:B58"/>
    <mergeCell ref="A59:B59"/>
    <mergeCell ref="JY7"/>
    <mergeCell ref="JZ7:KB7"/>
    <mergeCell ref="KC7:KE7"/>
    <mergeCell ref="KF7"/>
    <mergeCell ref="KG7"/>
    <mergeCell ref="JT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 ref="A4:KI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55" t="s">
        <v>2331</v>
      </c>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c r="AQ4" s="256"/>
      <c r="AR4" s="256"/>
      <c r="AS4" s="256"/>
      <c r="AT4" s="256"/>
      <c r="AU4" s="256"/>
      <c r="AV4" s="256"/>
      <c r="AW4" s="256"/>
      <c r="AX4" s="256"/>
      <c r="AY4" s="256"/>
      <c r="AZ4" s="256"/>
      <c r="BA4" s="256"/>
      <c r="BB4" s="256"/>
      <c r="BC4" s="256"/>
      <c r="BD4" s="256"/>
      <c r="BE4" s="256"/>
      <c r="BF4" s="256"/>
      <c r="BG4" s="256"/>
      <c r="BH4" s="256"/>
      <c r="BI4" s="256"/>
      <c r="BJ4" s="256"/>
      <c r="BK4" s="256"/>
      <c r="BL4" s="256"/>
      <c r="BM4" s="256"/>
      <c r="BN4" s="256"/>
      <c r="BO4" s="256"/>
      <c r="BP4" s="256"/>
      <c r="BQ4" s="256"/>
      <c r="BR4" s="256"/>
      <c r="BS4" s="256"/>
      <c r="BT4" s="256"/>
      <c r="BU4" s="256"/>
      <c r="BV4" s="256"/>
      <c r="BW4" s="256"/>
      <c r="BX4" s="256"/>
      <c r="BY4" s="256"/>
      <c r="BZ4" s="256"/>
      <c r="CA4" s="256"/>
      <c r="CB4" s="256"/>
      <c r="CC4" s="256"/>
      <c r="CD4" s="256"/>
      <c r="CE4" s="256"/>
      <c r="CF4" s="256"/>
      <c r="CG4" s="256"/>
      <c r="CH4" s="256"/>
      <c r="CI4" s="256"/>
      <c r="CJ4" s="256"/>
      <c r="CK4" s="256"/>
      <c r="CL4" s="256"/>
      <c r="CM4" s="256"/>
      <c r="CN4" s="256"/>
      <c r="CO4" s="256"/>
      <c r="CP4" s="256"/>
      <c r="CQ4" s="256"/>
      <c r="CR4" s="256"/>
      <c r="CS4" s="256"/>
      <c r="CT4" s="256"/>
      <c r="CU4" s="256"/>
      <c r="CV4" s="256"/>
      <c r="CW4" s="256"/>
      <c r="CX4" s="256"/>
      <c r="CY4" s="256"/>
      <c r="CZ4" s="256"/>
      <c r="DA4" s="256"/>
      <c r="DB4" s="256"/>
      <c r="DC4" s="256"/>
      <c r="DD4" s="256"/>
      <c r="DE4" s="256"/>
      <c r="DF4" s="256"/>
      <c r="DG4" s="256"/>
      <c r="DH4" s="256"/>
      <c r="DI4" s="256"/>
      <c r="DJ4" s="256"/>
      <c r="DK4" s="256"/>
      <c r="DL4" s="256"/>
      <c r="DM4" s="256"/>
      <c r="DN4" s="256"/>
      <c r="DO4" s="256"/>
      <c r="DP4" s="256"/>
      <c r="DQ4" s="256"/>
      <c r="DR4" s="256"/>
      <c r="DS4" s="256"/>
      <c r="DT4" s="256"/>
      <c r="DU4" s="256"/>
      <c r="DV4" s="256"/>
      <c r="DW4" s="256"/>
      <c r="DX4" s="256"/>
      <c r="DY4" s="256"/>
      <c r="DZ4" s="256"/>
      <c r="EA4" s="256"/>
      <c r="EB4" s="256"/>
      <c r="EC4" s="256"/>
      <c r="ED4" s="256"/>
      <c r="EE4" s="256"/>
      <c r="EF4" s="256"/>
      <c r="EG4" s="256"/>
      <c r="EH4" s="256"/>
      <c r="EI4" s="256"/>
      <c r="EJ4" s="256"/>
      <c r="EK4" s="256"/>
      <c r="EL4" s="256"/>
      <c r="EM4" s="256"/>
      <c r="EN4" s="256"/>
      <c r="EO4" s="256"/>
      <c r="EP4" s="256"/>
      <c r="EQ4" s="256"/>
      <c r="ER4" s="256"/>
      <c r="ES4" s="256"/>
      <c r="ET4" s="256"/>
      <c r="EU4" s="256"/>
      <c r="EV4" s="256"/>
      <c r="EW4" s="256"/>
      <c r="EX4" s="256"/>
      <c r="EY4" s="256"/>
      <c r="EZ4" s="256"/>
      <c r="FA4" s="256"/>
      <c r="FB4" s="256"/>
      <c r="FC4" s="256"/>
      <c r="FD4" s="256"/>
      <c r="FE4" s="256"/>
      <c r="FF4" s="256"/>
      <c r="FG4" s="256"/>
      <c r="FH4" s="256"/>
      <c r="FI4" s="256"/>
      <c r="FJ4" s="256"/>
      <c r="FK4" s="256"/>
      <c r="FL4" s="256"/>
      <c r="FM4" s="256"/>
      <c r="FN4" s="256"/>
      <c r="FO4" s="256"/>
      <c r="FP4" s="256"/>
      <c r="FQ4" s="256"/>
      <c r="FR4" s="256"/>
      <c r="FS4" s="256"/>
      <c r="FT4" s="256"/>
      <c r="FU4" s="256"/>
      <c r="FV4" s="256"/>
      <c r="FW4" s="256"/>
      <c r="FX4" s="256"/>
      <c r="FY4" s="256"/>
      <c r="FZ4" s="256"/>
      <c r="GA4" s="256"/>
      <c r="GB4" s="256"/>
      <c r="GC4" s="256"/>
      <c r="GD4" s="256"/>
      <c r="GE4" s="256"/>
      <c r="GF4" s="256"/>
      <c r="GG4" s="256"/>
      <c r="GH4" s="256"/>
      <c r="GI4" s="256"/>
      <c r="GJ4" s="256"/>
      <c r="GK4" s="256"/>
      <c r="GL4" s="256"/>
      <c r="GM4" s="256"/>
      <c r="GN4" s="256"/>
      <c r="GO4" s="256"/>
      <c r="GP4" s="256"/>
      <c r="GQ4" s="256"/>
      <c r="GR4" s="256"/>
      <c r="GS4" s="256"/>
      <c r="GT4" s="256"/>
      <c r="GU4" s="256"/>
      <c r="GV4" s="256"/>
      <c r="GW4" s="256"/>
      <c r="GX4" s="256"/>
      <c r="GY4" s="256"/>
      <c r="GZ4" s="256"/>
      <c r="HA4" s="256"/>
      <c r="HB4" s="256"/>
      <c r="HC4" s="256"/>
      <c r="HD4" s="256"/>
      <c r="HE4" s="256"/>
      <c r="HF4" s="256"/>
      <c r="HG4" s="256"/>
      <c r="HH4" s="256"/>
      <c r="HI4" s="256"/>
      <c r="HJ4" s="256"/>
      <c r="HK4" s="256"/>
      <c r="HL4" s="256"/>
      <c r="HM4" s="256"/>
      <c r="HN4" s="256"/>
      <c r="HO4" s="256"/>
      <c r="HP4" s="256"/>
      <c r="HQ4" s="256"/>
      <c r="HR4" s="256"/>
      <c r="HS4" s="256"/>
      <c r="HT4" s="256"/>
      <c r="HU4" s="256"/>
      <c r="HV4" s="256"/>
      <c r="HW4" s="256"/>
      <c r="HX4" s="256"/>
      <c r="HY4" s="256"/>
      <c r="HZ4" s="256"/>
      <c r="IA4" s="256"/>
      <c r="IB4" s="256"/>
      <c r="IC4" s="256"/>
      <c r="ID4" s="256"/>
      <c r="IE4" s="256"/>
      <c r="IF4" s="256"/>
      <c r="IG4" s="256"/>
      <c r="IH4" s="256"/>
      <c r="II4" s="256"/>
      <c r="IJ4" s="256"/>
      <c r="IK4" s="256"/>
      <c r="IL4" s="256"/>
      <c r="IM4" s="256"/>
      <c r="IN4" s="256"/>
      <c r="IO4" s="256"/>
      <c r="IP4" s="256"/>
      <c r="IQ4" s="256"/>
      <c r="IR4" s="256"/>
      <c r="IS4" s="256"/>
      <c r="IT4" s="256"/>
      <c r="IU4" s="256"/>
      <c r="IV4" s="256"/>
      <c r="IW4" s="256"/>
      <c r="IX4" s="256"/>
      <c r="IY4" s="256"/>
      <c r="IZ4" s="256"/>
      <c r="JA4" s="256"/>
      <c r="JB4" s="256"/>
      <c r="JC4" s="256"/>
      <c r="JD4" s="256"/>
      <c r="JE4" s="256"/>
      <c r="JF4" s="256"/>
      <c r="JG4" s="256"/>
      <c r="JH4" s="256"/>
      <c r="JI4" s="256"/>
      <c r="JJ4" s="256"/>
      <c r="JK4" s="256"/>
      <c r="JL4" s="256"/>
      <c r="JM4" s="256"/>
      <c r="JN4" s="256"/>
      <c r="JO4" s="256"/>
      <c r="JP4" s="256"/>
      <c r="JQ4" s="256"/>
      <c r="JR4" s="256"/>
      <c r="JS4" s="256"/>
      <c r="JT4" s="256"/>
      <c r="JU4" s="256"/>
      <c r="JV4" s="256"/>
      <c r="JW4" s="256"/>
      <c r="JX4" s="256"/>
      <c r="JY4" s="256"/>
      <c r="JZ4" s="256"/>
      <c r="KA4" s="256"/>
      <c r="KB4" s="256"/>
      <c r="KC4" s="256"/>
      <c r="KD4" s="256"/>
      <c r="KE4" s="256"/>
      <c r="KF4" s="256"/>
      <c r="KG4" s="256"/>
      <c r="KH4" s="256"/>
      <c r="KI4" s="256"/>
    </row>
    <row r="5" spans="1:295" ht="19.95" hidden="1" customHeight="1" x14ac:dyDescent="0.3">
      <c r="A5" s="254" t="s">
        <v>1672</v>
      </c>
      <c r="B5" s="25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54" t="s">
        <v>1673</v>
      </c>
      <c r="B6" s="254"/>
      <c r="C6" s="159" t="s">
        <v>2332</v>
      </c>
      <c r="D6" s="159" t="s">
        <v>2333</v>
      </c>
      <c r="E6" s="159" t="s">
        <v>2334</v>
      </c>
      <c r="F6" s="159" t="s">
        <v>2335</v>
      </c>
      <c r="G6" s="159" t="s">
        <v>2336</v>
      </c>
      <c r="H6" s="159" t="s">
        <v>2337</v>
      </c>
      <c r="I6" s="159" t="s">
        <v>2338</v>
      </c>
      <c r="J6" s="159"/>
      <c r="K6" s="159" t="s">
        <v>2339</v>
      </c>
      <c r="L6" s="159" t="s">
        <v>2340</v>
      </c>
      <c r="M6" s="159" t="s">
        <v>2341</v>
      </c>
      <c r="N6" s="159" t="s">
        <v>2342</v>
      </c>
      <c r="O6" s="159" t="s">
        <v>2343</v>
      </c>
      <c r="P6" s="159" t="s">
        <v>2344</v>
      </c>
      <c r="Q6" s="159" t="s">
        <v>2345</v>
      </c>
      <c r="R6" s="159" t="s">
        <v>2346</v>
      </c>
      <c r="S6" s="159" t="s">
        <v>2347</v>
      </c>
      <c r="T6" s="159" t="s">
        <v>2348</v>
      </c>
      <c r="U6" s="159" t="s">
        <v>2349</v>
      </c>
      <c r="V6" s="159" t="s">
        <v>2350</v>
      </c>
      <c r="W6" s="159" t="s">
        <v>2351</v>
      </c>
      <c r="X6" s="159" t="s">
        <v>2352</v>
      </c>
      <c r="Y6" s="159" t="s">
        <v>2353</v>
      </c>
      <c r="Z6" s="159" t="s">
        <v>2354</v>
      </c>
      <c r="AA6" s="159" t="s">
        <v>2355</v>
      </c>
      <c r="AB6" s="159" t="s">
        <v>2356</v>
      </c>
      <c r="AC6" s="159" t="s">
        <v>2357</v>
      </c>
      <c r="AD6" s="159" t="s">
        <v>2358</v>
      </c>
      <c r="AE6" s="159" t="s">
        <v>2359</v>
      </c>
      <c r="AF6" s="159" t="s">
        <v>2360</v>
      </c>
      <c r="AG6" s="159" t="s">
        <v>2361</v>
      </c>
      <c r="AH6" s="159" t="s">
        <v>2362</v>
      </c>
      <c r="AI6" s="159" t="s">
        <v>2363</v>
      </c>
      <c r="AJ6" s="159" t="s">
        <v>2364</v>
      </c>
      <c r="AK6" s="159" t="s">
        <v>2365</v>
      </c>
      <c r="AL6" s="159" t="s">
        <v>2366</v>
      </c>
      <c r="AM6" s="159" t="s">
        <v>2367</v>
      </c>
      <c r="AN6" s="159" t="s">
        <v>2368</v>
      </c>
      <c r="AO6" s="159" t="s">
        <v>2369</v>
      </c>
      <c r="AP6" s="159" t="s">
        <v>2370</v>
      </c>
      <c r="AQ6" s="159" t="s">
        <v>2371</v>
      </c>
      <c r="AR6" s="159" t="s">
        <v>2372</v>
      </c>
      <c r="AS6" s="159" t="s">
        <v>2373</v>
      </c>
      <c r="AT6" s="159" t="s">
        <v>2374</v>
      </c>
      <c r="AU6" s="159" t="s">
        <v>2375</v>
      </c>
      <c r="AV6" s="159" t="s">
        <v>2376</v>
      </c>
      <c r="AW6" s="159" t="s">
        <v>2377</v>
      </c>
      <c r="AX6" s="159" t="s">
        <v>2378</v>
      </c>
      <c r="AY6" s="159" t="s">
        <v>2379</v>
      </c>
      <c r="AZ6" s="159" t="s">
        <v>2380</v>
      </c>
      <c r="BA6" s="159" t="s">
        <v>2381</v>
      </c>
      <c r="BB6" s="159" t="s">
        <v>2382</v>
      </c>
      <c r="BC6" s="159" t="s">
        <v>2383</v>
      </c>
      <c r="BD6" s="159" t="s">
        <v>2384</v>
      </c>
      <c r="BE6" s="159" t="s">
        <v>2385</v>
      </c>
      <c r="BF6" s="159" t="s">
        <v>2386</v>
      </c>
      <c r="BG6" s="159" t="s">
        <v>2387</v>
      </c>
      <c r="BH6" s="159" t="s">
        <v>2388</v>
      </c>
      <c r="BI6" s="159" t="s">
        <v>2389</v>
      </c>
      <c r="BJ6" s="159" t="s">
        <v>2390</v>
      </c>
      <c r="BK6" s="159" t="s">
        <v>2391</v>
      </c>
      <c r="BL6" s="159" t="s">
        <v>2392</v>
      </c>
      <c r="BM6" s="159" t="s">
        <v>2393</v>
      </c>
      <c r="BN6" s="159" t="s">
        <v>2394</v>
      </c>
      <c r="BO6" s="159" t="s">
        <v>2395</v>
      </c>
      <c r="BP6" s="159" t="s">
        <v>2396</v>
      </c>
      <c r="BQ6" s="159" t="s">
        <v>2397</v>
      </c>
      <c r="BR6" s="159" t="s">
        <v>2398</v>
      </c>
      <c r="BS6" s="159" t="s">
        <v>2399</v>
      </c>
      <c r="BT6" s="159"/>
      <c r="BU6" s="159"/>
      <c r="BV6" s="159" t="s">
        <v>2400</v>
      </c>
      <c r="BW6" s="159" t="s">
        <v>2401</v>
      </c>
      <c r="BX6" s="159" t="s">
        <v>2402</v>
      </c>
      <c r="BY6" s="159" t="s">
        <v>2403</v>
      </c>
      <c r="BZ6" s="159" t="s">
        <v>2404</v>
      </c>
      <c r="CA6" s="159" t="s">
        <v>2405</v>
      </c>
      <c r="CB6" s="159" t="s">
        <v>2406</v>
      </c>
      <c r="CC6" s="159" t="s">
        <v>2407</v>
      </c>
      <c r="CD6" s="159" t="s">
        <v>2408</v>
      </c>
      <c r="CE6" s="159" t="s">
        <v>2409</v>
      </c>
      <c r="CF6" s="159" t="s">
        <v>2410</v>
      </c>
      <c r="CG6" s="159" t="s">
        <v>2411</v>
      </c>
      <c r="CH6" s="159" t="s">
        <v>1757</v>
      </c>
      <c r="CI6" s="159" t="s">
        <v>2412</v>
      </c>
      <c r="CJ6" s="159" t="s">
        <v>2413</v>
      </c>
      <c r="CK6" s="159" t="s">
        <v>2414</v>
      </c>
      <c r="CL6" s="159" t="s">
        <v>2415</v>
      </c>
      <c r="CM6" s="159" t="s">
        <v>2416</v>
      </c>
      <c r="CN6" s="159" t="s">
        <v>2417</v>
      </c>
      <c r="CO6" s="159" t="s">
        <v>2418</v>
      </c>
      <c r="CP6" s="159" t="s">
        <v>2419</v>
      </c>
      <c r="CQ6" s="159" t="s">
        <v>2420</v>
      </c>
      <c r="CR6" s="159" t="s">
        <v>2421</v>
      </c>
      <c r="CS6" s="159" t="s">
        <v>2422</v>
      </c>
      <c r="CT6" s="159" t="s">
        <v>2423</v>
      </c>
      <c r="CU6" s="159" t="s">
        <v>2424</v>
      </c>
      <c r="CV6" s="159" t="s">
        <v>2425</v>
      </c>
      <c r="CW6" s="159" t="s">
        <v>2426</v>
      </c>
      <c r="CX6" s="159" t="s">
        <v>2427</v>
      </c>
      <c r="CY6" s="159" t="s">
        <v>2428</v>
      </c>
      <c r="CZ6" s="159" t="s">
        <v>2429</v>
      </c>
      <c r="DA6" s="159" t="s">
        <v>2430</v>
      </c>
      <c r="DB6" s="159" t="s">
        <v>2431</v>
      </c>
      <c r="DC6" s="159" t="s">
        <v>2432</v>
      </c>
      <c r="DD6" s="159" t="s">
        <v>2433</v>
      </c>
      <c r="DE6" s="159" t="s">
        <v>2434</v>
      </c>
      <c r="DF6" s="159" t="s">
        <v>2435</v>
      </c>
      <c r="DG6" s="159" t="s">
        <v>2436</v>
      </c>
      <c r="DH6" s="159" t="s">
        <v>2437</v>
      </c>
      <c r="DI6" s="159" t="s">
        <v>2438</v>
      </c>
      <c r="DJ6" s="159" t="s">
        <v>2439</v>
      </c>
      <c r="DK6" s="159" t="s">
        <v>2440</v>
      </c>
      <c r="DL6" s="159" t="s">
        <v>2441</v>
      </c>
      <c r="DM6" s="159" t="s">
        <v>2442</v>
      </c>
      <c r="DN6" s="159" t="s">
        <v>2443</v>
      </c>
      <c r="DO6" s="159" t="s">
        <v>2444</v>
      </c>
      <c r="DP6" s="159" t="s">
        <v>2445</v>
      </c>
      <c r="DQ6" s="159" t="s">
        <v>2446</v>
      </c>
      <c r="DR6" s="159" t="s">
        <v>2447</v>
      </c>
      <c r="DS6" s="159" t="s">
        <v>2448</v>
      </c>
      <c r="DT6" s="159" t="s">
        <v>2449</v>
      </c>
      <c r="DU6" s="159" t="s">
        <v>2450</v>
      </c>
      <c r="DV6" s="159" t="s">
        <v>2451</v>
      </c>
      <c r="DW6" s="159" t="s">
        <v>2452</v>
      </c>
      <c r="DX6" s="159" t="s">
        <v>2453</v>
      </c>
      <c r="DY6" s="159" t="s">
        <v>2454</v>
      </c>
      <c r="DZ6" s="159" t="s">
        <v>2455</v>
      </c>
      <c r="EA6" s="159" t="s">
        <v>2456</v>
      </c>
      <c r="EB6" s="159" t="s">
        <v>2457</v>
      </c>
      <c r="EC6" s="159" t="s">
        <v>2458</v>
      </c>
      <c r="ED6" s="159" t="s">
        <v>2459</v>
      </c>
      <c r="EE6" s="159" t="s">
        <v>2460</v>
      </c>
      <c r="EF6" s="159" t="s">
        <v>2461</v>
      </c>
      <c r="EG6" s="159" t="s">
        <v>2462</v>
      </c>
      <c r="EH6" s="159" t="s">
        <v>2463</v>
      </c>
      <c r="EI6" s="159" t="s">
        <v>2464</v>
      </c>
      <c r="EJ6" s="159" t="s">
        <v>2465</v>
      </c>
      <c r="EK6" s="159" t="s">
        <v>2466</v>
      </c>
      <c r="EL6" s="159" t="s">
        <v>2467</v>
      </c>
      <c r="EM6" s="159" t="s">
        <v>2468</v>
      </c>
      <c r="EN6" s="159" t="s">
        <v>2469</v>
      </c>
      <c r="EO6" s="159" t="s">
        <v>2470</v>
      </c>
      <c r="EP6" s="159" t="s">
        <v>2471</v>
      </c>
      <c r="EQ6" s="159" t="s">
        <v>2472</v>
      </c>
      <c r="ER6" s="159" t="s">
        <v>2473</v>
      </c>
      <c r="ES6" s="159" t="s">
        <v>2474</v>
      </c>
      <c r="ET6" s="159" t="s">
        <v>2475</v>
      </c>
      <c r="EU6" s="159" t="s">
        <v>2476</v>
      </c>
      <c r="EV6" s="159" t="s">
        <v>2477</v>
      </c>
      <c r="EW6" s="159" t="s">
        <v>2478</v>
      </c>
      <c r="EX6" s="159" t="s">
        <v>2479</v>
      </c>
      <c r="EY6" s="159" t="s">
        <v>2480</v>
      </c>
      <c r="EZ6" s="159" t="s">
        <v>2481</v>
      </c>
      <c r="FA6" s="159" t="s">
        <v>2482</v>
      </c>
      <c r="FB6" s="159" t="s">
        <v>2483</v>
      </c>
      <c r="FC6" s="159" t="s">
        <v>2484</v>
      </c>
      <c r="FD6" s="159" t="s">
        <v>2485</v>
      </c>
      <c r="FE6" s="159" t="s">
        <v>2486</v>
      </c>
      <c r="FF6" s="159" t="s">
        <v>2487</v>
      </c>
      <c r="FG6" s="159" t="s">
        <v>2488</v>
      </c>
      <c r="FH6" s="159" t="s">
        <v>2489</v>
      </c>
      <c r="FI6" s="159" t="s">
        <v>2490</v>
      </c>
      <c r="FJ6" s="159" t="s">
        <v>2491</v>
      </c>
      <c r="FK6" s="159" t="s">
        <v>2492</v>
      </c>
      <c r="FL6" s="159" t="s">
        <v>2493</v>
      </c>
      <c r="FM6" s="159" t="s">
        <v>2494</v>
      </c>
      <c r="FN6" s="159" t="s">
        <v>2495</v>
      </c>
      <c r="FO6" s="159" t="s">
        <v>2496</v>
      </c>
      <c r="FP6" s="159" t="s">
        <v>2497</v>
      </c>
      <c r="FQ6" s="159" t="s">
        <v>2498</v>
      </c>
      <c r="FR6" s="159" t="s">
        <v>2499</v>
      </c>
      <c r="FS6" s="159" t="s">
        <v>2500</v>
      </c>
      <c r="FT6" s="159" t="s">
        <v>2501</v>
      </c>
      <c r="FU6" s="159" t="s">
        <v>2502</v>
      </c>
      <c r="FV6" s="159" t="s">
        <v>2503</v>
      </c>
      <c r="FW6" s="159" t="s">
        <v>2504</v>
      </c>
      <c r="FX6" s="159" t="s">
        <v>2505</v>
      </c>
      <c r="FY6" s="159" t="s">
        <v>2506</v>
      </c>
      <c r="FZ6" s="159" t="s">
        <v>2507</v>
      </c>
      <c r="GA6" s="159" t="s">
        <v>2508</v>
      </c>
      <c r="GB6" s="159" t="s">
        <v>2509</v>
      </c>
      <c r="GC6" s="159" t="s">
        <v>2510</v>
      </c>
      <c r="GD6" s="159" t="s">
        <v>2511</v>
      </c>
      <c r="GE6" s="159" t="s">
        <v>2512</v>
      </c>
      <c r="GF6" s="159" t="s">
        <v>2513</v>
      </c>
      <c r="GG6" s="159" t="s">
        <v>2514</v>
      </c>
      <c r="GH6" s="159" t="s">
        <v>2515</v>
      </c>
      <c r="GI6" s="159" t="s">
        <v>2516</v>
      </c>
      <c r="GJ6" s="159" t="s">
        <v>2517</v>
      </c>
      <c r="GK6" s="159" t="s">
        <v>2518</v>
      </c>
      <c r="GL6" s="159" t="s">
        <v>2519</v>
      </c>
      <c r="GM6" s="159"/>
      <c r="GN6" s="159" t="s">
        <v>2520</v>
      </c>
      <c r="GO6" s="159" t="s">
        <v>2521</v>
      </c>
      <c r="GP6" s="159" t="s">
        <v>2522</v>
      </c>
      <c r="GQ6" s="159" t="s">
        <v>2523</v>
      </c>
      <c r="GR6" s="159" t="s">
        <v>2524</v>
      </c>
      <c r="GS6" s="159" t="s">
        <v>2525</v>
      </c>
      <c r="GT6" s="159" t="s">
        <v>2526</v>
      </c>
      <c r="GU6" s="159" t="s">
        <v>2527</v>
      </c>
      <c r="GV6" s="159" t="s">
        <v>2528</v>
      </c>
      <c r="GW6" s="159" t="s">
        <v>2529</v>
      </c>
      <c r="GX6" s="159" t="s">
        <v>2530</v>
      </c>
      <c r="GY6" s="159" t="s">
        <v>2531</v>
      </c>
      <c r="GZ6" s="159" t="s">
        <v>2532</v>
      </c>
      <c r="HA6" s="159" t="s">
        <v>2533</v>
      </c>
      <c r="HB6" s="159" t="s">
        <v>2534</v>
      </c>
      <c r="HC6" s="159" t="s">
        <v>2535</v>
      </c>
      <c r="HD6" s="159" t="s">
        <v>2536</v>
      </c>
      <c r="HE6" s="159" t="s">
        <v>2537</v>
      </c>
      <c r="HF6" s="159" t="s">
        <v>2538</v>
      </c>
      <c r="HG6" s="159" t="s">
        <v>2539</v>
      </c>
      <c r="HH6" s="159" t="s">
        <v>2540</v>
      </c>
      <c r="HI6" s="159" t="s">
        <v>2541</v>
      </c>
      <c r="HJ6" s="159" t="s">
        <v>2542</v>
      </c>
      <c r="HK6" s="159" t="s">
        <v>2543</v>
      </c>
      <c r="HL6" s="159" t="s">
        <v>2544</v>
      </c>
      <c r="HM6" s="159" t="s">
        <v>2545</v>
      </c>
      <c r="HN6" s="159" t="s">
        <v>2546</v>
      </c>
      <c r="HO6" s="159" t="s">
        <v>2547</v>
      </c>
      <c r="HP6" s="159" t="s">
        <v>2548</v>
      </c>
      <c r="HQ6" s="159" t="s">
        <v>2549</v>
      </c>
      <c r="HR6" s="159" t="s">
        <v>2550</v>
      </c>
      <c r="HS6" s="159" t="s">
        <v>2551</v>
      </c>
      <c r="HT6" s="159" t="s">
        <v>2552</v>
      </c>
      <c r="HU6" s="159" t="s">
        <v>2553</v>
      </c>
      <c r="HV6" s="159" t="s">
        <v>2554</v>
      </c>
      <c r="HW6" s="159" t="s">
        <v>2555</v>
      </c>
      <c r="HX6" s="159" t="s">
        <v>2556</v>
      </c>
      <c r="HY6" s="159" t="s">
        <v>2557</v>
      </c>
      <c r="HZ6" s="159" t="s">
        <v>2558</v>
      </c>
      <c r="IA6" s="159" t="s">
        <v>2559</v>
      </c>
      <c r="IB6" s="159" t="s">
        <v>2560</v>
      </c>
      <c r="IC6" s="159" t="s">
        <v>2561</v>
      </c>
      <c r="ID6" s="159" t="s">
        <v>2562</v>
      </c>
      <c r="IE6" s="159" t="s">
        <v>2563</v>
      </c>
      <c r="IF6" s="159" t="s">
        <v>2564</v>
      </c>
      <c r="IG6" s="159" t="s">
        <v>2565</v>
      </c>
      <c r="IH6" s="159" t="s">
        <v>2566</v>
      </c>
      <c r="II6" s="159" t="s">
        <v>2567</v>
      </c>
      <c r="IJ6" s="159" t="s">
        <v>2568</v>
      </c>
      <c r="IK6" s="159" t="s">
        <v>2569</v>
      </c>
      <c r="IL6" s="159" t="s">
        <v>2570</v>
      </c>
      <c r="IM6" s="159" t="s">
        <v>2571</v>
      </c>
      <c r="IN6" s="159" t="s">
        <v>2572</v>
      </c>
      <c r="IO6" s="159" t="s">
        <v>2573</v>
      </c>
      <c r="IP6" s="159" t="s">
        <v>2574</v>
      </c>
      <c r="IQ6" s="159" t="s">
        <v>2575</v>
      </c>
      <c r="IR6" s="159" t="s">
        <v>2576</v>
      </c>
      <c r="IS6" s="159" t="s">
        <v>2577</v>
      </c>
      <c r="IT6" s="159" t="s">
        <v>2578</v>
      </c>
      <c r="IU6" s="159" t="s">
        <v>2579</v>
      </c>
      <c r="IV6" s="159" t="s">
        <v>2580</v>
      </c>
      <c r="IW6" s="159" t="s">
        <v>2581</v>
      </c>
      <c r="IX6" s="159" t="s">
        <v>2582</v>
      </c>
      <c r="IY6" s="159" t="s">
        <v>2583</v>
      </c>
      <c r="IZ6" s="159" t="s">
        <v>2584</v>
      </c>
      <c r="JA6" s="159" t="s">
        <v>2585</v>
      </c>
      <c r="JB6" s="159" t="s">
        <v>2586</v>
      </c>
      <c r="JC6" s="159" t="s">
        <v>2587</v>
      </c>
      <c r="JD6" s="159" t="s">
        <v>2588</v>
      </c>
      <c r="JE6" s="159" t="s">
        <v>2589</v>
      </c>
      <c r="JF6" s="159" t="s">
        <v>2590</v>
      </c>
      <c r="JG6" s="159" t="s">
        <v>2591</v>
      </c>
      <c r="JH6" s="159" t="s">
        <v>2592</v>
      </c>
      <c r="JI6" s="159" t="s">
        <v>2593</v>
      </c>
      <c r="JJ6" s="159" t="s">
        <v>2594</v>
      </c>
      <c r="JK6" s="159" t="s">
        <v>2595</v>
      </c>
      <c r="JL6" s="159" t="s">
        <v>2596</v>
      </c>
      <c r="JM6" s="159" t="s">
        <v>2597</v>
      </c>
      <c r="JN6" s="159" t="s">
        <v>2598</v>
      </c>
      <c r="JO6" s="159" t="s">
        <v>2599</v>
      </c>
      <c r="JP6" s="159" t="s">
        <v>2600</v>
      </c>
      <c r="JQ6" s="159" t="s">
        <v>2601</v>
      </c>
      <c r="JR6" s="159" t="s">
        <v>2602</v>
      </c>
      <c r="JS6" s="159" t="s">
        <v>2603</v>
      </c>
      <c r="JT6" s="159" t="s">
        <v>2604</v>
      </c>
      <c r="JU6" s="159" t="s">
        <v>2605</v>
      </c>
      <c r="JV6" s="159" t="s">
        <v>2606</v>
      </c>
      <c r="JW6" s="159" t="s">
        <v>2607</v>
      </c>
      <c r="JX6" s="159" t="s">
        <v>2608</v>
      </c>
      <c r="JY6" s="159" t="s">
        <v>2609</v>
      </c>
      <c r="JZ6" s="159" t="s">
        <v>2610</v>
      </c>
      <c r="KA6" s="159" t="s">
        <v>2611</v>
      </c>
      <c r="KB6" s="159" t="s">
        <v>2612</v>
      </c>
      <c r="KC6" s="159" t="s">
        <v>2613</v>
      </c>
      <c r="KD6" s="159" t="s">
        <v>2614</v>
      </c>
      <c r="KE6" s="159" t="s">
        <v>2615</v>
      </c>
      <c r="KF6" s="159" t="s">
        <v>2616</v>
      </c>
      <c r="KG6" s="159" t="s">
        <v>2617</v>
      </c>
      <c r="KH6" s="159" t="s">
        <v>2618</v>
      </c>
      <c r="KI6" s="159" t="s">
        <v>2619</v>
      </c>
    </row>
    <row r="7" spans="1:295" ht="27" customHeight="1" x14ac:dyDescent="0.3">
      <c r="A7" s="254" t="s">
        <v>34</v>
      </c>
      <c r="B7" s="254"/>
      <c r="C7" s="253" t="s">
        <v>1967</v>
      </c>
      <c r="D7" s="253"/>
      <c r="E7" s="253"/>
      <c r="F7" s="253" t="s">
        <v>1968</v>
      </c>
      <c r="G7" s="253" t="s">
        <v>1969</v>
      </c>
      <c r="H7" s="253"/>
      <c r="I7" s="253"/>
      <c r="J7" s="253"/>
      <c r="K7" s="253" t="s">
        <v>1970</v>
      </c>
      <c r="L7" s="253"/>
      <c r="M7" s="253"/>
      <c r="N7" s="253" t="s">
        <v>1971</v>
      </c>
      <c r="O7" s="253" t="s">
        <v>1972</v>
      </c>
      <c r="P7" s="253"/>
      <c r="Q7" s="253" t="s">
        <v>1973</v>
      </c>
      <c r="R7" s="253"/>
      <c r="S7" s="253" t="s">
        <v>1974</v>
      </c>
      <c r="T7" s="253"/>
      <c r="U7" s="253" t="s">
        <v>1975</v>
      </c>
      <c r="V7" s="253"/>
      <c r="W7" s="253"/>
      <c r="X7" s="253" t="s">
        <v>1976</v>
      </c>
      <c r="Y7" s="253"/>
      <c r="Z7" s="253"/>
      <c r="AA7" s="253" t="s">
        <v>1977</v>
      </c>
      <c r="AB7" s="253"/>
      <c r="AC7" s="253"/>
      <c r="AD7" s="253"/>
      <c r="AE7" s="253"/>
      <c r="AF7" s="253"/>
      <c r="AG7" s="253"/>
      <c r="AH7" s="253"/>
      <c r="AI7" s="253"/>
      <c r="AJ7" s="253" t="s">
        <v>1978</v>
      </c>
      <c r="AK7" s="253"/>
      <c r="AL7" s="253"/>
      <c r="AM7" s="253" t="s">
        <v>1979</v>
      </c>
      <c r="AN7" s="253"/>
      <c r="AO7" s="253" t="s">
        <v>1980</v>
      </c>
      <c r="AP7" s="253"/>
      <c r="AQ7" s="253" t="s">
        <v>1981</v>
      </c>
      <c r="AR7" s="253"/>
      <c r="AS7" s="253"/>
      <c r="AT7" s="253" t="s">
        <v>1982</v>
      </c>
      <c r="AU7" s="253"/>
      <c r="AV7" s="253" t="s">
        <v>1983</v>
      </c>
      <c r="AW7" s="253"/>
      <c r="AX7" s="253" t="s">
        <v>1982</v>
      </c>
      <c r="AY7" s="253"/>
      <c r="AZ7" s="253"/>
      <c r="BA7" s="253" t="s">
        <v>1984</v>
      </c>
      <c r="BB7" s="253" t="s">
        <v>1985</v>
      </c>
      <c r="BC7" s="253" t="s">
        <v>1986</v>
      </c>
      <c r="BD7" s="253"/>
      <c r="BE7" s="253"/>
      <c r="BF7" s="253" t="s">
        <v>1987</v>
      </c>
      <c r="BG7" s="253"/>
      <c r="BH7" s="253"/>
      <c r="BI7" s="253"/>
      <c r="BJ7" s="253"/>
      <c r="BK7" s="253" t="s">
        <v>1988</v>
      </c>
      <c r="BL7" s="253" t="s">
        <v>1989</v>
      </c>
      <c r="BM7" s="253"/>
      <c r="BN7" s="253" t="s">
        <v>1990</v>
      </c>
      <c r="BO7" s="253"/>
      <c r="BP7" s="253"/>
      <c r="BQ7" s="253" t="s">
        <v>1991</v>
      </c>
      <c r="BR7" s="253"/>
      <c r="BS7" s="253"/>
      <c r="BT7" s="253"/>
      <c r="BU7" s="253" t="s">
        <v>1992</v>
      </c>
      <c r="BV7" s="253" t="s">
        <v>1993</v>
      </c>
      <c r="BW7" s="253" t="s">
        <v>1994</v>
      </c>
      <c r="BX7" s="253"/>
      <c r="BY7" s="253"/>
      <c r="BZ7" s="253"/>
      <c r="CA7" s="253" t="s">
        <v>1995</v>
      </c>
      <c r="CB7" s="253"/>
      <c r="CC7" s="253"/>
      <c r="CD7" s="253"/>
      <c r="CE7" s="253"/>
      <c r="CF7" s="253" t="s">
        <v>1996</v>
      </c>
      <c r="CG7" s="253"/>
      <c r="CH7" s="253"/>
      <c r="CI7" s="253"/>
      <c r="CJ7" s="253" t="s">
        <v>1997</v>
      </c>
      <c r="CK7" s="253"/>
      <c r="CL7" s="253" t="s">
        <v>1998</v>
      </c>
      <c r="CM7" s="253"/>
      <c r="CN7" s="253" t="s">
        <v>1999</v>
      </c>
      <c r="CO7" s="253" t="s">
        <v>2000</v>
      </c>
      <c r="CP7" s="253"/>
      <c r="CQ7" s="253"/>
      <c r="CR7" s="253" t="s">
        <v>2001</v>
      </c>
      <c r="CS7" s="253"/>
      <c r="CT7" s="253"/>
      <c r="CU7" s="253"/>
      <c r="CV7" s="253"/>
      <c r="CW7" s="253" t="s">
        <v>2002</v>
      </c>
      <c r="CX7" s="253" t="s">
        <v>2003</v>
      </c>
      <c r="CY7" s="253"/>
      <c r="CZ7" s="253"/>
      <c r="DA7" s="253"/>
      <c r="DB7" s="253"/>
      <c r="DC7" s="253"/>
      <c r="DD7" s="253" t="s">
        <v>2004</v>
      </c>
      <c r="DE7" s="253"/>
      <c r="DF7" s="253"/>
      <c r="DG7" s="253" t="s">
        <v>2005</v>
      </c>
      <c r="DH7" s="253"/>
      <c r="DI7" s="253" t="s">
        <v>2006</v>
      </c>
      <c r="DJ7" s="253"/>
      <c r="DK7" s="253" t="s">
        <v>2007</v>
      </c>
      <c r="DL7" s="253" t="s">
        <v>2008</v>
      </c>
      <c r="DM7" s="253"/>
      <c r="DN7" s="253"/>
      <c r="DO7" s="253"/>
      <c r="DP7" s="253"/>
      <c r="DQ7" s="253" t="s">
        <v>2009</v>
      </c>
      <c r="DR7" s="253" t="s">
        <v>2010</v>
      </c>
      <c r="DS7" s="253" t="s">
        <v>2011</v>
      </c>
      <c r="DT7" s="253"/>
      <c r="DU7" s="253"/>
      <c r="DV7" s="253"/>
      <c r="DW7" s="253"/>
      <c r="DX7" s="253"/>
      <c r="DY7" s="253"/>
      <c r="DZ7" s="253"/>
      <c r="EA7" s="253" t="s">
        <v>2012</v>
      </c>
      <c r="EB7" s="253" t="s">
        <v>2013</v>
      </c>
      <c r="EC7" s="253"/>
      <c r="ED7" s="253"/>
      <c r="EE7" s="253" t="s">
        <v>2012</v>
      </c>
      <c r="EF7" s="253"/>
      <c r="EG7" s="253" t="s">
        <v>2014</v>
      </c>
      <c r="EH7" s="253" t="s">
        <v>2015</v>
      </c>
      <c r="EI7" s="253"/>
      <c r="EJ7" s="253" t="s">
        <v>2016</v>
      </c>
      <c r="EK7" s="253"/>
      <c r="EL7" s="253"/>
      <c r="EM7" s="253"/>
      <c r="EN7" s="253"/>
      <c r="EO7" s="253"/>
      <c r="EP7" s="253"/>
      <c r="EQ7" s="253"/>
      <c r="ER7" s="253"/>
      <c r="ES7" s="253"/>
      <c r="ET7" s="253" t="s">
        <v>2017</v>
      </c>
      <c r="EU7" s="253" t="s">
        <v>2018</v>
      </c>
      <c r="EV7" s="253" t="s">
        <v>2019</v>
      </c>
      <c r="EW7" s="253" t="s">
        <v>2020</v>
      </c>
      <c r="EX7" s="253" t="s">
        <v>2021</v>
      </c>
      <c r="EY7" s="253" t="s">
        <v>2022</v>
      </c>
      <c r="EZ7" s="253" t="s">
        <v>2023</v>
      </c>
      <c r="FA7" s="253"/>
      <c r="FB7" s="253" t="s">
        <v>2024</v>
      </c>
      <c r="FC7" s="253"/>
      <c r="FD7" s="253" t="s">
        <v>2025</v>
      </c>
      <c r="FE7" s="253"/>
      <c r="FF7" s="253"/>
      <c r="FG7" s="253" t="s">
        <v>2026</v>
      </c>
      <c r="FH7" s="253"/>
      <c r="FI7" s="253"/>
      <c r="FJ7" s="253" t="s">
        <v>2027</v>
      </c>
      <c r="FK7" s="253"/>
      <c r="FL7" s="253"/>
      <c r="FM7" s="253" t="s">
        <v>2028</v>
      </c>
      <c r="FN7" s="253"/>
      <c r="FO7" s="253"/>
      <c r="FP7" s="253" t="s">
        <v>2029</v>
      </c>
      <c r="FQ7" s="253"/>
      <c r="FR7" s="253"/>
      <c r="FS7" s="253" t="s">
        <v>2030</v>
      </c>
      <c r="FT7" s="253" t="s">
        <v>2029</v>
      </c>
      <c r="FU7" s="253"/>
      <c r="FV7" s="253"/>
      <c r="FW7" s="253"/>
      <c r="FX7" s="253" t="s">
        <v>2031</v>
      </c>
      <c r="FY7" s="253" t="s">
        <v>2032</v>
      </c>
      <c r="FZ7" s="253" t="s">
        <v>2033</v>
      </c>
      <c r="GA7" s="253" t="s">
        <v>2034</v>
      </c>
      <c r="GB7" s="253" t="s">
        <v>2035</v>
      </c>
      <c r="GC7" s="253" t="s">
        <v>2036</v>
      </c>
      <c r="GD7" s="253"/>
      <c r="GE7" s="253" t="s">
        <v>2037</v>
      </c>
      <c r="GF7" s="253" t="s">
        <v>2038</v>
      </c>
      <c r="GG7" s="253" t="s">
        <v>2039</v>
      </c>
      <c r="GH7" s="253" t="s">
        <v>2040</v>
      </c>
      <c r="GI7" s="253" t="s">
        <v>2041</v>
      </c>
      <c r="GJ7" s="253"/>
      <c r="GK7" s="253" t="s">
        <v>2040</v>
      </c>
      <c r="GL7" s="253" t="s">
        <v>2042</v>
      </c>
      <c r="GM7" s="253"/>
      <c r="GN7" s="253" t="s">
        <v>2043</v>
      </c>
      <c r="GO7" s="253" t="s">
        <v>2044</v>
      </c>
      <c r="GP7" s="253" t="s">
        <v>2039</v>
      </c>
      <c r="GQ7" s="253"/>
      <c r="GR7" s="253" t="s">
        <v>2045</v>
      </c>
      <c r="GS7" s="253"/>
      <c r="GT7" s="253"/>
      <c r="GU7" s="253" t="s">
        <v>2046</v>
      </c>
      <c r="GV7" s="253" t="s">
        <v>2041</v>
      </c>
      <c r="GW7" s="253"/>
      <c r="GX7" s="253" t="s">
        <v>2047</v>
      </c>
      <c r="GY7" s="253" t="s">
        <v>2048</v>
      </c>
      <c r="GZ7" s="253"/>
      <c r="HA7" s="253" t="s">
        <v>2047</v>
      </c>
      <c r="HB7" s="253" t="s">
        <v>2049</v>
      </c>
      <c r="HC7" s="253"/>
      <c r="HD7" s="253" t="s">
        <v>2050</v>
      </c>
      <c r="HE7" s="253" t="s">
        <v>2051</v>
      </c>
      <c r="HF7" s="253" t="s">
        <v>2052</v>
      </c>
      <c r="HG7" s="253" t="s">
        <v>2053</v>
      </c>
      <c r="HH7" s="253" t="s">
        <v>2051</v>
      </c>
      <c r="HI7" s="253" t="s">
        <v>2054</v>
      </c>
      <c r="HJ7" s="253"/>
      <c r="HK7" s="253"/>
      <c r="HL7" s="253"/>
      <c r="HM7" s="253"/>
      <c r="HN7" s="253"/>
      <c r="HO7" s="253" t="s">
        <v>2055</v>
      </c>
      <c r="HP7" s="253"/>
      <c r="HQ7" s="253"/>
      <c r="HR7" s="253"/>
      <c r="HS7" s="253"/>
      <c r="HT7" s="253"/>
      <c r="HU7" s="253"/>
      <c r="HV7" s="253"/>
      <c r="HW7" s="253"/>
      <c r="HX7" s="253"/>
      <c r="HY7" s="253" t="s">
        <v>2056</v>
      </c>
      <c r="HZ7" s="253"/>
      <c r="IA7" s="253" t="s">
        <v>2057</v>
      </c>
      <c r="IB7" s="253"/>
      <c r="IC7" s="253"/>
      <c r="ID7" s="253"/>
      <c r="IE7" s="253"/>
      <c r="IF7" s="253"/>
      <c r="IG7" s="253"/>
      <c r="IH7" s="253"/>
      <c r="II7" s="253"/>
      <c r="IJ7" s="253" t="s">
        <v>2058</v>
      </c>
      <c r="IK7" s="253"/>
      <c r="IL7" s="253"/>
      <c r="IM7" s="253"/>
      <c r="IN7" s="253"/>
      <c r="IO7" s="253" t="s">
        <v>2059</v>
      </c>
      <c r="IP7" s="253"/>
      <c r="IQ7" s="253" t="s">
        <v>2060</v>
      </c>
      <c r="IR7" s="253"/>
      <c r="IS7" s="253" t="s">
        <v>2061</v>
      </c>
      <c r="IT7" s="253"/>
      <c r="IU7" s="253"/>
      <c r="IV7" s="253"/>
      <c r="IW7" s="253" t="s">
        <v>2062</v>
      </c>
      <c r="IX7" s="253"/>
      <c r="IY7" s="253" t="s">
        <v>2063</v>
      </c>
      <c r="IZ7" s="253" t="s">
        <v>2064</v>
      </c>
      <c r="JA7" s="253" t="s">
        <v>2065</v>
      </c>
      <c r="JB7" s="253" t="s">
        <v>2066</v>
      </c>
      <c r="JC7" s="253"/>
      <c r="JD7" s="253" t="s">
        <v>2067</v>
      </c>
      <c r="JE7" s="253"/>
      <c r="JF7" s="253" t="s">
        <v>2068</v>
      </c>
      <c r="JG7" s="253"/>
      <c r="JH7" s="253"/>
      <c r="JI7" s="253" t="s">
        <v>2069</v>
      </c>
      <c r="JJ7" s="253"/>
      <c r="JK7" s="253"/>
      <c r="JL7" s="253"/>
      <c r="JM7" s="253"/>
      <c r="JN7" s="253"/>
      <c r="JO7" s="253" t="s">
        <v>2070</v>
      </c>
      <c r="JP7" s="253"/>
      <c r="JQ7" s="253" t="s">
        <v>2071</v>
      </c>
      <c r="JR7" s="253"/>
      <c r="JS7" s="253"/>
      <c r="JT7" s="253" t="s">
        <v>2072</v>
      </c>
      <c r="JU7" s="253" t="s">
        <v>2073</v>
      </c>
      <c r="JV7" s="253" t="s">
        <v>2074</v>
      </c>
      <c r="JW7" s="253" t="s">
        <v>2057</v>
      </c>
      <c r="JX7" s="253" t="s">
        <v>2075</v>
      </c>
      <c r="JY7" s="253" t="s">
        <v>2076</v>
      </c>
      <c r="JZ7" s="253" t="s">
        <v>2077</v>
      </c>
      <c r="KA7" s="253"/>
      <c r="KB7" s="253"/>
      <c r="KC7" s="253" t="s">
        <v>2078</v>
      </c>
      <c r="KD7" s="253"/>
      <c r="KE7" s="253"/>
      <c r="KF7" s="253" t="s">
        <v>2073</v>
      </c>
      <c r="KG7" s="253" t="s">
        <v>2079</v>
      </c>
      <c r="KH7" s="253" t="s">
        <v>2080</v>
      </c>
      <c r="KI7" s="253"/>
    </row>
    <row r="8" spans="1:295" ht="27" customHeight="1" x14ac:dyDescent="0.3">
      <c r="A8" s="158" t="s">
        <v>46</v>
      </c>
      <c r="B8" s="158" t="s">
        <v>535</v>
      </c>
      <c r="C8" s="159" t="s">
        <v>391</v>
      </c>
      <c r="D8" s="159" t="s">
        <v>2081</v>
      </c>
      <c r="E8" s="159" t="s">
        <v>2082</v>
      </c>
      <c r="F8" s="159" t="s">
        <v>2083</v>
      </c>
      <c r="G8" s="159" t="s">
        <v>2084</v>
      </c>
      <c r="H8" s="159" t="s">
        <v>417</v>
      </c>
      <c r="I8" s="159" t="s">
        <v>2085</v>
      </c>
      <c r="J8" s="159" t="s">
        <v>2086</v>
      </c>
      <c r="K8" s="159" t="s">
        <v>2087</v>
      </c>
      <c r="L8" s="159" t="s">
        <v>2088</v>
      </c>
      <c r="M8" s="159" t="s">
        <v>400</v>
      </c>
      <c r="N8" s="159" t="s">
        <v>2089</v>
      </c>
      <c r="O8" s="160" t="s">
        <v>2090</v>
      </c>
      <c r="P8" s="159" t="s">
        <v>2091</v>
      </c>
      <c r="Q8" s="159" t="s">
        <v>2092</v>
      </c>
      <c r="R8" s="159" t="s">
        <v>2091</v>
      </c>
      <c r="S8" s="159" t="s">
        <v>2093</v>
      </c>
      <c r="T8" s="159" t="s">
        <v>2086</v>
      </c>
      <c r="U8" s="159" t="s">
        <v>2094</v>
      </c>
      <c r="V8" s="159" t="s">
        <v>2095</v>
      </c>
      <c r="W8" s="159" t="s">
        <v>2096</v>
      </c>
      <c r="X8" s="159" t="s">
        <v>2097</v>
      </c>
      <c r="Y8" s="159" t="s">
        <v>2098</v>
      </c>
      <c r="Z8" s="159" t="s">
        <v>2099</v>
      </c>
      <c r="AA8" s="159" t="s">
        <v>2100</v>
      </c>
      <c r="AB8" s="159" t="s">
        <v>2101</v>
      </c>
      <c r="AC8" s="159" t="s">
        <v>2102</v>
      </c>
      <c r="AD8" s="159" t="s">
        <v>2103</v>
      </c>
      <c r="AE8" s="159" t="s">
        <v>2104</v>
      </c>
      <c r="AF8" s="159" t="s">
        <v>2089</v>
      </c>
      <c r="AG8" s="159" t="s">
        <v>2090</v>
      </c>
      <c r="AH8" s="159" t="s">
        <v>2105</v>
      </c>
      <c r="AI8" s="159" t="s">
        <v>2106</v>
      </c>
      <c r="AJ8" s="160" t="s">
        <v>2107</v>
      </c>
      <c r="AK8" s="160" t="s">
        <v>2108</v>
      </c>
      <c r="AL8" s="159" t="s">
        <v>2109</v>
      </c>
      <c r="AM8" s="159" t="s">
        <v>2107</v>
      </c>
      <c r="AN8" s="159" t="s">
        <v>2108</v>
      </c>
      <c r="AO8" s="159" t="s">
        <v>2110</v>
      </c>
      <c r="AP8" s="159" t="s">
        <v>2111</v>
      </c>
      <c r="AQ8" s="159" t="s">
        <v>2112</v>
      </c>
      <c r="AR8" s="159" t="s">
        <v>2113</v>
      </c>
      <c r="AS8" s="159" t="s">
        <v>2114</v>
      </c>
      <c r="AT8" s="160" t="s">
        <v>2115</v>
      </c>
      <c r="AU8" s="160" t="s">
        <v>2116</v>
      </c>
      <c r="AV8" s="159" t="s">
        <v>2117</v>
      </c>
      <c r="AW8" s="159" t="s">
        <v>2118</v>
      </c>
      <c r="AX8" s="159" t="s">
        <v>2119</v>
      </c>
      <c r="AY8" s="159" t="s">
        <v>2120</v>
      </c>
      <c r="AZ8" s="159" t="s">
        <v>2121</v>
      </c>
      <c r="BA8" s="159" t="s">
        <v>2122</v>
      </c>
      <c r="BB8" s="160" t="s">
        <v>2123</v>
      </c>
      <c r="BC8" s="159" t="s">
        <v>481</v>
      </c>
      <c r="BD8" s="159" t="s">
        <v>2124</v>
      </c>
      <c r="BE8" s="159" t="s">
        <v>2125</v>
      </c>
      <c r="BF8" s="159" t="s">
        <v>2115</v>
      </c>
      <c r="BG8" s="159" t="s">
        <v>2116</v>
      </c>
      <c r="BH8" s="159" t="s">
        <v>2126</v>
      </c>
      <c r="BI8" s="159" t="s">
        <v>2127</v>
      </c>
      <c r="BJ8" s="159" t="s">
        <v>2128</v>
      </c>
      <c r="BK8" s="159" t="s">
        <v>2129</v>
      </c>
      <c r="BL8" s="159" t="s">
        <v>2130</v>
      </c>
      <c r="BM8" s="159" t="s">
        <v>2131</v>
      </c>
      <c r="BN8" s="159" t="s">
        <v>2123</v>
      </c>
      <c r="BO8" s="159" t="s">
        <v>2132</v>
      </c>
      <c r="BP8" s="159" t="s">
        <v>2133</v>
      </c>
      <c r="BQ8" s="159" t="s">
        <v>2134</v>
      </c>
      <c r="BR8" s="159" t="s">
        <v>2135</v>
      </c>
      <c r="BS8" s="159" t="s">
        <v>2136</v>
      </c>
      <c r="BT8" s="159" t="s">
        <v>2137</v>
      </c>
      <c r="BU8" s="159" t="s">
        <v>2137</v>
      </c>
      <c r="BV8" s="159" t="s">
        <v>2138</v>
      </c>
      <c r="BW8" s="159" t="s">
        <v>2139</v>
      </c>
      <c r="BX8" s="159" t="s">
        <v>2140</v>
      </c>
      <c r="BY8" s="159" t="s">
        <v>2141</v>
      </c>
      <c r="BZ8" s="159" t="s">
        <v>2142</v>
      </c>
      <c r="CA8" s="159" t="s">
        <v>2143</v>
      </c>
      <c r="CB8" s="159" t="s">
        <v>2144</v>
      </c>
      <c r="CC8" s="159" t="s">
        <v>2145</v>
      </c>
      <c r="CD8" s="159" t="s">
        <v>2146</v>
      </c>
      <c r="CE8" s="159" t="s">
        <v>2147</v>
      </c>
      <c r="CF8" s="159" t="s">
        <v>2148</v>
      </c>
      <c r="CG8" s="159" t="s">
        <v>2149</v>
      </c>
      <c r="CH8" s="159" t="s">
        <v>2150</v>
      </c>
      <c r="CI8" s="159" t="s">
        <v>2151</v>
      </c>
      <c r="CJ8" s="159" t="s">
        <v>2152</v>
      </c>
      <c r="CK8" s="159" t="s">
        <v>2153</v>
      </c>
      <c r="CL8" s="159" t="s">
        <v>2154</v>
      </c>
      <c r="CM8" s="159" t="s">
        <v>2155</v>
      </c>
      <c r="CN8" s="159" t="s">
        <v>2156</v>
      </c>
      <c r="CO8" s="159" t="s">
        <v>2157</v>
      </c>
      <c r="CP8" s="159" t="s">
        <v>2158</v>
      </c>
      <c r="CQ8" s="159" t="s">
        <v>2159</v>
      </c>
      <c r="CR8" s="159" t="s">
        <v>2160</v>
      </c>
      <c r="CS8" s="159" t="s">
        <v>2161</v>
      </c>
      <c r="CT8" s="159" t="s">
        <v>2162</v>
      </c>
      <c r="CU8" s="159" t="s">
        <v>2163</v>
      </c>
      <c r="CV8" s="159" t="s">
        <v>2164</v>
      </c>
      <c r="CW8" s="159" t="s">
        <v>2165</v>
      </c>
      <c r="CX8" s="159" t="s">
        <v>2166</v>
      </c>
      <c r="CY8" s="159" t="s">
        <v>2167</v>
      </c>
      <c r="CZ8" s="159" t="s">
        <v>2168</v>
      </c>
      <c r="DA8" s="159" t="s">
        <v>2169</v>
      </c>
      <c r="DB8" s="159" t="s">
        <v>2170</v>
      </c>
      <c r="DC8" s="159" t="s">
        <v>2171</v>
      </c>
      <c r="DD8" s="159" t="s">
        <v>2150</v>
      </c>
      <c r="DE8" s="159" t="s">
        <v>2151</v>
      </c>
      <c r="DF8" s="159" t="s">
        <v>2172</v>
      </c>
      <c r="DG8" s="159" t="s">
        <v>2173</v>
      </c>
      <c r="DH8" s="159" t="s">
        <v>2174</v>
      </c>
      <c r="DI8" s="159" t="s">
        <v>2175</v>
      </c>
      <c r="DJ8" s="159" t="s">
        <v>2176</v>
      </c>
      <c r="DK8" s="159" t="s">
        <v>2177</v>
      </c>
      <c r="DL8" s="159" t="s">
        <v>2167</v>
      </c>
      <c r="DM8" s="159" t="s">
        <v>2168</v>
      </c>
      <c r="DN8" s="159" t="s">
        <v>2169</v>
      </c>
      <c r="DO8" s="159" t="s">
        <v>2178</v>
      </c>
      <c r="DP8" s="159" t="s">
        <v>2179</v>
      </c>
      <c r="DQ8" s="159" t="s">
        <v>2180</v>
      </c>
      <c r="DR8" s="159" t="s">
        <v>2181</v>
      </c>
      <c r="DS8" s="159" t="s">
        <v>2182</v>
      </c>
      <c r="DT8" s="159" t="s">
        <v>2183</v>
      </c>
      <c r="DU8" s="159" t="s">
        <v>2166</v>
      </c>
      <c r="DV8" s="159" t="s">
        <v>2167</v>
      </c>
      <c r="DW8" s="159" t="s">
        <v>2172</v>
      </c>
      <c r="DX8" s="159" t="s">
        <v>2181</v>
      </c>
      <c r="DY8" s="159" t="s">
        <v>2184</v>
      </c>
      <c r="DZ8" s="159" t="s">
        <v>2185</v>
      </c>
      <c r="EA8" s="159" t="s">
        <v>2186</v>
      </c>
      <c r="EB8" s="159" t="s">
        <v>2187</v>
      </c>
      <c r="EC8" s="159" t="s">
        <v>2188</v>
      </c>
      <c r="ED8" s="159" t="s">
        <v>2189</v>
      </c>
      <c r="EE8" s="159" t="s">
        <v>2190</v>
      </c>
      <c r="EF8" s="159" t="s">
        <v>2191</v>
      </c>
      <c r="EG8" s="159" t="s">
        <v>2124</v>
      </c>
      <c r="EH8" s="159" t="s">
        <v>2134</v>
      </c>
      <c r="EI8" s="159" t="s">
        <v>2192</v>
      </c>
      <c r="EJ8" s="159" t="s">
        <v>2193</v>
      </c>
      <c r="EK8" s="159" t="s">
        <v>2194</v>
      </c>
      <c r="EL8" s="159" t="s">
        <v>2195</v>
      </c>
      <c r="EM8" s="159" t="s">
        <v>2196</v>
      </c>
      <c r="EN8" s="159" t="s">
        <v>2197</v>
      </c>
      <c r="EO8" s="159" t="s">
        <v>2198</v>
      </c>
      <c r="EP8" s="159" t="s">
        <v>2199</v>
      </c>
      <c r="EQ8" s="159" t="s">
        <v>2200</v>
      </c>
      <c r="ER8" s="159" t="s">
        <v>2201</v>
      </c>
      <c r="ES8" s="159" t="s">
        <v>2202</v>
      </c>
      <c r="ET8" s="159" t="s">
        <v>2203</v>
      </c>
      <c r="EU8" s="159" t="s">
        <v>2204</v>
      </c>
      <c r="EV8" s="159" t="s">
        <v>2205</v>
      </c>
      <c r="EW8" s="159" t="s">
        <v>2206</v>
      </c>
      <c r="EX8" s="159" t="s">
        <v>2207</v>
      </c>
      <c r="EY8" s="159" t="s">
        <v>2208</v>
      </c>
      <c r="EZ8" s="159" t="s">
        <v>2209</v>
      </c>
      <c r="FA8" s="159" t="s">
        <v>2210</v>
      </c>
      <c r="FB8" s="159" t="s">
        <v>2191</v>
      </c>
      <c r="FC8" s="159" t="s">
        <v>2196</v>
      </c>
      <c r="FD8" s="159" t="s">
        <v>2211</v>
      </c>
      <c r="FE8" s="159" t="s">
        <v>2212</v>
      </c>
      <c r="FF8" s="159" t="s">
        <v>2213</v>
      </c>
      <c r="FG8" s="159" t="s">
        <v>2214</v>
      </c>
      <c r="FH8" s="159" t="s">
        <v>2215</v>
      </c>
      <c r="FI8" s="159" t="s">
        <v>2216</v>
      </c>
      <c r="FJ8" s="159" t="s">
        <v>2143</v>
      </c>
      <c r="FK8" s="159" t="s">
        <v>2144</v>
      </c>
      <c r="FL8" s="159" t="s">
        <v>2217</v>
      </c>
      <c r="FM8" s="159" t="s">
        <v>2184</v>
      </c>
      <c r="FN8" s="159" t="s">
        <v>2185</v>
      </c>
      <c r="FO8" s="159" t="s">
        <v>2218</v>
      </c>
      <c r="FP8" s="159" t="s">
        <v>2219</v>
      </c>
      <c r="FQ8" s="160" t="s">
        <v>2220</v>
      </c>
      <c r="FR8" s="159" t="s">
        <v>2221</v>
      </c>
      <c r="FS8" s="159" t="s">
        <v>2222</v>
      </c>
      <c r="FT8" s="159" t="s">
        <v>2223</v>
      </c>
      <c r="FU8" s="159" t="s">
        <v>2224</v>
      </c>
      <c r="FV8" s="159" t="s">
        <v>2225</v>
      </c>
      <c r="FW8" s="159" t="s">
        <v>2226</v>
      </c>
      <c r="FX8" s="159" t="s">
        <v>2227</v>
      </c>
      <c r="FY8" s="159" t="s">
        <v>2228</v>
      </c>
      <c r="FZ8" s="159" t="s">
        <v>2229</v>
      </c>
      <c r="GA8" s="159" t="s">
        <v>2193</v>
      </c>
      <c r="GB8" s="160" t="s">
        <v>2230</v>
      </c>
      <c r="GC8" s="159" t="s">
        <v>2219</v>
      </c>
      <c r="GD8" s="159" t="s">
        <v>2218</v>
      </c>
      <c r="GE8" s="159" t="s">
        <v>2231</v>
      </c>
      <c r="GF8" s="160" t="s">
        <v>2232</v>
      </c>
      <c r="GG8" s="159" t="s">
        <v>2233</v>
      </c>
      <c r="GH8" s="159" t="s">
        <v>2234</v>
      </c>
      <c r="GI8" s="159" t="s">
        <v>2166</v>
      </c>
      <c r="GJ8" s="159" t="s">
        <v>2235</v>
      </c>
      <c r="GK8" s="159" t="s">
        <v>2236</v>
      </c>
      <c r="GL8" s="159" t="s">
        <v>2237</v>
      </c>
      <c r="GM8" s="159" t="s">
        <v>2238</v>
      </c>
      <c r="GN8" s="159" t="s">
        <v>2239</v>
      </c>
      <c r="GO8" s="159" t="s">
        <v>2240</v>
      </c>
      <c r="GP8" s="159" t="s">
        <v>2241</v>
      </c>
      <c r="GQ8" s="160" t="s">
        <v>2240</v>
      </c>
      <c r="GR8" s="159" t="s">
        <v>2242</v>
      </c>
      <c r="GS8" s="159" t="s">
        <v>2243</v>
      </c>
      <c r="GT8" s="159" t="s">
        <v>2244</v>
      </c>
      <c r="GU8" s="159" t="s">
        <v>2245</v>
      </c>
      <c r="GV8" s="159" t="s">
        <v>2246</v>
      </c>
      <c r="GW8" s="159" t="s">
        <v>2247</v>
      </c>
      <c r="GX8" s="159" t="s">
        <v>2248</v>
      </c>
      <c r="GY8" s="159" t="s">
        <v>2249</v>
      </c>
      <c r="GZ8" s="159" t="s">
        <v>2250</v>
      </c>
      <c r="HA8" s="159" t="s">
        <v>2251</v>
      </c>
      <c r="HB8" s="160" t="s">
        <v>2252</v>
      </c>
      <c r="HC8" s="160" t="s">
        <v>2253</v>
      </c>
      <c r="HD8" s="159" t="s">
        <v>2254</v>
      </c>
      <c r="HE8" s="159" t="s">
        <v>2254</v>
      </c>
      <c r="HF8" s="159" t="s">
        <v>500</v>
      </c>
      <c r="HG8" s="159" t="s">
        <v>500</v>
      </c>
      <c r="HH8" s="159" t="s">
        <v>2255</v>
      </c>
      <c r="HI8" s="160" t="s">
        <v>2252</v>
      </c>
      <c r="HJ8" s="160" t="s">
        <v>2253</v>
      </c>
      <c r="HK8" s="159" t="s">
        <v>2256</v>
      </c>
      <c r="HL8" s="159" t="s">
        <v>2257</v>
      </c>
      <c r="HM8" s="159" t="s">
        <v>2258</v>
      </c>
      <c r="HN8" s="159" t="s">
        <v>2259</v>
      </c>
      <c r="HO8" s="159" t="s">
        <v>2260</v>
      </c>
      <c r="HP8" s="159" t="s">
        <v>2261</v>
      </c>
      <c r="HQ8" s="159" t="s">
        <v>2262</v>
      </c>
      <c r="HR8" s="159" t="s">
        <v>2263</v>
      </c>
      <c r="HS8" s="159" t="s">
        <v>2264</v>
      </c>
      <c r="HT8" s="159" t="s">
        <v>2265</v>
      </c>
      <c r="HU8" s="159" t="s">
        <v>2266</v>
      </c>
      <c r="HV8" s="159" t="s">
        <v>2267</v>
      </c>
      <c r="HW8" s="159" t="s">
        <v>2268</v>
      </c>
      <c r="HX8" s="159" t="s">
        <v>2269</v>
      </c>
      <c r="HY8" s="159" t="s">
        <v>2270</v>
      </c>
      <c r="HZ8" s="159" t="s">
        <v>2271</v>
      </c>
      <c r="IA8" s="159" t="s">
        <v>2272</v>
      </c>
      <c r="IB8" s="159" t="s">
        <v>2273</v>
      </c>
      <c r="IC8" s="159" t="s">
        <v>2274</v>
      </c>
      <c r="ID8" s="159" t="s">
        <v>2275</v>
      </c>
      <c r="IE8" s="159" t="s">
        <v>2276</v>
      </c>
      <c r="IF8" s="159" t="s">
        <v>2262</v>
      </c>
      <c r="IG8" s="159" t="s">
        <v>2263</v>
      </c>
      <c r="IH8" s="159" t="s">
        <v>2277</v>
      </c>
      <c r="II8" s="159" t="s">
        <v>2278</v>
      </c>
      <c r="IJ8" s="159" t="s">
        <v>2255</v>
      </c>
      <c r="IK8" s="159" t="s">
        <v>2192</v>
      </c>
      <c r="IL8" s="160" t="s">
        <v>2279</v>
      </c>
      <c r="IM8" s="160" t="s">
        <v>2280</v>
      </c>
      <c r="IN8" s="159" t="s">
        <v>2281</v>
      </c>
      <c r="IO8" s="159" t="s">
        <v>2280</v>
      </c>
      <c r="IP8" s="159" t="s">
        <v>2282</v>
      </c>
      <c r="IQ8" s="159" t="s">
        <v>2283</v>
      </c>
      <c r="IR8" s="159" t="s">
        <v>2284</v>
      </c>
      <c r="IS8" s="160" t="s">
        <v>2282</v>
      </c>
      <c r="IT8" s="159" t="s">
        <v>2285</v>
      </c>
      <c r="IU8" s="159" t="s">
        <v>2286</v>
      </c>
      <c r="IV8" s="159" t="s">
        <v>2283</v>
      </c>
      <c r="IW8" s="160" t="s">
        <v>2279</v>
      </c>
      <c r="IX8" s="159" t="s">
        <v>2284</v>
      </c>
      <c r="IY8" s="159" t="s">
        <v>520</v>
      </c>
      <c r="IZ8" s="159" t="s">
        <v>520</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2276</v>
      </c>
      <c r="JV8" s="159" t="s">
        <v>2305</v>
      </c>
      <c r="JW8" s="159" t="s">
        <v>2306</v>
      </c>
      <c r="JX8" s="159" t="s">
        <v>2307</v>
      </c>
      <c r="JY8" s="159" t="s">
        <v>2308</v>
      </c>
      <c r="JZ8" s="159" t="s">
        <v>2309</v>
      </c>
      <c r="KA8" s="159" t="s">
        <v>2256</v>
      </c>
      <c r="KB8" s="159" t="s">
        <v>2310</v>
      </c>
      <c r="KC8" s="159" t="s">
        <v>2309</v>
      </c>
      <c r="KD8" s="159" t="s">
        <v>2257</v>
      </c>
      <c r="KE8" s="159" t="s">
        <v>2311</v>
      </c>
      <c r="KF8" s="159" t="s">
        <v>2312</v>
      </c>
      <c r="KG8" s="159" t="s">
        <v>2312</v>
      </c>
      <c r="KH8" s="159" t="s">
        <v>502</v>
      </c>
      <c r="KI8" s="159" t="s">
        <v>2136</v>
      </c>
    </row>
    <row r="9" spans="1:295" ht="18" customHeight="1" x14ac:dyDescent="0.3">
      <c r="A9" s="161" t="s">
        <v>50</v>
      </c>
      <c r="B9" s="161" t="s">
        <v>760</v>
      </c>
      <c r="C9" s="162"/>
      <c r="D9" s="163">
        <v>2.4009</v>
      </c>
      <c r="E9" s="163">
        <v>-7.0762999999999998</v>
      </c>
      <c r="F9" s="163">
        <v>-0.1198</v>
      </c>
      <c r="G9" s="163">
        <v>7.0942999999999996</v>
      </c>
      <c r="H9" s="162"/>
      <c r="I9" s="163">
        <v>2.4479000000000002</v>
      </c>
      <c r="J9" s="162"/>
      <c r="K9" s="163">
        <v>7.3159999999999998</v>
      </c>
      <c r="L9" s="163">
        <v>2.2368999999999999</v>
      </c>
      <c r="M9" s="163">
        <v>5.7809999999999997</v>
      </c>
      <c r="N9" s="163">
        <v>-2.2200000000000002</v>
      </c>
      <c r="O9" s="163">
        <v>-19.8</v>
      </c>
      <c r="P9" s="163">
        <v>-2.2000000000000002</v>
      </c>
      <c r="Q9" s="163">
        <v>3.3119999999999998</v>
      </c>
      <c r="R9" s="163">
        <v>-15.4</v>
      </c>
      <c r="S9" s="163">
        <v>2.4828999999999999</v>
      </c>
      <c r="T9" s="162"/>
      <c r="U9" s="163">
        <v>3.7256</v>
      </c>
      <c r="V9" s="163">
        <v>3.6804999999999999</v>
      </c>
      <c r="W9" s="163">
        <v>6.7839999999999998</v>
      </c>
      <c r="X9" s="163">
        <v>10.7828</v>
      </c>
      <c r="Y9" s="163">
        <v>-5.1822999999999997</v>
      </c>
      <c r="Z9" s="163">
        <v>2.3757999999999999</v>
      </c>
      <c r="AA9" s="162"/>
      <c r="AB9" s="163">
        <v>-1.2625999999999999</v>
      </c>
      <c r="AC9" s="162"/>
      <c r="AD9" s="163">
        <v>-0.34</v>
      </c>
      <c r="AE9" s="163">
        <v>7.3440000000000003</v>
      </c>
      <c r="AF9" s="163">
        <v>-17.760000000000002</v>
      </c>
      <c r="AG9" s="163">
        <v>-13.2</v>
      </c>
      <c r="AH9" s="163">
        <v>-1.0369999999999999</v>
      </c>
      <c r="AI9" s="163">
        <v>0.20699999999999999</v>
      </c>
      <c r="AJ9" s="163">
        <v>-22.48</v>
      </c>
      <c r="AK9" s="163">
        <v>-22.53</v>
      </c>
      <c r="AL9" s="162"/>
      <c r="AM9" s="163">
        <v>-2.98</v>
      </c>
      <c r="AN9" s="163">
        <v>-2.95</v>
      </c>
      <c r="AO9" s="163">
        <v>3.9266000000000001</v>
      </c>
      <c r="AP9" s="163">
        <v>3.7955999999999999</v>
      </c>
      <c r="AQ9" s="163">
        <v>16.935300000000002</v>
      </c>
      <c r="AR9" s="163">
        <v>18.7883</v>
      </c>
      <c r="AS9" s="163">
        <v>-4.4265999999999996</v>
      </c>
      <c r="AT9" s="163">
        <v>-10.582800000000001</v>
      </c>
      <c r="AU9" s="163">
        <v>-10.908899999999999</v>
      </c>
      <c r="AV9" s="163">
        <v>3.141</v>
      </c>
      <c r="AW9" s="163">
        <v>5.3365</v>
      </c>
      <c r="AX9" s="163">
        <v>-12.860099999999999</v>
      </c>
      <c r="AY9" s="163">
        <v>-9.3771000000000004</v>
      </c>
      <c r="AZ9" s="163">
        <v>2.7742</v>
      </c>
      <c r="BA9" s="163">
        <v>13.1944</v>
      </c>
      <c r="BB9" s="163">
        <v>-0.31419999999999998</v>
      </c>
      <c r="BC9" s="163">
        <v>15.0862</v>
      </c>
      <c r="BD9" s="163">
        <v>-5.6</v>
      </c>
      <c r="BE9" s="163">
        <v>-6</v>
      </c>
      <c r="BF9" s="163">
        <v>-25.249400000000001</v>
      </c>
      <c r="BG9" s="163">
        <v>-25.052700000000002</v>
      </c>
      <c r="BH9" s="163">
        <v>-0.85189999999999999</v>
      </c>
      <c r="BI9" s="162"/>
      <c r="BJ9" s="163">
        <v>-7.4790999999999999</v>
      </c>
      <c r="BK9" s="163">
        <v>1.3507</v>
      </c>
      <c r="BL9" s="162"/>
      <c r="BM9" s="163">
        <v>0</v>
      </c>
      <c r="BN9" s="163">
        <v>-129.2764</v>
      </c>
      <c r="BO9" s="163">
        <v>40.681199999999997</v>
      </c>
      <c r="BP9" s="163">
        <v>40.7727</v>
      </c>
      <c r="BQ9" s="163">
        <v>25.4526</v>
      </c>
      <c r="BR9" s="163">
        <v>-204.30439999999999</v>
      </c>
      <c r="BS9" s="162"/>
      <c r="BT9" s="162"/>
      <c r="BU9" s="162"/>
      <c r="BV9" s="163">
        <v>11.6561</v>
      </c>
      <c r="BW9" s="163">
        <v>7.57</v>
      </c>
      <c r="BX9" s="163">
        <v>4.4400000000000004</v>
      </c>
      <c r="BY9" s="163">
        <v>-15</v>
      </c>
      <c r="BZ9" s="163">
        <v>0.56999999999999995</v>
      </c>
      <c r="CA9" s="163">
        <v>-11.784000000000001</v>
      </c>
      <c r="CB9" s="163">
        <v>-11.784000000000001</v>
      </c>
      <c r="CC9" s="163">
        <v>12.0144</v>
      </c>
      <c r="CD9" s="163">
        <v>10.670500000000001</v>
      </c>
      <c r="CE9" s="163">
        <v>-0.67500000000000004</v>
      </c>
      <c r="CF9" s="163">
        <v>-30.584399999999999</v>
      </c>
      <c r="CG9" s="163">
        <v>-30.547499999999999</v>
      </c>
      <c r="CH9" s="163">
        <v>-7.6327999999999996</v>
      </c>
      <c r="CI9" s="163">
        <v>10.126099999999999</v>
      </c>
      <c r="CJ9" s="162"/>
      <c r="CK9" s="162"/>
      <c r="CL9" s="163">
        <v>34.200000000000003</v>
      </c>
      <c r="CM9" s="163">
        <v>-14.8</v>
      </c>
      <c r="CN9" s="163">
        <v>-1.72</v>
      </c>
      <c r="CO9" s="163">
        <v>19.342300000000002</v>
      </c>
      <c r="CP9" s="163">
        <v>19.4924</v>
      </c>
      <c r="CQ9" s="163">
        <v>18.625599999999999</v>
      </c>
      <c r="CR9" s="163">
        <v>90.517899999999997</v>
      </c>
      <c r="CS9" s="163">
        <v>90.4726</v>
      </c>
      <c r="CT9" s="163">
        <v>-25.848700000000001</v>
      </c>
      <c r="CU9" s="163">
        <v>-69.047799999999995</v>
      </c>
      <c r="CV9" s="163">
        <v>-25.633700000000001</v>
      </c>
      <c r="CW9" s="163">
        <v>1.8797999999999999</v>
      </c>
      <c r="CX9" s="163">
        <v>24.17</v>
      </c>
      <c r="CY9" s="163">
        <v>13.28</v>
      </c>
      <c r="CZ9" s="163">
        <v>4.2236000000000002</v>
      </c>
      <c r="DA9" s="163">
        <v>4.3975999999999997</v>
      </c>
      <c r="DB9" s="163">
        <v>-6.21</v>
      </c>
      <c r="DC9" s="162"/>
      <c r="DD9" s="163">
        <v>-11.593400000000001</v>
      </c>
      <c r="DE9" s="163">
        <v>-11.6075</v>
      </c>
      <c r="DF9" s="163">
        <v>54.215200000000003</v>
      </c>
      <c r="DG9" s="163">
        <v>1.5699999999999999E-2</v>
      </c>
      <c r="DH9" s="163">
        <v>-2.8599000000000001</v>
      </c>
      <c r="DI9" s="162"/>
      <c r="DJ9" s="163">
        <v>17.899999999999999</v>
      </c>
      <c r="DK9" s="163">
        <v>-7.0605000000000002</v>
      </c>
      <c r="DL9" s="163">
        <v>-1.3090999999999999</v>
      </c>
      <c r="DM9" s="163">
        <v>29.497599999999998</v>
      </c>
      <c r="DN9" s="163">
        <v>5.0156000000000001</v>
      </c>
      <c r="DO9" s="163">
        <v>-1.1000000000000001</v>
      </c>
      <c r="DP9" s="163">
        <v>1.54</v>
      </c>
      <c r="DQ9" s="163">
        <v>1.4039999999999999</v>
      </c>
      <c r="DR9" s="163">
        <v>-53.228000000000002</v>
      </c>
      <c r="DS9" s="163">
        <v>-10.050000000000001</v>
      </c>
      <c r="DT9" s="163">
        <v>-10.119999999999999</v>
      </c>
      <c r="DU9" s="163">
        <v>25.07</v>
      </c>
      <c r="DV9" s="163">
        <v>16.02</v>
      </c>
      <c r="DW9" s="163">
        <v>-50.890900000000002</v>
      </c>
      <c r="DX9" s="163">
        <v>-25.318200000000001</v>
      </c>
      <c r="DY9" s="163">
        <v>-35.3459</v>
      </c>
      <c r="DZ9" s="163">
        <v>-35.381799999999998</v>
      </c>
      <c r="EA9" s="163">
        <v>-11.2545</v>
      </c>
      <c r="EB9" s="163">
        <v>-25.867799999999999</v>
      </c>
      <c r="EC9" s="163">
        <v>-34.172600000000003</v>
      </c>
      <c r="ED9" s="163">
        <v>-34.327300000000001</v>
      </c>
      <c r="EE9" s="163">
        <v>-22.780100000000001</v>
      </c>
      <c r="EF9" s="163">
        <v>-25.6007</v>
      </c>
      <c r="EG9" s="163">
        <v>-8.9689999999999994</v>
      </c>
      <c r="EH9" s="163">
        <v>-124.23520000000001</v>
      </c>
      <c r="EI9" s="163">
        <v>1.8575999999999999</v>
      </c>
      <c r="EJ9" s="162"/>
      <c r="EK9" s="163">
        <v>-7.3526999999999996</v>
      </c>
      <c r="EL9" s="163">
        <v>-6.8440000000000003</v>
      </c>
      <c r="EM9" s="163">
        <v>17.272400000000001</v>
      </c>
      <c r="EN9" s="163">
        <v>-9.4418000000000006</v>
      </c>
      <c r="EO9" s="163">
        <v>-8.5459999999999994</v>
      </c>
      <c r="EP9" s="163">
        <v>-2.052</v>
      </c>
      <c r="EQ9" s="163">
        <v>-24.745699999999999</v>
      </c>
      <c r="ER9" s="163">
        <v>-24.3523</v>
      </c>
      <c r="ES9" s="163">
        <v>7.1353999999999997</v>
      </c>
      <c r="ET9" s="163">
        <v>0</v>
      </c>
      <c r="EU9" s="163">
        <v>-6.66</v>
      </c>
      <c r="EV9" s="163">
        <v>0</v>
      </c>
      <c r="EW9" s="163">
        <v>1.3082</v>
      </c>
      <c r="EX9" s="163">
        <v>-3.0038999999999998</v>
      </c>
      <c r="EY9" s="163">
        <v>-5.2496</v>
      </c>
      <c r="EZ9" s="163">
        <v>5.8648999999999996</v>
      </c>
      <c r="FA9" s="163">
        <v>2.3658999999999999</v>
      </c>
      <c r="FB9" s="163">
        <v>9.0517000000000003</v>
      </c>
      <c r="FC9" s="163">
        <v>-26.8429</v>
      </c>
      <c r="FD9" s="163">
        <v>0.42209999999999998</v>
      </c>
      <c r="FE9" s="162"/>
      <c r="FF9" s="163">
        <v>0.39079999999999998</v>
      </c>
      <c r="FG9" s="163">
        <v>3.5821999999999998</v>
      </c>
      <c r="FH9" s="163">
        <v>4.7359</v>
      </c>
      <c r="FI9" s="163">
        <v>2.6673</v>
      </c>
      <c r="FJ9" s="163">
        <v>-2.5118</v>
      </c>
      <c r="FK9" s="163">
        <v>-1.5071000000000001</v>
      </c>
      <c r="FL9" s="163">
        <v>-6.8657000000000004</v>
      </c>
      <c r="FM9" s="163">
        <v>16.029499999999999</v>
      </c>
      <c r="FN9" s="163">
        <v>16.003799999999998</v>
      </c>
      <c r="FO9" s="163">
        <v>3.7021000000000002</v>
      </c>
      <c r="FP9" s="163">
        <v>17.861499999999999</v>
      </c>
      <c r="FQ9" s="163">
        <v>17.6919</v>
      </c>
      <c r="FR9" s="163">
        <v>-17.46</v>
      </c>
      <c r="FS9" s="163">
        <v>-2.4201999999999999</v>
      </c>
      <c r="FT9" s="163">
        <v>0.29780000000000001</v>
      </c>
      <c r="FU9" s="163">
        <v>1.53</v>
      </c>
      <c r="FV9" s="163">
        <v>1.43</v>
      </c>
      <c r="FW9" s="163">
        <v>-17.0549</v>
      </c>
      <c r="FX9" s="162"/>
      <c r="FY9" s="163">
        <v>2.97</v>
      </c>
      <c r="FZ9" s="163">
        <v>3.3000000000000002E-2</v>
      </c>
      <c r="GA9" s="163">
        <v>1.4671000000000001</v>
      </c>
      <c r="GB9" s="163">
        <v>-2.96</v>
      </c>
      <c r="GC9" s="163">
        <v>-29.457999999999998</v>
      </c>
      <c r="GD9" s="163">
        <v>-20.651800000000001</v>
      </c>
      <c r="GE9" s="162"/>
      <c r="GF9" s="163">
        <v>34.202599999999997</v>
      </c>
      <c r="GG9" s="162"/>
      <c r="GH9" s="163">
        <v>21.511700000000001</v>
      </c>
      <c r="GI9" s="163">
        <v>-4.3693999999999997</v>
      </c>
      <c r="GJ9" s="163">
        <v>-4.5521000000000003</v>
      </c>
      <c r="GK9" s="163">
        <v>2.0491000000000001</v>
      </c>
      <c r="GL9" s="162"/>
      <c r="GM9" s="162"/>
      <c r="GN9" s="163">
        <v>-13.940200000000001</v>
      </c>
      <c r="GO9" s="163">
        <v>-3.4079999999999999</v>
      </c>
      <c r="GP9" s="163">
        <v>3.2967</v>
      </c>
      <c r="GQ9" s="163">
        <v>-31.512</v>
      </c>
      <c r="GR9" s="163">
        <v>9.7277000000000005</v>
      </c>
      <c r="GS9" s="163">
        <v>9.4895999999999994</v>
      </c>
      <c r="GT9" s="163">
        <v>115.501</v>
      </c>
      <c r="GU9" s="163">
        <v>-5.2329999999999997</v>
      </c>
      <c r="GV9" s="163">
        <v>-10.7</v>
      </c>
      <c r="GW9" s="162"/>
      <c r="GX9" s="163">
        <v>1.2179</v>
      </c>
      <c r="GY9" s="163">
        <v>2.4903</v>
      </c>
      <c r="GZ9" s="163">
        <v>2.468</v>
      </c>
      <c r="HA9" s="163">
        <v>1</v>
      </c>
      <c r="HB9" s="163">
        <v>22.961500000000001</v>
      </c>
      <c r="HC9" s="163">
        <v>24.176100000000002</v>
      </c>
      <c r="HD9" s="163">
        <v>-2.1</v>
      </c>
      <c r="HE9" s="163">
        <v>0</v>
      </c>
      <c r="HF9" s="163">
        <v>38.966999999999999</v>
      </c>
      <c r="HG9" s="163">
        <v>0</v>
      </c>
      <c r="HH9" s="163">
        <v>33.658799999999999</v>
      </c>
      <c r="HI9" s="163">
        <v>7.3240999999999996</v>
      </c>
      <c r="HJ9" s="163">
        <v>8.0157000000000007</v>
      </c>
      <c r="HK9" s="163">
        <v>-11.867000000000001</v>
      </c>
      <c r="HL9" s="163">
        <v>-14.1343</v>
      </c>
      <c r="HM9" s="163">
        <v>0</v>
      </c>
      <c r="HN9" s="163">
        <v>-10.898400000000001</v>
      </c>
      <c r="HO9" s="163">
        <v>51.3553</v>
      </c>
      <c r="HP9" s="163">
        <v>53.730200000000004</v>
      </c>
      <c r="HQ9" s="163">
        <v>-14.3195</v>
      </c>
      <c r="HR9" s="163">
        <v>-13.7537</v>
      </c>
      <c r="HS9" s="163">
        <v>6.7018000000000004</v>
      </c>
      <c r="HT9" s="163">
        <v>6.8231000000000002</v>
      </c>
      <c r="HU9" s="163">
        <v>9.2899999999999991</v>
      </c>
      <c r="HV9" s="163">
        <v>9.3000000000000007</v>
      </c>
      <c r="HW9" s="163">
        <v>-40.799999999999997</v>
      </c>
      <c r="HX9" s="163">
        <v>-41</v>
      </c>
      <c r="HY9" s="163">
        <v>1.2497</v>
      </c>
      <c r="HZ9" s="163">
        <v>-12.88</v>
      </c>
      <c r="IA9" s="163">
        <v>55.772399999999998</v>
      </c>
      <c r="IB9" s="163">
        <v>26.7578</v>
      </c>
      <c r="IC9" s="163">
        <v>26.4922</v>
      </c>
      <c r="ID9" s="163">
        <v>-19.100000000000001</v>
      </c>
      <c r="IE9" s="163">
        <v>-41.9</v>
      </c>
      <c r="IF9" s="163">
        <v>2.6</v>
      </c>
      <c r="IG9" s="163">
        <v>1.6</v>
      </c>
      <c r="IH9" s="162"/>
      <c r="II9" s="163">
        <v>-17.911200000000001</v>
      </c>
      <c r="IJ9" s="163">
        <v>-87.997699999999995</v>
      </c>
      <c r="IK9" s="163">
        <v>-45.857199999999999</v>
      </c>
      <c r="IL9" s="163">
        <v>-208.93879999999999</v>
      </c>
      <c r="IM9" s="163">
        <v>10.2019</v>
      </c>
      <c r="IN9" s="163">
        <v>-22.834099999999999</v>
      </c>
      <c r="IO9" s="163">
        <v>69.069999999999993</v>
      </c>
      <c r="IP9" s="163">
        <v>99.421700000000001</v>
      </c>
      <c r="IQ9" s="163">
        <v>98.012</v>
      </c>
      <c r="IR9" s="163">
        <v>114.8663</v>
      </c>
      <c r="IS9" s="163">
        <v>3.6688999999999998</v>
      </c>
      <c r="IT9" s="163">
        <v>20.706099999999999</v>
      </c>
      <c r="IU9" s="163">
        <v>17.017600000000002</v>
      </c>
      <c r="IV9" s="163">
        <v>6.8798000000000004</v>
      </c>
      <c r="IW9" s="163">
        <v>124.98050000000001</v>
      </c>
      <c r="IX9" s="163">
        <v>-222.9091</v>
      </c>
      <c r="IY9" s="163">
        <v>52.639499999999998</v>
      </c>
      <c r="IZ9" s="163">
        <v>-43.668599999999998</v>
      </c>
      <c r="JA9" s="163">
        <v>-5.1551</v>
      </c>
      <c r="JB9" s="162"/>
      <c r="JC9" s="163">
        <v>-10.08</v>
      </c>
      <c r="JD9" s="163">
        <v>-0.44700000000000001</v>
      </c>
      <c r="JE9" s="163">
        <v>-0.46200000000000002</v>
      </c>
      <c r="JF9" s="163">
        <v>5.36</v>
      </c>
      <c r="JG9" s="163">
        <v>-2.8</v>
      </c>
      <c r="JH9" s="163">
        <v>-2.4249999999999998</v>
      </c>
      <c r="JI9" s="163">
        <v>-3.2212000000000001</v>
      </c>
      <c r="JJ9" s="163">
        <v>13.1579</v>
      </c>
      <c r="JK9" s="163">
        <v>-7.9973000000000001</v>
      </c>
      <c r="JL9" s="163">
        <v>2.5</v>
      </c>
      <c r="JM9" s="163">
        <v>2.83</v>
      </c>
      <c r="JN9" s="163">
        <v>2.2599999999999998</v>
      </c>
      <c r="JO9" s="162"/>
      <c r="JP9" s="162"/>
      <c r="JQ9" s="163">
        <v>3.8306</v>
      </c>
      <c r="JR9" s="163">
        <v>3.6659000000000002</v>
      </c>
      <c r="JS9" s="163">
        <v>3.4927999999999999</v>
      </c>
      <c r="JT9" s="162"/>
      <c r="JU9" s="163">
        <v>27.1</v>
      </c>
      <c r="JV9" s="163">
        <v>1.7129000000000001</v>
      </c>
      <c r="JW9" s="163">
        <v>-0.62</v>
      </c>
      <c r="JX9" s="162"/>
      <c r="JY9" s="163">
        <v>-4.8925999999999998</v>
      </c>
      <c r="JZ9" s="163">
        <v>-16.305499999999999</v>
      </c>
      <c r="KA9" s="163">
        <v>-15.6173</v>
      </c>
      <c r="KB9" s="163">
        <v>-3.0272999999999999</v>
      </c>
      <c r="KC9" s="163">
        <v>10.689399999999999</v>
      </c>
      <c r="KD9" s="163">
        <v>-9.3834999999999997</v>
      </c>
      <c r="KE9" s="163">
        <v>-1.881</v>
      </c>
      <c r="KF9" s="163">
        <v>-29.1</v>
      </c>
      <c r="KG9" s="163">
        <v>11.4</v>
      </c>
      <c r="KH9" s="162"/>
      <c r="KI9" s="163">
        <v>-70.037000000000006</v>
      </c>
    </row>
    <row r="10" spans="1:295" ht="18" customHeight="1" x14ac:dyDescent="0.3">
      <c r="A10" s="161" t="s">
        <v>50</v>
      </c>
      <c r="B10" s="161" t="s">
        <v>761</v>
      </c>
      <c r="C10" s="164"/>
      <c r="D10" s="165">
        <v>2.2587999999999999</v>
      </c>
      <c r="E10" s="165">
        <v>-6.9909999999999997</v>
      </c>
      <c r="F10" s="165">
        <v>-0.87929999999999997</v>
      </c>
      <c r="G10" s="165">
        <v>7.0339999999999998</v>
      </c>
      <c r="H10" s="164"/>
      <c r="I10" s="165">
        <v>2.1507999999999998</v>
      </c>
      <c r="J10" s="164"/>
      <c r="K10" s="165">
        <v>6.8981000000000003</v>
      </c>
      <c r="L10" s="165">
        <v>1.9799</v>
      </c>
      <c r="M10" s="165">
        <v>5.6021000000000001</v>
      </c>
      <c r="N10" s="165">
        <v>-2.2200000000000002</v>
      </c>
      <c r="O10" s="165">
        <v>-19.8</v>
      </c>
      <c r="P10" s="165">
        <v>-2.2000000000000002</v>
      </c>
      <c r="Q10" s="165">
        <v>2.484</v>
      </c>
      <c r="R10" s="165">
        <v>-13.2</v>
      </c>
      <c r="S10" s="165">
        <v>2.8658000000000001</v>
      </c>
      <c r="T10" s="164"/>
      <c r="U10" s="165">
        <v>3.5825</v>
      </c>
      <c r="V10" s="165">
        <v>3.4817999999999998</v>
      </c>
      <c r="W10" s="165">
        <v>6.4481000000000002</v>
      </c>
      <c r="X10" s="165">
        <v>10.727</v>
      </c>
      <c r="Y10" s="165">
        <v>-5.3235000000000001</v>
      </c>
      <c r="Z10" s="165">
        <v>2.4377</v>
      </c>
      <c r="AA10" s="164"/>
      <c r="AB10" s="165">
        <v>-1.3561000000000001</v>
      </c>
      <c r="AC10" s="164"/>
      <c r="AD10" s="165">
        <v>-0.33400000000000002</v>
      </c>
      <c r="AE10" s="165">
        <v>7.06</v>
      </c>
      <c r="AF10" s="165">
        <v>-17.760000000000002</v>
      </c>
      <c r="AG10" s="164"/>
      <c r="AH10" s="165">
        <v>-0.88800000000000001</v>
      </c>
      <c r="AI10" s="165">
        <v>0.20200000000000001</v>
      </c>
      <c r="AJ10" s="165">
        <v>-22.77</v>
      </c>
      <c r="AK10" s="165">
        <v>-22.81</v>
      </c>
      <c r="AL10" s="164"/>
      <c r="AM10" s="165">
        <v>-2.88</v>
      </c>
      <c r="AN10" s="165">
        <v>-2.93</v>
      </c>
      <c r="AO10" s="165">
        <v>4.6506999999999996</v>
      </c>
      <c r="AP10" s="165">
        <v>4.0998000000000001</v>
      </c>
      <c r="AQ10" s="165">
        <v>16.2454</v>
      </c>
      <c r="AR10" s="165">
        <v>18.066500000000001</v>
      </c>
      <c r="AS10" s="165">
        <v>-5.1220999999999997</v>
      </c>
      <c r="AT10" s="165">
        <v>-11.9224</v>
      </c>
      <c r="AU10" s="165">
        <v>-11.2121</v>
      </c>
      <c r="AV10" s="165">
        <v>0.30890000000000001</v>
      </c>
      <c r="AW10" s="165">
        <v>0.2944</v>
      </c>
      <c r="AX10" s="165">
        <v>-14.1997</v>
      </c>
      <c r="AY10" s="165">
        <v>-9.9130000000000003</v>
      </c>
      <c r="AZ10" s="165">
        <v>2.7742</v>
      </c>
      <c r="BA10" s="165">
        <v>14.1281</v>
      </c>
      <c r="BB10" s="165">
        <v>5.3026999999999997</v>
      </c>
      <c r="BC10" s="165">
        <v>14.5771</v>
      </c>
      <c r="BD10" s="165">
        <v>-5.7</v>
      </c>
      <c r="BE10" s="165">
        <v>-6</v>
      </c>
      <c r="BF10" s="165">
        <v>-24.731200000000001</v>
      </c>
      <c r="BG10" s="165">
        <v>-24.662299999999998</v>
      </c>
      <c r="BH10" s="165">
        <v>-0.81810000000000005</v>
      </c>
      <c r="BI10" s="164"/>
      <c r="BJ10" s="165">
        <v>-7.3376000000000001</v>
      </c>
      <c r="BK10" s="165">
        <v>1.2054</v>
      </c>
      <c r="BL10" s="164"/>
      <c r="BM10" s="165">
        <v>0</v>
      </c>
      <c r="BN10" s="165">
        <v>-138.7371</v>
      </c>
      <c r="BO10" s="165">
        <v>32.197000000000003</v>
      </c>
      <c r="BP10" s="165">
        <v>32.258099999999999</v>
      </c>
      <c r="BQ10" s="165">
        <v>16.742000000000001</v>
      </c>
      <c r="BR10" s="165">
        <v>-186.13980000000001</v>
      </c>
      <c r="BS10" s="164"/>
      <c r="BT10" s="164"/>
      <c r="BU10" s="164"/>
      <c r="BV10" s="165">
        <v>9.7201000000000004</v>
      </c>
      <c r="BW10" s="165">
        <v>7.56</v>
      </c>
      <c r="BX10" s="165">
        <v>4.1500000000000004</v>
      </c>
      <c r="BY10" s="165">
        <v>-15.64</v>
      </c>
      <c r="BZ10" s="165">
        <v>0.46</v>
      </c>
      <c r="CA10" s="165">
        <v>-11.917999999999999</v>
      </c>
      <c r="CB10" s="165">
        <v>-11.917999999999999</v>
      </c>
      <c r="CC10" s="165">
        <v>11.6828</v>
      </c>
      <c r="CD10" s="165">
        <v>10.3162</v>
      </c>
      <c r="CE10" s="165">
        <v>-2.7854999999999999</v>
      </c>
      <c r="CF10" s="165">
        <v>-27.240300000000001</v>
      </c>
      <c r="CG10" s="165">
        <v>-27.486499999999999</v>
      </c>
      <c r="CH10" s="165">
        <v>-6.1150000000000002</v>
      </c>
      <c r="CI10" s="165">
        <v>8.8214000000000006</v>
      </c>
      <c r="CJ10" s="164"/>
      <c r="CK10" s="164"/>
      <c r="CL10" s="165">
        <v>30.7</v>
      </c>
      <c r="CM10" s="165">
        <v>-12.7</v>
      </c>
      <c r="CN10" s="165">
        <v>-1.58</v>
      </c>
      <c r="CO10" s="165">
        <v>19.1676</v>
      </c>
      <c r="CP10" s="165">
        <v>19.915099999999999</v>
      </c>
      <c r="CQ10" s="165">
        <v>18.751300000000001</v>
      </c>
      <c r="CR10" s="165">
        <v>85.416899999999998</v>
      </c>
      <c r="CS10" s="165">
        <v>86.456400000000002</v>
      </c>
      <c r="CT10" s="165">
        <v>-25.802399999999999</v>
      </c>
      <c r="CU10" s="165">
        <v>-63.777999999999999</v>
      </c>
      <c r="CV10" s="165">
        <v>-26.129300000000001</v>
      </c>
      <c r="CW10" s="165">
        <v>1.8104</v>
      </c>
      <c r="CX10" s="165">
        <v>24.81</v>
      </c>
      <c r="CY10" s="165">
        <v>13.24</v>
      </c>
      <c r="CZ10" s="165">
        <v>3.4424000000000001</v>
      </c>
      <c r="DA10" s="165">
        <v>3.8115999999999999</v>
      </c>
      <c r="DB10" s="165">
        <v>-5.68</v>
      </c>
      <c r="DC10" s="164"/>
      <c r="DD10" s="165">
        <v>-10.761200000000001</v>
      </c>
      <c r="DE10" s="165">
        <v>-10.5954</v>
      </c>
      <c r="DF10" s="165">
        <v>47.075099999999999</v>
      </c>
      <c r="DG10" s="165">
        <v>1.55E-2</v>
      </c>
      <c r="DH10" s="165">
        <v>-2.5655000000000001</v>
      </c>
      <c r="DI10" s="165">
        <v>18.100000000000001</v>
      </c>
      <c r="DJ10" s="164"/>
      <c r="DK10" s="165">
        <v>-5.1184000000000003</v>
      </c>
      <c r="DL10" s="165">
        <v>-1.6831</v>
      </c>
      <c r="DM10" s="165">
        <v>30.443899999999999</v>
      </c>
      <c r="DN10" s="165">
        <v>5.0156000000000001</v>
      </c>
      <c r="DO10" s="165">
        <v>-1.24</v>
      </c>
      <c r="DP10" s="165">
        <v>1.0900000000000001</v>
      </c>
      <c r="DQ10" s="165">
        <v>1.8225</v>
      </c>
      <c r="DR10" s="165">
        <v>-47.432699999999997</v>
      </c>
      <c r="DS10" s="165">
        <v>-11.26</v>
      </c>
      <c r="DT10" s="165">
        <v>-11.34</v>
      </c>
      <c r="DU10" s="165">
        <v>26.52</v>
      </c>
      <c r="DV10" s="165">
        <v>15.47</v>
      </c>
      <c r="DW10" s="165">
        <v>-45.090899999999998</v>
      </c>
      <c r="DX10" s="165">
        <v>-22.709099999999999</v>
      </c>
      <c r="DY10" s="165">
        <v>-35.030999999999999</v>
      </c>
      <c r="DZ10" s="165">
        <v>-33.709099999999999</v>
      </c>
      <c r="EA10" s="165">
        <v>-10.0839</v>
      </c>
      <c r="EB10" s="165">
        <v>-24.31</v>
      </c>
      <c r="EC10" s="165">
        <v>-31.846299999999999</v>
      </c>
      <c r="ED10" s="165">
        <v>-32.050699999999999</v>
      </c>
      <c r="EE10" s="165">
        <v>-24.95</v>
      </c>
      <c r="EF10" s="165">
        <v>-28.111799999999999</v>
      </c>
      <c r="EG10" s="165">
        <v>-10.234</v>
      </c>
      <c r="EH10" s="165">
        <v>-117.1752</v>
      </c>
      <c r="EI10" s="165">
        <v>-7.8848000000000003</v>
      </c>
      <c r="EJ10" s="164"/>
      <c r="EK10" s="165">
        <v>-7.1494999999999997</v>
      </c>
      <c r="EL10" s="165">
        <v>-6.6449999999999996</v>
      </c>
      <c r="EM10" s="165">
        <v>19.482900000000001</v>
      </c>
      <c r="EN10" s="165">
        <v>-8.1626999999999992</v>
      </c>
      <c r="EO10" s="165">
        <v>-8.1516999999999999</v>
      </c>
      <c r="EP10" s="165">
        <v>-18.436</v>
      </c>
      <c r="EQ10" s="165">
        <v>-21.876300000000001</v>
      </c>
      <c r="ER10" s="165">
        <v>-21.636600000000001</v>
      </c>
      <c r="ES10" s="165">
        <v>9.5596999999999994</v>
      </c>
      <c r="ET10" s="165">
        <v>13.74</v>
      </c>
      <c r="EU10" s="165">
        <v>-7.77</v>
      </c>
      <c r="EV10" s="165">
        <v>0</v>
      </c>
      <c r="EW10" s="165">
        <v>1.3982000000000001</v>
      </c>
      <c r="EX10" s="165">
        <v>-0.56579999999999997</v>
      </c>
      <c r="EY10" s="165">
        <v>-4.9740000000000002</v>
      </c>
      <c r="EZ10" s="165">
        <v>6.2146999999999997</v>
      </c>
      <c r="FA10" s="165">
        <v>2.2806999999999999</v>
      </c>
      <c r="FB10" s="165">
        <v>11.4011</v>
      </c>
      <c r="FC10" s="165">
        <v>-28.49</v>
      </c>
      <c r="FD10" s="165">
        <v>0.45</v>
      </c>
      <c r="FE10" s="164"/>
      <c r="FF10" s="165">
        <v>0.44130000000000003</v>
      </c>
      <c r="FG10" s="165">
        <v>4.4175000000000004</v>
      </c>
      <c r="FH10" s="165">
        <v>4.4187000000000003</v>
      </c>
      <c r="FI10" s="165">
        <v>3.2122000000000002</v>
      </c>
      <c r="FJ10" s="165">
        <v>-0.50239999999999996</v>
      </c>
      <c r="FK10" s="165">
        <v>-1.1721999999999999</v>
      </c>
      <c r="FL10" s="165">
        <v>-6.3632999999999997</v>
      </c>
      <c r="FM10" s="165">
        <v>14.510899999999999</v>
      </c>
      <c r="FN10" s="165">
        <v>14.256399999999999</v>
      </c>
      <c r="FO10" s="165">
        <v>2.5710000000000002</v>
      </c>
      <c r="FP10" s="165">
        <v>16.6433</v>
      </c>
      <c r="FQ10" s="165">
        <v>19.693899999999999</v>
      </c>
      <c r="FR10" s="165">
        <v>-17.600000000000001</v>
      </c>
      <c r="FS10" s="165">
        <v>-2.5081000000000002</v>
      </c>
      <c r="FT10" s="165">
        <v>0.28039999999999998</v>
      </c>
      <c r="FU10" s="165">
        <v>1.52</v>
      </c>
      <c r="FV10" s="165">
        <v>0.71</v>
      </c>
      <c r="FW10" s="165">
        <v>-18.553599999999999</v>
      </c>
      <c r="FX10" s="164"/>
      <c r="FY10" s="165">
        <v>2.9809999999999999</v>
      </c>
      <c r="FZ10" s="165">
        <v>-4.2000000000000003E-2</v>
      </c>
      <c r="GA10" s="165">
        <v>1.4192</v>
      </c>
      <c r="GB10" s="165">
        <v>-3.5</v>
      </c>
      <c r="GC10" s="165">
        <v>-29.145700000000001</v>
      </c>
      <c r="GD10" s="165">
        <v>-18.7361</v>
      </c>
      <c r="GE10" s="165">
        <v>-3.67</v>
      </c>
      <c r="GF10" s="165">
        <v>33.9621</v>
      </c>
      <c r="GG10" s="164"/>
      <c r="GH10" s="165">
        <v>21.167899999999999</v>
      </c>
      <c r="GI10" s="165">
        <v>-3.8464999999999998</v>
      </c>
      <c r="GJ10" s="165">
        <v>-4.0332999999999997</v>
      </c>
      <c r="GK10" s="165">
        <v>1.9775</v>
      </c>
      <c r="GL10" s="164"/>
      <c r="GM10" s="164"/>
      <c r="GN10" s="165">
        <v>-14.6096</v>
      </c>
      <c r="GO10" s="165">
        <v>-3.2044999999999999</v>
      </c>
      <c r="GP10" s="165">
        <v>3.7208999999999999</v>
      </c>
      <c r="GQ10" s="165">
        <v>-32.268300000000004</v>
      </c>
      <c r="GR10" s="165">
        <v>10.277799999999999</v>
      </c>
      <c r="GS10" s="165">
        <v>9.2970000000000006</v>
      </c>
      <c r="GT10" s="165">
        <v>115.9885</v>
      </c>
      <c r="GU10" s="165">
        <v>-5.4893000000000001</v>
      </c>
      <c r="GV10" s="165">
        <v>-10.998699999999999</v>
      </c>
      <c r="GW10" s="164"/>
      <c r="GX10" s="165">
        <v>2.0244</v>
      </c>
      <c r="GY10" s="165">
        <v>2.4903</v>
      </c>
      <c r="GZ10" s="165">
        <v>2.4443000000000001</v>
      </c>
      <c r="HA10" s="165">
        <v>1</v>
      </c>
      <c r="HB10" s="165">
        <v>24.0717</v>
      </c>
      <c r="HC10" s="165">
        <v>24.753900000000002</v>
      </c>
      <c r="HD10" s="165">
        <v>-2.1</v>
      </c>
      <c r="HE10" s="165">
        <v>0</v>
      </c>
      <c r="HF10" s="165">
        <v>38.191200000000002</v>
      </c>
      <c r="HG10" s="165">
        <v>0</v>
      </c>
      <c r="HH10" s="165">
        <v>31.071899999999999</v>
      </c>
      <c r="HI10" s="165">
        <v>5.9905999999999997</v>
      </c>
      <c r="HJ10" s="165">
        <v>7.0155000000000003</v>
      </c>
      <c r="HK10" s="165">
        <v>-10.4864</v>
      </c>
      <c r="HL10" s="165">
        <v>-13.206099999999999</v>
      </c>
      <c r="HM10" s="165">
        <v>0</v>
      </c>
      <c r="HN10" s="165">
        <v>0</v>
      </c>
      <c r="HO10" s="164"/>
      <c r="HP10" s="164"/>
      <c r="HQ10" s="165">
        <v>-15.5116</v>
      </c>
      <c r="HR10" s="165">
        <v>-14.8743</v>
      </c>
      <c r="HS10" s="165">
        <v>6.5171999999999999</v>
      </c>
      <c r="HT10" s="165">
        <v>6.6459000000000001</v>
      </c>
      <c r="HU10" s="165">
        <v>8.33</v>
      </c>
      <c r="HV10" s="165">
        <v>8.27</v>
      </c>
      <c r="HW10" s="165">
        <v>-39.9</v>
      </c>
      <c r="HX10" s="165">
        <v>-40.299999999999997</v>
      </c>
      <c r="HY10" s="165">
        <v>1.4419999999999999</v>
      </c>
      <c r="HZ10" s="165">
        <v>-13.52</v>
      </c>
      <c r="IA10" s="165">
        <v>54.920200000000001</v>
      </c>
      <c r="IB10" s="165">
        <v>26.578800000000001</v>
      </c>
      <c r="IC10" s="165">
        <v>26.4894</v>
      </c>
      <c r="ID10" s="164"/>
      <c r="IE10" s="165">
        <v>-41.4</v>
      </c>
      <c r="IF10" s="165">
        <v>3</v>
      </c>
      <c r="IG10" s="165">
        <v>2.1</v>
      </c>
      <c r="IH10" s="164"/>
      <c r="II10" s="164"/>
      <c r="IJ10" s="165">
        <v>-86.668800000000005</v>
      </c>
      <c r="IK10" s="165">
        <v>-37.293999999999997</v>
      </c>
      <c r="IL10" s="165">
        <v>-211.12469999999999</v>
      </c>
      <c r="IM10" s="165">
        <v>9.3157999999999994</v>
      </c>
      <c r="IN10" s="165">
        <v>-21.393899999999999</v>
      </c>
      <c r="IO10" s="165">
        <v>66.681399999999996</v>
      </c>
      <c r="IP10" s="165">
        <v>97.067899999999995</v>
      </c>
      <c r="IQ10" s="165">
        <v>103.7364</v>
      </c>
      <c r="IR10" s="165">
        <v>115.259</v>
      </c>
      <c r="IS10" s="165">
        <v>0.9153</v>
      </c>
      <c r="IT10" s="165">
        <v>18.0932</v>
      </c>
      <c r="IU10" s="165">
        <v>16.342400000000001</v>
      </c>
      <c r="IV10" s="165">
        <v>7.5662000000000003</v>
      </c>
      <c r="IW10" s="165">
        <v>122.48650000000001</v>
      </c>
      <c r="IX10" s="165">
        <v>-221.6669</v>
      </c>
      <c r="IY10" s="165">
        <v>50.7376</v>
      </c>
      <c r="IZ10" s="165">
        <v>-42.7057</v>
      </c>
      <c r="JA10" s="165">
        <v>-4.7327000000000004</v>
      </c>
      <c r="JB10" s="164"/>
      <c r="JC10" s="165">
        <v>-9.6</v>
      </c>
      <c r="JD10" s="165">
        <v>-0.54</v>
      </c>
      <c r="JE10" s="165">
        <v>-0.55300000000000005</v>
      </c>
      <c r="JF10" s="165">
        <v>4.72</v>
      </c>
      <c r="JG10" s="165">
        <v>-2.72</v>
      </c>
      <c r="JH10" s="165">
        <v>-1.7615000000000001</v>
      </c>
      <c r="JI10" s="165">
        <v>-3.2517</v>
      </c>
      <c r="JJ10" s="165">
        <v>13.508800000000001</v>
      </c>
      <c r="JK10" s="165">
        <v>-7.9973000000000001</v>
      </c>
      <c r="JL10" s="165">
        <v>2.2999999999999998</v>
      </c>
      <c r="JM10" s="165">
        <v>1.468</v>
      </c>
      <c r="JN10" s="165">
        <v>2.948</v>
      </c>
      <c r="JO10" s="164"/>
      <c r="JP10" s="164"/>
      <c r="JQ10" s="165">
        <v>4.3785999999999996</v>
      </c>
      <c r="JR10" s="165">
        <v>4.2076000000000002</v>
      </c>
      <c r="JS10" s="165">
        <v>3.8077999999999999</v>
      </c>
      <c r="JT10" s="164"/>
      <c r="JU10" s="165">
        <v>26.5</v>
      </c>
      <c r="JV10" s="165">
        <v>1.3440000000000001</v>
      </c>
      <c r="JW10" s="165">
        <v>-0.6</v>
      </c>
      <c r="JX10" s="164"/>
      <c r="JY10" s="165">
        <v>-4.9691999999999998</v>
      </c>
      <c r="JZ10" s="165">
        <v>-16.401700000000002</v>
      </c>
      <c r="KA10" s="165">
        <v>-16.3202</v>
      </c>
      <c r="KB10" s="165">
        <v>-2.1040000000000001</v>
      </c>
      <c r="KC10" s="165">
        <v>11.305099999999999</v>
      </c>
      <c r="KD10" s="165">
        <v>-9.5062999999999995</v>
      </c>
      <c r="KE10" s="165">
        <v>-2.4163000000000001</v>
      </c>
      <c r="KF10" s="165">
        <v>-28.3</v>
      </c>
      <c r="KG10" s="165">
        <v>11</v>
      </c>
      <c r="KH10" s="164"/>
      <c r="KI10" s="165">
        <v>-67.975499999999997</v>
      </c>
    </row>
    <row r="11" spans="1:295" ht="18" customHeight="1" x14ac:dyDescent="0.3">
      <c r="A11" s="161" t="s">
        <v>50</v>
      </c>
      <c r="B11" s="161" t="s">
        <v>762</v>
      </c>
      <c r="C11" s="164"/>
      <c r="D11" s="165">
        <v>2.0737999999999999</v>
      </c>
      <c r="E11" s="165">
        <v>-6.8541999999999996</v>
      </c>
      <c r="F11" s="165">
        <v>0.1134</v>
      </c>
      <c r="G11" s="165">
        <v>7.7102000000000004</v>
      </c>
      <c r="H11" s="164"/>
      <c r="I11" s="165">
        <v>2.4702000000000002</v>
      </c>
      <c r="J11" s="164"/>
      <c r="K11" s="165">
        <v>6.4042000000000003</v>
      </c>
      <c r="L11" s="165">
        <v>1.8079000000000001</v>
      </c>
      <c r="M11" s="165">
        <v>5.2927</v>
      </c>
      <c r="N11" s="165">
        <v>-2.2200000000000002</v>
      </c>
      <c r="O11" s="164"/>
      <c r="P11" s="164"/>
      <c r="Q11" s="165">
        <v>2.484</v>
      </c>
      <c r="R11" s="164"/>
      <c r="S11" s="165">
        <v>2.7675000000000001</v>
      </c>
      <c r="T11" s="164"/>
      <c r="U11" s="165">
        <v>3.7418999999999998</v>
      </c>
      <c r="V11" s="165">
        <v>3.6648999999999998</v>
      </c>
      <c r="W11" s="165">
        <v>6.6509999999999998</v>
      </c>
      <c r="X11" s="165">
        <v>10.9979</v>
      </c>
      <c r="Y11" s="165">
        <v>-5.1012000000000004</v>
      </c>
      <c r="Z11" s="165">
        <v>2.7629999999999999</v>
      </c>
      <c r="AA11" s="164"/>
      <c r="AB11" s="165">
        <v>-1.2588999999999999</v>
      </c>
      <c r="AC11" s="164"/>
      <c r="AD11" s="165">
        <v>-0.37</v>
      </c>
      <c r="AE11" s="165">
        <v>7.0359999999999996</v>
      </c>
      <c r="AF11" s="165">
        <v>-17.760000000000002</v>
      </c>
      <c r="AG11" s="165">
        <v>-15.4</v>
      </c>
      <c r="AH11" s="165">
        <v>-0.92700000000000005</v>
      </c>
      <c r="AI11" s="165">
        <v>0.2</v>
      </c>
      <c r="AJ11" s="165">
        <v>-22.88</v>
      </c>
      <c r="AK11" s="165">
        <v>-22.96</v>
      </c>
      <c r="AL11" s="164"/>
      <c r="AM11" s="165">
        <v>-2.7</v>
      </c>
      <c r="AN11" s="165">
        <v>-2.69</v>
      </c>
      <c r="AO11" s="165">
        <v>4.3989000000000003</v>
      </c>
      <c r="AP11" s="165">
        <v>4.1885000000000003</v>
      </c>
      <c r="AQ11" s="165">
        <v>17.2987</v>
      </c>
      <c r="AR11" s="165">
        <v>19.377199999999998</v>
      </c>
      <c r="AS11" s="165">
        <v>-4.0751999999999997</v>
      </c>
      <c r="AT11" s="165">
        <v>-10.3148</v>
      </c>
      <c r="AU11" s="165">
        <v>-10.630800000000001</v>
      </c>
      <c r="AV11" s="165">
        <v>9.4899999999999998E-2</v>
      </c>
      <c r="AW11" s="165">
        <v>0.2964</v>
      </c>
      <c r="AX11" s="165">
        <v>-11.788399999999999</v>
      </c>
      <c r="AY11" s="165">
        <v>-9.6450999999999993</v>
      </c>
      <c r="AZ11" s="165">
        <v>2.7742</v>
      </c>
      <c r="BA11" s="165">
        <v>14.072100000000001</v>
      </c>
      <c r="BB11" s="165">
        <v>-0.37230000000000002</v>
      </c>
      <c r="BC11" s="165">
        <v>15.1494</v>
      </c>
      <c r="BD11" s="165">
        <v>-5.8</v>
      </c>
      <c r="BE11" s="165">
        <v>-6.2</v>
      </c>
      <c r="BF11" s="165">
        <v>-25.209199999999999</v>
      </c>
      <c r="BG11" s="165">
        <v>-25.013500000000001</v>
      </c>
      <c r="BH11" s="165">
        <v>-0.84019999999999995</v>
      </c>
      <c r="BI11" s="164"/>
      <c r="BJ11" s="165">
        <v>-7.5255999999999998</v>
      </c>
      <c r="BK11" s="165">
        <v>0.16550000000000001</v>
      </c>
      <c r="BL11" s="164"/>
      <c r="BM11" s="164"/>
      <c r="BN11" s="165">
        <v>-141.88050000000001</v>
      </c>
      <c r="BO11" s="165">
        <v>33.509300000000003</v>
      </c>
      <c r="BP11" s="165">
        <v>33.356699999999996</v>
      </c>
      <c r="BQ11" s="165">
        <v>20.735399999999998</v>
      </c>
      <c r="BR11" s="165">
        <v>-189.58179999999999</v>
      </c>
      <c r="BS11" s="164"/>
      <c r="BT11" s="164"/>
      <c r="BU11" s="164"/>
      <c r="BV11" s="165">
        <v>8.6821999999999999</v>
      </c>
      <c r="BW11" s="165">
        <v>8.09</v>
      </c>
      <c r="BX11" s="165">
        <v>4.5999999999999996</v>
      </c>
      <c r="BY11" s="165">
        <v>-15.73</v>
      </c>
      <c r="BZ11" s="165">
        <v>0.52</v>
      </c>
      <c r="CA11" s="165">
        <v>-11.6501</v>
      </c>
      <c r="CB11" s="165">
        <v>-11.5161</v>
      </c>
      <c r="CC11" s="165">
        <v>9.6384000000000007</v>
      </c>
      <c r="CD11" s="165">
        <v>8.0328999999999997</v>
      </c>
      <c r="CE11" s="165">
        <v>-6.0167999999999999</v>
      </c>
      <c r="CF11" s="165">
        <v>-28.3307</v>
      </c>
      <c r="CG11" s="165">
        <v>-28.356000000000002</v>
      </c>
      <c r="CH11" s="165">
        <v>-7.0007999999999999</v>
      </c>
      <c r="CI11" s="165">
        <v>8.5914999999999999</v>
      </c>
      <c r="CJ11" s="164"/>
      <c r="CK11" s="164"/>
      <c r="CL11" s="165">
        <v>28.4</v>
      </c>
      <c r="CM11" s="165">
        <v>-11.7</v>
      </c>
      <c r="CN11" s="165">
        <v>-1.52</v>
      </c>
      <c r="CO11" s="165">
        <v>18.1112</v>
      </c>
      <c r="CP11" s="165">
        <v>18.261199999999999</v>
      </c>
      <c r="CQ11" s="165">
        <v>17.543299999999999</v>
      </c>
      <c r="CR11" s="165">
        <v>86.440100000000001</v>
      </c>
      <c r="CS11" s="165">
        <v>87.245599999999996</v>
      </c>
      <c r="CT11" s="165">
        <v>-25.213100000000001</v>
      </c>
      <c r="CU11" s="165">
        <v>-64.758499999999998</v>
      </c>
      <c r="CV11" s="165">
        <v>-25.4268</v>
      </c>
      <c r="CW11" s="165">
        <v>1.6849000000000001</v>
      </c>
      <c r="CX11" s="165">
        <v>27.98</v>
      </c>
      <c r="CY11" s="165">
        <v>12.92</v>
      </c>
      <c r="CZ11" s="165">
        <v>3.7549000000000001</v>
      </c>
      <c r="DA11" s="165">
        <v>4.1045999999999996</v>
      </c>
      <c r="DB11" s="165">
        <v>-6.22</v>
      </c>
      <c r="DC11" s="164"/>
      <c r="DD11" s="165">
        <v>-10.351599999999999</v>
      </c>
      <c r="DE11" s="165">
        <v>-10.090400000000001</v>
      </c>
      <c r="DF11" s="165">
        <v>45.7166</v>
      </c>
      <c r="DG11" s="165">
        <v>1.5599999999999999E-2</v>
      </c>
      <c r="DH11" s="165">
        <v>-2.9575</v>
      </c>
      <c r="DI11" s="164"/>
      <c r="DJ11" s="165">
        <v>20.2</v>
      </c>
      <c r="DK11" s="165">
        <v>-7.6928999999999998</v>
      </c>
      <c r="DL11" s="165">
        <v>-2.2441</v>
      </c>
      <c r="DM11" s="165">
        <v>34.702199999999998</v>
      </c>
      <c r="DN11" s="165">
        <v>4.2733999999999996</v>
      </c>
      <c r="DO11" s="165">
        <v>-1.78</v>
      </c>
      <c r="DP11" s="165">
        <v>-0.86</v>
      </c>
      <c r="DQ11" s="165">
        <v>2.2004999999999999</v>
      </c>
      <c r="DR11" s="165">
        <v>-45.635100000000001</v>
      </c>
      <c r="DS11" s="165">
        <v>-10.94</v>
      </c>
      <c r="DT11" s="165">
        <v>-11.12</v>
      </c>
      <c r="DU11" s="165">
        <v>25.94</v>
      </c>
      <c r="DV11" s="165">
        <v>14.8</v>
      </c>
      <c r="DW11" s="165">
        <v>-46.163600000000002</v>
      </c>
      <c r="DX11" s="165">
        <v>-23.081800000000001</v>
      </c>
      <c r="DY11" s="165">
        <v>-33.836399999999998</v>
      </c>
      <c r="DZ11" s="165">
        <v>-32.990900000000003</v>
      </c>
      <c r="EA11" s="165">
        <v>-12.1897</v>
      </c>
      <c r="EB11" s="165">
        <v>-26.162600000000001</v>
      </c>
      <c r="EC11" s="165">
        <v>-32.151000000000003</v>
      </c>
      <c r="ED11" s="165">
        <v>-32.499899999999997</v>
      </c>
      <c r="EE11" s="165">
        <v>-20.4376</v>
      </c>
      <c r="EF11" s="165">
        <v>-22.1952</v>
      </c>
      <c r="EG11" s="165">
        <v>-10.573</v>
      </c>
      <c r="EH11" s="165">
        <v>-121.4991</v>
      </c>
      <c r="EI11" s="165">
        <v>-3.3317000000000001</v>
      </c>
      <c r="EJ11" s="164"/>
      <c r="EK11" s="165">
        <v>-6.9164000000000003</v>
      </c>
      <c r="EL11" s="165">
        <v>-6.2568999999999999</v>
      </c>
      <c r="EM11" s="165">
        <v>19.2287</v>
      </c>
      <c r="EN11" s="165">
        <v>-12.2294</v>
      </c>
      <c r="EO11" s="165">
        <v>-12.316000000000001</v>
      </c>
      <c r="EP11" s="165">
        <v>-14.34</v>
      </c>
      <c r="EQ11" s="165">
        <v>-19.327999999999999</v>
      </c>
      <c r="ER11" s="165">
        <v>-19.089600000000001</v>
      </c>
      <c r="ES11" s="165">
        <v>9.0073000000000008</v>
      </c>
      <c r="ET11" s="165">
        <v>13.34</v>
      </c>
      <c r="EU11" s="165">
        <v>-7.2</v>
      </c>
      <c r="EV11" s="165">
        <v>1.1000000000000001</v>
      </c>
      <c r="EW11" s="165">
        <v>1.2778</v>
      </c>
      <c r="EX11" s="165">
        <v>-8.3969000000000005</v>
      </c>
      <c r="EY11" s="165">
        <v>-5.1752000000000002</v>
      </c>
      <c r="EZ11" s="165">
        <v>6.0021000000000004</v>
      </c>
      <c r="FA11" s="165">
        <v>2.5089999999999999</v>
      </c>
      <c r="FB11" s="165">
        <v>10.7281</v>
      </c>
      <c r="FC11" s="165">
        <v>-29.3504</v>
      </c>
      <c r="FD11" s="165">
        <v>0.47710000000000002</v>
      </c>
      <c r="FE11" s="164"/>
      <c r="FF11" s="165">
        <v>0.43909999999999999</v>
      </c>
      <c r="FG11" s="165">
        <v>4.0671999999999997</v>
      </c>
      <c r="FH11" s="165">
        <v>4.3581000000000003</v>
      </c>
      <c r="FI11" s="165">
        <v>2.7549999999999999</v>
      </c>
      <c r="FJ11" s="165">
        <v>-1.3396999999999999</v>
      </c>
      <c r="FK11" s="165">
        <v>-1.8420000000000001</v>
      </c>
      <c r="FL11" s="165">
        <v>-5.6935000000000002</v>
      </c>
      <c r="FM11" s="165">
        <v>13.4369</v>
      </c>
      <c r="FN11" s="165">
        <v>13.598100000000001</v>
      </c>
      <c r="FO11" s="165">
        <v>3.8290999999999999</v>
      </c>
      <c r="FP11" s="165">
        <v>16.599399999999999</v>
      </c>
      <c r="FQ11" s="165">
        <v>18.492699999999999</v>
      </c>
      <c r="FR11" s="165">
        <v>-17.52</v>
      </c>
      <c r="FS11" s="165">
        <v>-2.3140000000000001</v>
      </c>
      <c r="FT11" s="165">
        <v>0.28860000000000002</v>
      </c>
      <c r="FU11" s="165">
        <v>1.5</v>
      </c>
      <c r="FV11" s="165">
        <v>1.1599999999999999</v>
      </c>
      <c r="FW11" s="165">
        <v>-19.014700000000001</v>
      </c>
      <c r="FX11" s="164"/>
      <c r="FY11" s="165">
        <v>2.9689999999999999</v>
      </c>
      <c r="FZ11" s="165">
        <v>0.14499999999999999</v>
      </c>
      <c r="GA11" s="165">
        <v>1.4309000000000001</v>
      </c>
      <c r="GB11" s="165">
        <v>-4.0599999999999996</v>
      </c>
      <c r="GC11" s="165">
        <v>-28.4785</v>
      </c>
      <c r="GD11" s="165">
        <v>-19.1814</v>
      </c>
      <c r="GE11" s="165">
        <v>-3.94</v>
      </c>
      <c r="GF11" s="165">
        <v>32.408299999999997</v>
      </c>
      <c r="GG11" s="164"/>
      <c r="GH11" s="165">
        <v>20.044599999999999</v>
      </c>
      <c r="GI11" s="165">
        <v>-3.2890999999999999</v>
      </c>
      <c r="GJ11" s="165">
        <v>-3.4657</v>
      </c>
      <c r="GK11" s="165">
        <v>1.9198999999999999</v>
      </c>
      <c r="GL11" s="164"/>
      <c r="GM11" s="164"/>
      <c r="GN11" s="164"/>
      <c r="GO11" s="165">
        <v>-3.5272000000000001</v>
      </c>
      <c r="GP11" s="165">
        <v>3.0190000000000001</v>
      </c>
      <c r="GQ11" s="165">
        <v>-32.520400000000002</v>
      </c>
      <c r="GR11" s="165">
        <v>8.6226000000000003</v>
      </c>
      <c r="GS11" s="165">
        <v>8.4666999999999994</v>
      </c>
      <c r="GT11" s="165">
        <v>113.49160000000001</v>
      </c>
      <c r="GU11" s="165">
        <v>-5.7549000000000001</v>
      </c>
      <c r="GV11" s="165">
        <v>-11.0853</v>
      </c>
      <c r="GW11" s="164"/>
      <c r="GX11" s="165">
        <v>2.3315999999999999</v>
      </c>
      <c r="GY11" s="165">
        <v>2.4097</v>
      </c>
      <c r="GZ11" s="165">
        <v>2.3889</v>
      </c>
      <c r="HA11" s="165">
        <v>2</v>
      </c>
      <c r="HB11" s="165">
        <v>23.880500000000001</v>
      </c>
      <c r="HC11" s="165">
        <v>24.966100000000001</v>
      </c>
      <c r="HD11" s="165">
        <v>-1.26</v>
      </c>
      <c r="HE11" s="165">
        <v>0</v>
      </c>
      <c r="HF11" s="165">
        <v>45.1325</v>
      </c>
      <c r="HG11" s="165">
        <v>0</v>
      </c>
      <c r="HH11" s="165">
        <v>25.160299999999999</v>
      </c>
      <c r="HI11" s="165">
        <v>7.2134</v>
      </c>
      <c r="HJ11" s="165">
        <v>7.6086999999999998</v>
      </c>
      <c r="HK11" s="165">
        <v>-11.3973</v>
      </c>
      <c r="HL11" s="165">
        <v>-14.0229</v>
      </c>
      <c r="HM11" s="165">
        <v>0</v>
      </c>
      <c r="HN11" s="165">
        <v>0</v>
      </c>
      <c r="HO11" s="164"/>
      <c r="HP11" s="164"/>
      <c r="HQ11" s="165">
        <v>-17.961500000000001</v>
      </c>
      <c r="HR11" s="165">
        <v>-17.022200000000002</v>
      </c>
      <c r="HS11" s="165">
        <v>7.1285999999999996</v>
      </c>
      <c r="HT11" s="165">
        <v>6.9043999999999999</v>
      </c>
      <c r="HU11" s="165">
        <v>4.9400000000000004</v>
      </c>
      <c r="HV11" s="165">
        <v>4.99</v>
      </c>
      <c r="HW11" s="165">
        <v>-40.700000000000003</v>
      </c>
      <c r="HX11" s="165">
        <v>-41.1</v>
      </c>
      <c r="HY11" s="165">
        <v>1.5134000000000001</v>
      </c>
      <c r="HZ11" s="164"/>
      <c r="IA11" s="165">
        <v>64.646600000000007</v>
      </c>
      <c r="IB11" s="165">
        <v>23.651499999999999</v>
      </c>
      <c r="IC11" s="165">
        <v>23.564</v>
      </c>
      <c r="ID11" s="165">
        <v>-19.100000000000001</v>
      </c>
      <c r="IE11" s="165">
        <v>-43.5</v>
      </c>
      <c r="IF11" s="165">
        <v>5.2</v>
      </c>
      <c r="IG11" s="165">
        <v>4.5999999999999996</v>
      </c>
      <c r="IH11" s="164"/>
      <c r="II11" s="164"/>
      <c r="IJ11" s="165">
        <v>-68.61</v>
      </c>
      <c r="IK11" s="165">
        <v>-39.450099999999999</v>
      </c>
      <c r="IL11" s="165">
        <v>-214.89240000000001</v>
      </c>
      <c r="IM11" s="165">
        <v>4.7638999999999996</v>
      </c>
      <c r="IN11" s="165">
        <v>-13.7615</v>
      </c>
      <c r="IO11" s="165">
        <v>72.096500000000006</v>
      </c>
      <c r="IP11" s="165">
        <v>93.945800000000006</v>
      </c>
      <c r="IQ11" s="165">
        <v>107.0711</v>
      </c>
      <c r="IR11" s="165">
        <v>118.4992</v>
      </c>
      <c r="IS11" s="165">
        <v>3.6755</v>
      </c>
      <c r="IT11" s="165">
        <v>10.1447</v>
      </c>
      <c r="IU11" s="165">
        <v>10.660299999999999</v>
      </c>
      <c r="IV11" s="165">
        <v>-0.4234</v>
      </c>
      <c r="IW11" s="165">
        <v>127.1554</v>
      </c>
      <c r="IX11" s="165">
        <v>-225.37790000000001</v>
      </c>
      <c r="IY11" s="165">
        <v>49.278300000000002</v>
      </c>
      <c r="IZ11" s="165">
        <v>-42.0411</v>
      </c>
      <c r="JA11" s="165">
        <v>-4.3103999999999996</v>
      </c>
      <c r="JB11" s="164"/>
      <c r="JC11" s="165">
        <v>-9.6</v>
      </c>
      <c r="JD11" s="165">
        <v>-0.34699999999999998</v>
      </c>
      <c r="JE11" s="165">
        <v>-0.35699999999999998</v>
      </c>
      <c r="JF11" s="165">
        <v>5.28</v>
      </c>
      <c r="JG11" s="165">
        <v>-3.6</v>
      </c>
      <c r="JH11" s="165">
        <v>-2.1987999999999999</v>
      </c>
      <c r="JI11" s="165">
        <v>-2.4582000000000002</v>
      </c>
      <c r="JJ11" s="165">
        <v>15.2941</v>
      </c>
      <c r="JK11" s="165">
        <v>-9.3735999999999997</v>
      </c>
      <c r="JL11" s="165">
        <v>1.5</v>
      </c>
      <c r="JM11" s="165">
        <v>0.80200000000000005</v>
      </c>
      <c r="JN11" s="165">
        <v>0.83499999999999996</v>
      </c>
      <c r="JO11" s="164"/>
      <c r="JP11" s="164"/>
      <c r="JQ11" s="165">
        <v>4.5528000000000004</v>
      </c>
      <c r="JR11" s="165">
        <v>3.8041</v>
      </c>
      <c r="JS11" s="165">
        <v>4.5877999999999997</v>
      </c>
      <c r="JT11" s="164"/>
      <c r="JU11" s="165">
        <v>28.4</v>
      </c>
      <c r="JV11" s="165">
        <v>1.3311999999999999</v>
      </c>
      <c r="JW11" s="165">
        <v>-0.6</v>
      </c>
      <c r="JX11" s="164"/>
      <c r="JY11" s="165">
        <v>-6.0434000000000001</v>
      </c>
      <c r="JZ11" s="165">
        <v>-15.566800000000001</v>
      </c>
      <c r="KA11" s="165">
        <v>-15.495699999999999</v>
      </c>
      <c r="KB11" s="165">
        <v>-3.5203000000000002</v>
      </c>
      <c r="KC11" s="165">
        <v>11.2105</v>
      </c>
      <c r="KD11" s="165">
        <v>-8.7518999999999991</v>
      </c>
      <c r="KE11" s="165">
        <v>-3.0550000000000002</v>
      </c>
      <c r="KF11" s="165">
        <v>-29.7</v>
      </c>
      <c r="KG11" s="165">
        <v>12.2</v>
      </c>
      <c r="KH11" s="164"/>
      <c r="KI11" s="165">
        <v>-69.8523</v>
      </c>
    </row>
    <row r="12" spans="1:295" ht="18" customHeight="1" x14ac:dyDescent="0.3">
      <c r="A12" s="161" t="s">
        <v>50</v>
      </c>
      <c r="B12" s="161" t="s">
        <v>763</v>
      </c>
      <c r="C12" s="164"/>
      <c r="D12" s="165">
        <v>1.9604999999999999</v>
      </c>
      <c r="E12" s="165">
        <v>-6.7042999999999999</v>
      </c>
      <c r="F12" s="165">
        <v>-0.39069999999999999</v>
      </c>
      <c r="G12" s="165">
        <v>7.5366999999999997</v>
      </c>
      <c r="H12" s="164"/>
      <c r="I12" s="165">
        <v>2.0838999999999999</v>
      </c>
      <c r="J12" s="164"/>
      <c r="K12" s="165">
        <v>6.2167000000000003</v>
      </c>
      <c r="L12" s="165">
        <v>1.544</v>
      </c>
      <c r="M12" s="165">
        <v>5.2500999999999998</v>
      </c>
      <c r="N12" s="165">
        <v>-2.2200000000000002</v>
      </c>
      <c r="O12" s="164"/>
      <c r="P12" s="164"/>
      <c r="Q12" s="165">
        <v>3.3119999999999998</v>
      </c>
      <c r="R12" s="164"/>
      <c r="S12" s="165">
        <v>3.2915000000000001</v>
      </c>
      <c r="T12" s="164"/>
      <c r="U12" s="165">
        <v>3.5379</v>
      </c>
      <c r="V12" s="165">
        <v>3.4443999999999999</v>
      </c>
      <c r="W12" s="165">
        <v>6.4923000000000002</v>
      </c>
      <c r="X12" s="165">
        <v>10.6515</v>
      </c>
      <c r="Y12" s="165">
        <v>-5.2455999999999996</v>
      </c>
      <c r="Z12" s="165">
        <v>2.5775999999999999</v>
      </c>
      <c r="AA12" s="164"/>
      <c r="AB12" s="165">
        <v>-1.2591000000000001</v>
      </c>
      <c r="AC12" s="164"/>
      <c r="AD12" s="165">
        <v>-0.29899999999999999</v>
      </c>
      <c r="AE12" s="165">
        <v>7.2249999999999996</v>
      </c>
      <c r="AF12" s="165">
        <v>-17.760000000000002</v>
      </c>
      <c r="AG12" s="165">
        <v>-15.4</v>
      </c>
      <c r="AH12" s="165">
        <v>-0.88900000000000001</v>
      </c>
      <c r="AI12" s="165">
        <v>0.20200000000000001</v>
      </c>
      <c r="AJ12" s="165">
        <v>-23.06</v>
      </c>
      <c r="AK12" s="165">
        <v>-23.04</v>
      </c>
      <c r="AL12" s="164"/>
      <c r="AM12" s="165">
        <v>-2.13</v>
      </c>
      <c r="AN12" s="165">
        <v>-2.02</v>
      </c>
      <c r="AO12" s="165">
        <v>5.0372000000000003</v>
      </c>
      <c r="AP12" s="165">
        <v>3.9108000000000001</v>
      </c>
      <c r="AQ12" s="165">
        <v>17.302700000000002</v>
      </c>
      <c r="AR12" s="165">
        <v>19.2514</v>
      </c>
      <c r="AS12" s="165">
        <v>-6.1422999999999996</v>
      </c>
      <c r="AT12" s="165">
        <v>-12.4582</v>
      </c>
      <c r="AU12" s="165">
        <v>-10.4724</v>
      </c>
      <c r="AV12" s="165">
        <v>7.5083000000000002</v>
      </c>
      <c r="AW12" s="165">
        <v>4.7609000000000004</v>
      </c>
      <c r="AX12" s="165">
        <v>-13.931699999999999</v>
      </c>
      <c r="AY12" s="165">
        <v>-13.6638</v>
      </c>
      <c r="AZ12" s="165">
        <v>4.3522999999999996</v>
      </c>
      <c r="BA12" s="165">
        <v>18.842099999999999</v>
      </c>
      <c r="BB12" s="165">
        <v>-1.9523999999999999</v>
      </c>
      <c r="BC12" s="165">
        <v>14.517799999999999</v>
      </c>
      <c r="BD12" s="165">
        <v>-5.7</v>
      </c>
      <c r="BE12" s="165">
        <v>-6.2</v>
      </c>
      <c r="BF12" s="165">
        <v>-22.8416</v>
      </c>
      <c r="BG12" s="165">
        <v>-21.441500000000001</v>
      </c>
      <c r="BH12" s="165">
        <v>-0.64280000000000004</v>
      </c>
      <c r="BI12" s="164"/>
      <c r="BJ12" s="165">
        <v>-9.9200999999999997</v>
      </c>
      <c r="BK12" s="165">
        <v>1.12E-2</v>
      </c>
      <c r="BL12" s="164"/>
      <c r="BM12" s="164"/>
      <c r="BN12" s="165">
        <v>-137.57740000000001</v>
      </c>
      <c r="BO12" s="165">
        <v>32.0749</v>
      </c>
      <c r="BP12" s="165">
        <v>32.0139</v>
      </c>
      <c r="BQ12" s="165">
        <v>19.0456</v>
      </c>
      <c r="BR12" s="165">
        <v>-190.387</v>
      </c>
      <c r="BS12" s="164"/>
      <c r="BT12" s="164"/>
      <c r="BU12" s="164"/>
      <c r="BV12" s="165">
        <v>8.7120999999999995</v>
      </c>
      <c r="BW12" s="165">
        <v>7.78</v>
      </c>
      <c r="BX12" s="165">
        <v>4.51</v>
      </c>
      <c r="BY12" s="165">
        <v>-15.96</v>
      </c>
      <c r="BZ12" s="165">
        <v>0.17</v>
      </c>
      <c r="CA12" s="165">
        <v>-10.9803</v>
      </c>
      <c r="CB12" s="165">
        <v>-10.5784</v>
      </c>
      <c r="CC12" s="165">
        <v>10.6234</v>
      </c>
      <c r="CD12" s="165">
        <v>8.8970000000000002</v>
      </c>
      <c r="CE12" s="165">
        <v>-5.5349000000000004</v>
      </c>
      <c r="CF12" s="165">
        <v>-28.475899999999999</v>
      </c>
      <c r="CG12" s="165">
        <v>-28.286300000000001</v>
      </c>
      <c r="CH12" s="165">
        <v>-9.4917999999999996</v>
      </c>
      <c r="CI12" s="165">
        <v>8.7246000000000006</v>
      </c>
      <c r="CJ12" s="164"/>
      <c r="CK12" s="164"/>
      <c r="CL12" s="165">
        <v>30.6</v>
      </c>
      <c r="CM12" s="165">
        <v>-13.6</v>
      </c>
      <c r="CN12" s="165">
        <v>-1.57</v>
      </c>
      <c r="CO12" s="165">
        <v>18.393699999999999</v>
      </c>
      <c r="CP12" s="165">
        <v>18.4345</v>
      </c>
      <c r="CQ12" s="165">
        <v>17.149799999999999</v>
      </c>
      <c r="CR12" s="165">
        <v>87.401200000000003</v>
      </c>
      <c r="CS12" s="165">
        <v>87.4071</v>
      </c>
      <c r="CT12" s="165">
        <v>-25.827100000000002</v>
      </c>
      <c r="CU12" s="165">
        <v>-64.633399999999995</v>
      </c>
      <c r="CV12" s="165">
        <v>-26.9559</v>
      </c>
      <c r="CW12" s="165">
        <v>1.6729000000000001</v>
      </c>
      <c r="CX12" s="165">
        <v>27.03</v>
      </c>
      <c r="CY12" s="165">
        <v>12.77</v>
      </c>
      <c r="CZ12" s="165">
        <v>3.9110999999999998</v>
      </c>
      <c r="DA12" s="165">
        <v>4.1045999999999996</v>
      </c>
      <c r="DB12" s="165">
        <v>-6.16</v>
      </c>
      <c r="DC12" s="164"/>
      <c r="DD12" s="165">
        <v>-11.057</v>
      </c>
      <c r="DE12" s="165">
        <v>-10.6258</v>
      </c>
      <c r="DF12" s="165">
        <v>48.245600000000003</v>
      </c>
      <c r="DG12" s="165">
        <v>1.55E-2</v>
      </c>
      <c r="DH12" s="165">
        <v>-2.9083999999999999</v>
      </c>
      <c r="DI12" s="164"/>
      <c r="DJ12" s="164"/>
      <c r="DK12" s="165">
        <v>-7.4547999999999996</v>
      </c>
      <c r="DL12" s="165">
        <v>-2.4310999999999998</v>
      </c>
      <c r="DM12" s="165">
        <v>33.755899999999997</v>
      </c>
      <c r="DN12" s="165">
        <v>3.7166999999999999</v>
      </c>
      <c r="DO12" s="165">
        <v>-1.92</v>
      </c>
      <c r="DP12" s="165">
        <v>-0.36</v>
      </c>
      <c r="DQ12" s="165">
        <v>1.9035</v>
      </c>
      <c r="DR12" s="165">
        <v>-48.710299999999997</v>
      </c>
      <c r="DS12" s="165">
        <v>-11.06</v>
      </c>
      <c r="DT12" s="165">
        <v>-11.01</v>
      </c>
      <c r="DU12" s="165">
        <v>25.53</v>
      </c>
      <c r="DV12" s="165">
        <v>13.82</v>
      </c>
      <c r="DW12" s="165">
        <v>-46.581800000000001</v>
      </c>
      <c r="DX12" s="165">
        <v>-24.2818</v>
      </c>
      <c r="DY12" s="165">
        <v>-34.286099999999998</v>
      </c>
      <c r="DZ12" s="165">
        <v>-33.4636</v>
      </c>
      <c r="EA12" s="165">
        <v>-13.6944</v>
      </c>
      <c r="EB12" s="165">
        <v>-26.9343</v>
      </c>
      <c r="EC12" s="165">
        <v>-33.328600000000002</v>
      </c>
      <c r="ED12" s="165">
        <v>-34.296100000000003</v>
      </c>
      <c r="EE12" s="165">
        <v>-18.6647</v>
      </c>
      <c r="EF12" s="165">
        <v>-26.900099999999998</v>
      </c>
      <c r="EG12" s="165">
        <v>-10.256</v>
      </c>
      <c r="EH12" s="165">
        <v>-120.96380000000001</v>
      </c>
      <c r="EI12" s="165">
        <v>-3.3412999999999999</v>
      </c>
      <c r="EJ12" s="164"/>
      <c r="EK12" s="165">
        <v>-6.7050000000000001</v>
      </c>
      <c r="EL12" s="165">
        <v>-6.2305999999999999</v>
      </c>
      <c r="EM12" s="165">
        <v>20.983899999999998</v>
      </c>
      <c r="EN12" s="165">
        <v>-11.8545</v>
      </c>
      <c r="EO12" s="165">
        <v>-12.425599999999999</v>
      </c>
      <c r="EP12" s="165">
        <v>-13.827999999999999</v>
      </c>
      <c r="EQ12" s="165">
        <v>-20.496500000000001</v>
      </c>
      <c r="ER12" s="165">
        <v>-19.709499999999998</v>
      </c>
      <c r="ES12" s="165">
        <v>10.532500000000001</v>
      </c>
      <c r="ET12" s="165">
        <v>13.53</v>
      </c>
      <c r="EU12" s="165">
        <v>-6.75</v>
      </c>
      <c r="EV12" s="165">
        <v>-0.9</v>
      </c>
      <c r="EW12" s="165">
        <v>1.2936000000000001</v>
      </c>
      <c r="EX12" s="165">
        <v>-8.3450000000000006</v>
      </c>
      <c r="EY12" s="165">
        <v>-5.1821000000000002</v>
      </c>
      <c r="EZ12" s="165">
        <v>5.9916</v>
      </c>
      <c r="FA12" s="165">
        <v>2.2774999999999999</v>
      </c>
      <c r="FB12" s="165">
        <v>10.997400000000001</v>
      </c>
      <c r="FC12" s="165">
        <v>-29.614899999999999</v>
      </c>
      <c r="FD12" s="165">
        <v>0.49519999999999997</v>
      </c>
      <c r="FE12" s="164"/>
      <c r="FF12" s="165">
        <v>0.41749999999999998</v>
      </c>
      <c r="FG12" s="165">
        <v>3.9481000000000002</v>
      </c>
      <c r="FH12" s="165">
        <v>4.4736000000000002</v>
      </c>
      <c r="FI12" s="165">
        <v>2.9106999999999998</v>
      </c>
      <c r="FJ12" s="165">
        <v>-2.0095000000000001</v>
      </c>
      <c r="FK12" s="165">
        <v>-1.8420000000000001</v>
      </c>
      <c r="FL12" s="165">
        <v>-6.5308000000000002</v>
      </c>
      <c r="FM12" s="165">
        <v>14.3545</v>
      </c>
      <c r="FN12" s="165">
        <v>14.3497</v>
      </c>
      <c r="FO12" s="165">
        <v>4.1955999999999998</v>
      </c>
      <c r="FP12" s="165">
        <v>16.6966</v>
      </c>
      <c r="FQ12" s="165">
        <v>18.458500000000001</v>
      </c>
      <c r="FR12" s="165">
        <v>-17.559999999999999</v>
      </c>
      <c r="FS12" s="165">
        <v>-2.8083999999999998</v>
      </c>
      <c r="FT12" s="165">
        <v>0.29780000000000001</v>
      </c>
      <c r="FU12" s="165">
        <v>1.85</v>
      </c>
      <c r="FV12" s="165">
        <v>1.41</v>
      </c>
      <c r="FW12" s="165">
        <v>-18.462399999999999</v>
      </c>
      <c r="FX12" s="164"/>
      <c r="FY12" s="165">
        <v>3.0790000000000002</v>
      </c>
      <c r="FZ12" s="165">
        <v>2E-3</v>
      </c>
      <c r="GA12" s="165">
        <v>1.4095</v>
      </c>
      <c r="GB12" s="165">
        <v>-4.55</v>
      </c>
      <c r="GC12" s="165">
        <v>-28.021799999999999</v>
      </c>
      <c r="GD12" s="165">
        <v>-19.3918</v>
      </c>
      <c r="GE12" s="165">
        <v>-4.09</v>
      </c>
      <c r="GF12" s="165">
        <v>31.7743</v>
      </c>
      <c r="GG12" s="164"/>
      <c r="GH12" s="165">
        <v>19.626100000000001</v>
      </c>
      <c r="GI12" s="165">
        <v>-3.0059</v>
      </c>
      <c r="GJ12" s="165">
        <v>-3.1816</v>
      </c>
      <c r="GK12" s="165">
        <v>1.8926000000000001</v>
      </c>
      <c r="GL12" s="164"/>
      <c r="GM12" s="164"/>
      <c r="GN12" s="165">
        <v>-14.4198</v>
      </c>
      <c r="GO12" s="165">
        <v>-2.4661</v>
      </c>
      <c r="GP12" s="165">
        <v>2.8862000000000001</v>
      </c>
      <c r="GQ12" s="165">
        <v>-33.0246</v>
      </c>
      <c r="GR12" s="165">
        <v>8.8419000000000008</v>
      </c>
      <c r="GS12" s="165">
        <v>8.1033000000000008</v>
      </c>
      <c r="GT12" s="165">
        <v>116.1606</v>
      </c>
      <c r="GU12" s="165">
        <v>-6.0522</v>
      </c>
      <c r="GV12" s="165">
        <v>-11.2056</v>
      </c>
      <c r="GW12" s="164"/>
      <c r="GX12" s="165">
        <v>2.6133999999999999</v>
      </c>
      <c r="GY12" s="165">
        <v>2.2486000000000002</v>
      </c>
      <c r="GZ12" s="165">
        <v>2.1042000000000001</v>
      </c>
      <c r="HA12" s="164"/>
      <c r="HB12" s="165">
        <v>23.343900000000001</v>
      </c>
      <c r="HC12" s="165">
        <v>25.9603</v>
      </c>
      <c r="HD12" s="165">
        <v>-2.5099999999999998</v>
      </c>
      <c r="HE12" s="165">
        <v>0</v>
      </c>
      <c r="HF12" s="165">
        <v>43.46</v>
      </c>
      <c r="HG12" s="165">
        <v>7.8201000000000001</v>
      </c>
      <c r="HH12" s="165">
        <v>25.8538</v>
      </c>
      <c r="HI12" s="165">
        <v>6.6721000000000004</v>
      </c>
      <c r="HJ12" s="165">
        <v>7.5846999999999998</v>
      </c>
      <c r="HK12" s="165">
        <v>-11.1668</v>
      </c>
      <c r="HL12" s="165">
        <v>-14.1637</v>
      </c>
      <c r="HM12" s="165">
        <v>0</v>
      </c>
      <c r="HN12" s="165">
        <v>0</v>
      </c>
      <c r="HO12" s="164"/>
      <c r="HP12" s="164"/>
      <c r="HQ12" s="165">
        <v>-17.203499999999998</v>
      </c>
      <c r="HR12" s="165">
        <v>-16.236699999999999</v>
      </c>
      <c r="HS12" s="165">
        <v>7.4194000000000004</v>
      </c>
      <c r="HT12" s="165">
        <v>7.4770000000000003</v>
      </c>
      <c r="HU12" s="165">
        <v>4.84</v>
      </c>
      <c r="HV12" s="165">
        <v>4.87</v>
      </c>
      <c r="HW12" s="165">
        <v>-40.6</v>
      </c>
      <c r="HX12" s="165">
        <v>-40.6</v>
      </c>
      <c r="HY12" s="165">
        <v>1.3192999999999999</v>
      </c>
      <c r="HZ12" s="165">
        <v>-13.52</v>
      </c>
      <c r="IA12" s="165">
        <v>63.261600000000001</v>
      </c>
      <c r="IB12" s="165">
        <v>22.7971</v>
      </c>
      <c r="IC12" s="165">
        <v>22.8108</v>
      </c>
      <c r="ID12" s="165">
        <v>-19.5</v>
      </c>
      <c r="IE12" s="165">
        <v>-43.9</v>
      </c>
      <c r="IF12" s="165">
        <v>5.2</v>
      </c>
      <c r="IG12" s="165">
        <v>4.5999999999999996</v>
      </c>
      <c r="IH12" s="164"/>
      <c r="II12" s="164"/>
      <c r="IJ12" s="165">
        <v>-70.231200000000001</v>
      </c>
      <c r="IK12" s="165">
        <v>-40.773800000000001</v>
      </c>
      <c r="IL12" s="165">
        <v>-215.4444</v>
      </c>
      <c r="IM12" s="165">
        <v>5.4730999999999996</v>
      </c>
      <c r="IN12" s="165">
        <v>-12.840199999999999</v>
      </c>
      <c r="IO12" s="165">
        <v>72.275499999999994</v>
      </c>
      <c r="IP12" s="165">
        <v>91.959800000000001</v>
      </c>
      <c r="IQ12" s="165">
        <v>105.0287</v>
      </c>
      <c r="IR12" s="165">
        <v>117.9966</v>
      </c>
      <c r="IS12" s="165">
        <v>1.3043</v>
      </c>
      <c r="IT12" s="165">
        <v>7.9427000000000003</v>
      </c>
      <c r="IU12" s="165">
        <v>8.0990000000000002</v>
      </c>
      <c r="IV12" s="165">
        <v>1.7311000000000001</v>
      </c>
      <c r="IW12" s="165">
        <v>127.1926</v>
      </c>
      <c r="IX12" s="165">
        <v>-225.32499999999999</v>
      </c>
      <c r="IY12" s="165">
        <v>49.715800000000002</v>
      </c>
      <c r="IZ12" s="165">
        <v>-41.6937</v>
      </c>
      <c r="JA12" s="165">
        <v>-3.9588000000000001</v>
      </c>
      <c r="JB12" s="164"/>
      <c r="JC12" s="165">
        <v>-9.92</v>
      </c>
      <c r="JD12" s="165">
        <v>-0.246</v>
      </c>
      <c r="JE12" s="165">
        <v>-0.25900000000000001</v>
      </c>
      <c r="JF12" s="165">
        <v>5.44</v>
      </c>
      <c r="JG12" s="165">
        <v>-3.84</v>
      </c>
      <c r="JH12" s="165">
        <v>-2.3006000000000002</v>
      </c>
      <c r="JI12" s="165">
        <v>-2.5192999999999999</v>
      </c>
      <c r="JJ12" s="165">
        <v>15.794600000000001</v>
      </c>
      <c r="JK12" s="165">
        <v>-9.5200999999999993</v>
      </c>
      <c r="JL12" s="165">
        <v>1.5</v>
      </c>
      <c r="JM12" s="165">
        <v>1.3740000000000001</v>
      </c>
      <c r="JN12" s="165">
        <v>3.4390000000000001</v>
      </c>
      <c r="JO12" s="164"/>
      <c r="JP12" s="164"/>
      <c r="JQ12" s="165">
        <v>4.774</v>
      </c>
      <c r="JR12" s="165">
        <v>3.8788999999999998</v>
      </c>
      <c r="JS12" s="165">
        <v>3.2376</v>
      </c>
      <c r="JT12" s="164"/>
      <c r="JU12" s="165">
        <v>28.3</v>
      </c>
      <c r="JV12" s="165">
        <v>2.0688</v>
      </c>
      <c r="JW12" s="165">
        <v>-0.63</v>
      </c>
      <c r="JX12" s="164"/>
      <c r="JY12" s="165">
        <v>-5.6978</v>
      </c>
      <c r="JZ12" s="165">
        <v>-15.648199999999999</v>
      </c>
      <c r="KA12" s="165">
        <v>-15.616899999999999</v>
      </c>
      <c r="KB12" s="165">
        <v>-2.2812999999999999</v>
      </c>
      <c r="KC12" s="165">
        <v>11.5311</v>
      </c>
      <c r="KD12" s="165">
        <v>-8.5938999999999997</v>
      </c>
      <c r="KE12" s="165">
        <v>-2.6452</v>
      </c>
      <c r="KF12" s="165">
        <v>-29.8</v>
      </c>
      <c r="KG12" s="165">
        <v>11.7</v>
      </c>
      <c r="KH12" s="164"/>
      <c r="KI12" s="165">
        <v>-72.694699999999997</v>
      </c>
    </row>
    <row r="13" spans="1:295" ht="18" customHeight="1" x14ac:dyDescent="0.3">
      <c r="A13" s="161" t="s">
        <v>50</v>
      </c>
      <c r="B13" s="161" t="s">
        <v>764</v>
      </c>
      <c r="C13" s="164"/>
      <c r="D13" s="165">
        <v>1.8886000000000001</v>
      </c>
      <c r="E13" s="165">
        <v>-6.4551999999999996</v>
      </c>
      <c r="F13" s="165">
        <v>2.3654999999999999</v>
      </c>
      <c r="G13" s="165">
        <v>7.5568999999999997</v>
      </c>
      <c r="H13" s="164"/>
      <c r="I13" s="165">
        <v>1.8119000000000001</v>
      </c>
      <c r="J13" s="164"/>
      <c r="K13" s="165">
        <v>5.9095000000000004</v>
      </c>
      <c r="L13" s="165">
        <v>1.38</v>
      </c>
      <c r="M13" s="165">
        <v>4.9999000000000002</v>
      </c>
      <c r="N13" s="165">
        <v>-2.2200000000000002</v>
      </c>
      <c r="O13" s="165">
        <v>-19.8</v>
      </c>
      <c r="P13" s="164"/>
      <c r="Q13" s="165">
        <v>2.484</v>
      </c>
      <c r="R13" s="164"/>
      <c r="S13" s="165">
        <v>3.4224999999999999</v>
      </c>
      <c r="T13" s="164"/>
      <c r="U13" s="165">
        <v>3.5987</v>
      </c>
      <c r="V13" s="165">
        <v>3.5920000000000001</v>
      </c>
      <c r="W13" s="165">
        <v>6.4581999999999997</v>
      </c>
      <c r="X13" s="165">
        <v>10.696</v>
      </c>
      <c r="Y13" s="165">
        <v>-5.2298</v>
      </c>
      <c r="Z13" s="165">
        <v>2.6869999999999998</v>
      </c>
      <c r="AA13" s="164"/>
      <c r="AB13" s="165">
        <v>-1.1592</v>
      </c>
      <c r="AC13" s="164"/>
      <c r="AD13" s="165">
        <v>-0.30399999999999999</v>
      </c>
      <c r="AE13" s="165">
        <v>6.5629999999999997</v>
      </c>
      <c r="AF13" s="165">
        <v>-17.760000000000002</v>
      </c>
      <c r="AG13" s="164"/>
      <c r="AH13" s="165">
        <v>-0.88600000000000001</v>
      </c>
      <c r="AI13" s="165">
        <v>0.189</v>
      </c>
      <c r="AJ13" s="165">
        <v>-22.7</v>
      </c>
      <c r="AK13" s="165">
        <v>-22.77</v>
      </c>
      <c r="AL13" s="164"/>
      <c r="AM13" s="165">
        <v>-2.59</v>
      </c>
      <c r="AN13" s="165">
        <v>-2.5299999999999998</v>
      </c>
      <c r="AO13" s="165">
        <v>4.7510000000000003</v>
      </c>
      <c r="AP13" s="165">
        <v>4.0885999999999996</v>
      </c>
      <c r="AQ13" s="165">
        <v>16.3703</v>
      </c>
      <c r="AR13" s="165">
        <v>17.6233</v>
      </c>
      <c r="AS13" s="165">
        <v>-4.6897000000000002</v>
      </c>
      <c r="AT13" s="165">
        <v>-9.7789999999999999</v>
      </c>
      <c r="AU13" s="165">
        <v>-10.017899999999999</v>
      </c>
      <c r="AV13" s="165">
        <v>0.83730000000000004</v>
      </c>
      <c r="AW13" s="165">
        <v>1.8320000000000001</v>
      </c>
      <c r="AX13" s="165">
        <v>-15.2713</v>
      </c>
      <c r="AY13" s="165">
        <v>-10.4488</v>
      </c>
      <c r="AZ13" s="165">
        <v>2.7742</v>
      </c>
      <c r="BA13" s="165">
        <v>14.4</v>
      </c>
      <c r="BB13" s="165">
        <v>2.8734999999999999</v>
      </c>
      <c r="BC13" s="165">
        <v>14.8575</v>
      </c>
      <c r="BD13" s="165">
        <v>-5.5</v>
      </c>
      <c r="BE13" s="165">
        <v>-6</v>
      </c>
      <c r="BF13" s="165">
        <v>-25.316099999999999</v>
      </c>
      <c r="BG13" s="165">
        <v>-25.589400000000001</v>
      </c>
      <c r="BH13" s="165">
        <v>-0.94769999999999999</v>
      </c>
      <c r="BI13" s="164"/>
      <c r="BJ13" s="165">
        <v>-7.7356999999999996</v>
      </c>
      <c r="BK13" s="165">
        <v>-6.1100000000000002E-2</v>
      </c>
      <c r="BL13" s="164"/>
      <c r="BM13" s="165">
        <v>-0.63160000000000005</v>
      </c>
      <c r="BN13" s="165">
        <v>-138.8897</v>
      </c>
      <c r="BO13" s="165">
        <v>31.495100000000001</v>
      </c>
      <c r="BP13" s="165">
        <v>31.6172</v>
      </c>
      <c r="BQ13" s="165">
        <v>23.8126</v>
      </c>
      <c r="BR13" s="165">
        <v>-193.196</v>
      </c>
      <c r="BS13" s="164"/>
      <c r="BT13" s="164"/>
      <c r="BU13" s="164"/>
      <c r="BV13" s="165">
        <v>7.6543000000000001</v>
      </c>
      <c r="BW13" s="165">
        <v>7.74</v>
      </c>
      <c r="BX13" s="165">
        <v>4.29</v>
      </c>
      <c r="BY13" s="165">
        <v>-16.68</v>
      </c>
      <c r="BZ13" s="165">
        <v>-0.73</v>
      </c>
      <c r="CA13" s="165">
        <v>-10.0426</v>
      </c>
      <c r="CB13" s="165">
        <v>-9.7746999999999993</v>
      </c>
      <c r="CC13" s="165">
        <v>10.1877</v>
      </c>
      <c r="CD13" s="165">
        <v>8.6644000000000005</v>
      </c>
      <c r="CE13" s="165">
        <v>-4.8216000000000001</v>
      </c>
      <c r="CF13" s="165">
        <v>-28.426600000000001</v>
      </c>
      <c r="CG13" s="165">
        <v>-28.659400000000002</v>
      </c>
      <c r="CH13" s="165">
        <v>-7.3113999999999999</v>
      </c>
      <c r="CI13" s="165">
        <v>8.7163000000000004</v>
      </c>
      <c r="CJ13" s="164"/>
      <c r="CK13" s="164"/>
      <c r="CL13" s="165">
        <v>28.7</v>
      </c>
      <c r="CM13" s="165">
        <v>-11.4</v>
      </c>
      <c r="CN13" s="165">
        <v>-1.26</v>
      </c>
      <c r="CO13" s="165">
        <v>17.435199999999998</v>
      </c>
      <c r="CP13" s="165">
        <v>16.7042</v>
      </c>
      <c r="CQ13" s="165">
        <v>16.499500000000001</v>
      </c>
      <c r="CR13" s="165">
        <v>87.307199999999995</v>
      </c>
      <c r="CS13" s="165">
        <v>87.524600000000007</v>
      </c>
      <c r="CT13" s="165">
        <v>-24.89</v>
      </c>
      <c r="CU13" s="165">
        <v>-64.374799999999993</v>
      </c>
      <c r="CV13" s="165">
        <v>-25.749500000000001</v>
      </c>
      <c r="CW13" s="165">
        <v>1.6287</v>
      </c>
      <c r="CX13" s="165">
        <v>26.29</v>
      </c>
      <c r="CY13" s="165">
        <v>12.51</v>
      </c>
      <c r="CZ13" s="165">
        <v>3.5985999999999998</v>
      </c>
      <c r="DA13" s="165">
        <v>3.9093</v>
      </c>
      <c r="DB13" s="165">
        <v>-6.13</v>
      </c>
      <c r="DC13" s="164"/>
      <c r="DD13" s="165">
        <v>-10.867699999999999</v>
      </c>
      <c r="DE13" s="165">
        <v>-10.547800000000001</v>
      </c>
      <c r="DF13" s="165">
        <v>47.4178</v>
      </c>
      <c r="DG13" s="165">
        <v>1.5599999999999999E-2</v>
      </c>
      <c r="DH13" s="165">
        <v>-2.9201999999999999</v>
      </c>
      <c r="DI13" s="165">
        <v>20.399999999999999</v>
      </c>
      <c r="DJ13" s="164"/>
      <c r="DK13" s="165">
        <v>-7.2449000000000003</v>
      </c>
      <c r="DL13" s="165">
        <v>-2.6181000000000001</v>
      </c>
      <c r="DM13" s="165">
        <v>32.809600000000003</v>
      </c>
      <c r="DN13" s="165">
        <v>3.5312000000000001</v>
      </c>
      <c r="DO13" s="165">
        <v>-2.2000000000000002</v>
      </c>
      <c r="DP13" s="165">
        <v>0</v>
      </c>
      <c r="DQ13" s="165">
        <v>1.9710000000000001</v>
      </c>
      <c r="DR13" s="165">
        <v>-47.7502</v>
      </c>
      <c r="DS13" s="165">
        <v>-11.16</v>
      </c>
      <c r="DT13" s="165">
        <v>-11.16</v>
      </c>
      <c r="DU13" s="165">
        <v>25.92</v>
      </c>
      <c r="DV13" s="165">
        <v>13.35</v>
      </c>
      <c r="DW13" s="165">
        <v>-46.454500000000003</v>
      </c>
      <c r="DX13" s="165">
        <v>-23.354500000000002</v>
      </c>
      <c r="DY13" s="165">
        <v>-32.793300000000002</v>
      </c>
      <c r="DZ13" s="165">
        <v>-32.845500000000001</v>
      </c>
      <c r="EA13" s="165">
        <v>-13.633900000000001</v>
      </c>
      <c r="EB13" s="165">
        <v>-27.307099999999998</v>
      </c>
      <c r="EC13" s="165">
        <v>-33.986899999999999</v>
      </c>
      <c r="ED13" s="165">
        <v>-34.139699999999998</v>
      </c>
      <c r="EE13" s="165">
        <v>-25.4529</v>
      </c>
      <c r="EF13" s="165">
        <v>-27.417400000000001</v>
      </c>
      <c r="EG13" s="165">
        <v>-10.452999999999999</v>
      </c>
      <c r="EH13" s="165">
        <v>-124.087</v>
      </c>
      <c r="EI13" s="165">
        <v>0.57930000000000004</v>
      </c>
      <c r="EJ13" s="164"/>
      <c r="EK13" s="165">
        <v>-6.9717000000000002</v>
      </c>
      <c r="EL13" s="165">
        <v>-6.2130999999999998</v>
      </c>
      <c r="EM13" s="165">
        <v>19.930700000000002</v>
      </c>
      <c r="EN13" s="165">
        <v>-9.7698</v>
      </c>
      <c r="EO13" s="165">
        <v>-9.67</v>
      </c>
      <c r="EP13" s="165">
        <v>-19.972000000000001</v>
      </c>
      <c r="EQ13" s="165">
        <v>-19.394500000000001</v>
      </c>
      <c r="ER13" s="165">
        <v>-19.001000000000001</v>
      </c>
      <c r="ES13" s="165">
        <v>9.6572999999999993</v>
      </c>
      <c r="ET13" s="165">
        <v>13.84</v>
      </c>
      <c r="EU13" s="165">
        <v>-7.51</v>
      </c>
      <c r="EV13" s="165">
        <v>0</v>
      </c>
      <c r="EW13" s="165">
        <v>1.3492999999999999</v>
      </c>
      <c r="EX13" s="165">
        <v>-4.4557000000000002</v>
      </c>
      <c r="EY13" s="165">
        <v>-5.2778</v>
      </c>
      <c r="EZ13" s="165">
        <v>5.8936000000000002</v>
      </c>
      <c r="FA13" s="165">
        <v>1.7809999999999999</v>
      </c>
      <c r="FB13" s="165">
        <v>11.659700000000001</v>
      </c>
      <c r="FC13" s="165">
        <v>-29.671600000000002</v>
      </c>
      <c r="FD13" s="165">
        <v>0.46139999999999998</v>
      </c>
      <c r="FE13" s="164"/>
      <c r="FF13" s="165">
        <v>0.42699999999999999</v>
      </c>
      <c r="FG13" s="165">
        <v>4.6806000000000001</v>
      </c>
      <c r="FH13" s="165">
        <v>4.8681999999999999</v>
      </c>
      <c r="FI13" s="165">
        <v>3.5032999999999999</v>
      </c>
      <c r="FJ13" s="165">
        <v>-3.0142000000000002</v>
      </c>
      <c r="FK13" s="165">
        <v>-2.6793</v>
      </c>
      <c r="FL13" s="165">
        <v>-7.0331999999999999</v>
      </c>
      <c r="FM13" s="165">
        <v>12.768800000000001</v>
      </c>
      <c r="FN13" s="165">
        <v>12.7826</v>
      </c>
      <c r="FO13" s="165">
        <v>2.8121999999999998</v>
      </c>
      <c r="FP13" s="165">
        <v>16.354900000000001</v>
      </c>
      <c r="FQ13" s="165">
        <v>17.687000000000001</v>
      </c>
      <c r="FR13" s="165">
        <v>-17.27</v>
      </c>
      <c r="FS13" s="165">
        <v>-1.9075</v>
      </c>
      <c r="FT13" s="165">
        <v>0.2621</v>
      </c>
      <c r="FU13" s="165">
        <v>1.1000000000000001</v>
      </c>
      <c r="FV13" s="165">
        <v>1.72</v>
      </c>
      <c r="FW13" s="165">
        <v>-17.633099999999999</v>
      </c>
      <c r="FX13" s="164"/>
      <c r="FY13" s="165">
        <v>3.0339999999999998</v>
      </c>
      <c r="FZ13" s="165">
        <v>-0.11899999999999999</v>
      </c>
      <c r="GA13" s="165">
        <v>1.3926000000000001</v>
      </c>
      <c r="GB13" s="165">
        <v>-4.54</v>
      </c>
      <c r="GC13" s="165">
        <v>-27.7806</v>
      </c>
      <c r="GD13" s="165">
        <v>-19.3033</v>
      </c>
      <c r="GE13" s="164"/>
      <c r="GF13" s="165">
        <v>31.198699999999999</v>
      </c>
      <c r="GG13" s="164"/>
      <c r="GH13" s="165">
        <v>20.049399999999999</v>
      </c>
      <c r="GI13" s="165">
        <v>-2.8142</v>
      </c>
      <c r="GJ13" s="165">
        <v>-2.8812000000000002</v>
      </c>
      <c r="GK13" s="165">
        <v>1.8455999999999999</v>
      </c>
      <c r="GL13" s="164"/>
      <c r="GM13" s="164"/>
      <c r="GN13" s="165">
        <v>-14.2295</v>
      </c>
      <c r="GO13" s="165">
        <v>-2.1528999999999998</v>
      </c>
      <c r="GP13" s="165">
        <v>3.9268999999999998</v>
      </c>
      <c r="GQ13" s="165">
        <v>-33.108600000000003</v>
      </c>
      <c r="GR13" s="165">
        <v>9.3484999999999996</v>
      </c>
      <c r="GS13" s="165">
        <v>8.5257000000000005</v>
      </c>
      <c r="GT13" s="165">
        <v>116.1386</v>
      </c>
      <c r="GU13" s="165">
        <v>-6.1174999999999997</v>
      </c>
      <c r="GV13" s="165">
        <v>-11.6073</v>
      </c>
      <c r="GW13" s="164"/>
      <c r="GX13" s="165">
        <v>2.6777000000000002</v>
      </c>
      <c r="GY13" s="165">
        <v>2.2706</v>
      </c>
      <c r="GZ13" s="165">
        <v>2.1833</v>
      </c>
      <c r="HA13" s="164"/>
      <c r="HB13" s="165">
        <v>25.0425</v>
      </c>
      <c r="HC13" s="165">
        <v>26.657599999999999</v>
      </c>
      <c r="HD13" s="165">
        <v>-1.26</v>
      </c>
      <c r="HE13" s="165">
        <v>0</v>
      </c>
      <c r="HF13" s="165">
        <v>46.488599999999998</v>
      </c>
      <c r="HG13" s="165">
        <v>11.0044</v>
      </c>
      <c r="HH13" s="165">
        <v>23.045400000000001</v>
      </c>
      <c r="HI13" s="165">
        <v>8.7682000000000002</v>
      </c>
      <c r="HJ13" s="165">
        <v>10.135999999999999</v>
      </c>
      <c r="HK13" s="165">
        <v>-13.4968</v>
      </c>
      <c r="HL13" s="165">
        <v>-14.9138</v>
      </c>
      <c r="HM13" s="165">
        <v>-10.9719</v>
      </c>
      <c r="HN13" s="165">
        <v>-11.2994</v>
      </c>
      <c r="HO13" s="165">
        <v>54.339300000000001</v>
      </c>
      <c r="HP13" s="164"/>
      <c r="HQ13" s="165">
        <v>-17.3353</v>
      </c>
      <c r="HR13" s="165">
        <v>-16.522300000000001</v>
      </c>
      <c r="HS13" s="165">
        <v>8.1317000000000004</v>
      </c>
      <c r="HT13" s="165">
        <v>8.2013999999999996</v>
      </c>
      <c r="HU13" s="165">
        <v>9.61</v>
      </c>
      <c r="HV13" s="165">
        <v>9.5399999999999991</v>
      </c>
      <c r="HW13" s="165">
        <v>-40.799999999999997</v>
      </c>
      <c r="HX13" s="165">
        <v>-41.2</v>
      </c>
      <c r="HY13" s="165">
        <v>1.2845</v>
      </c>
      <c r="HZ13" s="165">
        <v>-13.36</v>
      </c>
      <c r="IA13" s="165">
        <v>64.389700000000005</v>
      </c>
      <c r="IB13" s="165">
        <v>22.303100000000001</v>
      </c>
      <c r="IC13" s="165">
        <v>22.203700000000001</v>
      </c>
      <c r="ID13" s="165">
        <v>-19.5</v>
      </c>
      <c r="IE13" s="165">
        <v>-43.9</v>
      </c>
      <c r="IF13" s="165">
        <v>4.4000000000000004</v>
      </c>
      <c r="IG13" s="165">
        <v>3.8</v>
      </c>
      <c r="IH13" s="164"/>
      <c r="II13" s="164"/>
      <c r="IJ13" s="165">
        <v>-56.163699999999999</v>
      </c>
      <c r="IK13" s="165">
        <v>-44.272799999999997</v>
      </c>
      <c r="IL13" s="165">
        <v>-215.67959999999999</v>
      </c>
      <c r="IM13" s="165">
        <v>6.3639999999999999</v>
      </c>
      <c r="IN13" s="165">
        <v>-13.0375</v>
      </c>
      <c r="IO13" s="165">
        <v>74.713700000000003</v>
      </c>
      <c r="IP13" s="165">
        <v>90.1374</v>
      </c>
      <c r="IQ13" s="165">
        <v>102.26260000000001</v>
      </c>
      <c r="IR13" s="165">
        <v>120.122</v>
      </c>
      <c r="IS13" s="165">
        <v>8.3420000000000005</v>
      </c>
      <c r="IT13" s="165">
        <v>18.817299999999999</v>
      </c>
      <c r="IU13" s="165">
        <v>19.903300000000002</v>
      </c>
      <c r="IV13" s="165">
        <v>3.6008</v>
      </c>
      <c r="IW13" s="165">
        <v>128.8947</v>
      </c>
      <c r="IX13" s="165">
        <v>-226.63339999999999</v>
      </c>
      <c r="IY13" s="165">
        <v>52.930900000000001</v>
      </c>
      <c r="IZ13" s="165">
        <v>-44.744599999999998</v>
      </c>
      <c r="JA13" s="165">
        <v>-4.5228000000000002</v>
      </c>
      <c r="JB13" s="164"/>
      <c r="JC13" s="165">
        <v>-9.68</v>
      </c>
      <c r="JD13" s="165">
        <v>-0.23</v>
      </c>
      <c r="JE13" s="165">
        <v>-0.23400000000000001</v>
      </c>
      <c r="JF13" s="165">
        <v>5.68</v>
      </c>
      <c r="JG13" s="165">
        <v>-3.6</v>
      </c>
      <c r="JH13" s="165">
        <v>-2.3012000000000001</v>
      </c>
      <c r="JI13" s="165">
        <v>-2.3422999999999998</v>
      </c>
      <c r="JJ13" s="165">
        <v>15.2941</v>
      </c>
      <c r="JK13" s="165">
        <v>-9.9016000000000002</v>
      </c>
      <c r="JL13" s="165">
        <v>1.4</v>
      </c>
      <c r="JM13" s="165">
        <v>1.7769999999999999</v>
      </c>
      <c r="JN13" s="165">
        <v>1.8149999999999999</v>
      </c>
      <c r="JO13" s="164"/>
      <c r="JP13" s="164"/>
      <c r="JQ13" s="165">
        <v>3.8868999999999998</v>
      </c>
      <c r="JR13" s="165">
        <v>3.2797000000000001</v>
      </c>
      <c r="JS13" s="165">
        <v>3.9605999999999999</v>
      </c>
      <c r="JT13" s="164"/>
      <c r="JU13" s="165">
        <v>29.3</v>
      </c>
      <c r="JV13" s="165">
        <v>1.8786</v>
      </c>
      <c r="JW13" s="165">
        <v>-0.69</v>
      </c>
      <c r="JX13" s="164"/>
      <c r="JY13" s="165">
        <v>-6.2693000000000003</v>
      </c>
      <c r="JZ13" s="165">
        <v>-15.381</v>
      </c>
      <c r="KA13" s="165">
        <v>-15.722899999999999</v>
      </c>
      <c r="KB13" s="165">
        <v>-3.7673000000000001</v>
      </c>
      <c r="KC13" s="165">
        <v>10.3386</v>
      </c>
      <c r="KD13" s="165">
        <v>-6.9494999999999996</v>
      </c>
      <c r="KE13" s="165">
        <v>-3.4979</v>
      </c>
      <c r="KF13" s="165">
        <v>-30.9</v>
      </c>
      <c r="KG13" s="165">
        <v>13.1</v>
      </c>
      <c r="KH13" s="164"/>
      <c r="KI13" s="165">
        <v>-74.756100000000004</v>
      </c>
    </row>
    <row r="14" spans="1:295" ht="18" customHeight="1" x14ac:dyDescent="0.3">
      <c r="A14" s="161" t="s">
        <v>50</v>
      </c>
      <c r="B14" s="161" t="s">
        <v>765</v>
      </c>
      <c r="C14" s="164"/>
      <c r="D14" s="165">
        <v>1.7748999999999999</v>
      </c>
      <c r="E14" s="165">
        <v>-6.3621999999999996</v>
      </c>
      <c r="F14" s="165">
        <v>3.0023</v>
      </c>
      <c r="G14" s="165">
        <v>7.6326999999999998</v>
      </c>
      <c r="H14" s="164"/>
      <c r="I14" s="165">
        <v>1.6635</v>
      </c>
      <c r="J14" s="164"/>
      <c r="K14" s="165">
        <v>5.8837999999999999</v>
      </c>
      <c r="L14" s="165">
        <v>1.419</v>
      </c>
      <c r="M14" s="165">
        <v>5.0389999999999997</v>
      </c>
      <c r="N14" s="165">
        <v>0</v>
      </c>
      <c r="O14" s="165">
        <v>-19.8</v>
      </c>
      <c r="P14" s="164"/>
      <c r="Q14" s="165">
        <v>2.484</v>
      </c>
      <c r="R14" s="164"/>
      <c r="S14" s="165">
        <v>3.2065000000000001</v>
      </c>
      <c r="T14" s="164"/>
      <c r="U14" s="165">
        <v>3.6486000000000001</v>
      </c>
      <c r="V14" s="165">
        <v>3.5243000000000002</v>
      </c>
      <c r="W14" s="165">
        <v>6.4996</v>
      </c>
      <c r="X14" s="165">
        <v>10.793900000000001</v>
      </c>
      <c r="Y14" s="165">
        <v>-5.2648999999999999</v>
      </c>
      <c r="Z14" s="165">
        <v>2.7934999999999999</v>
      </c>
      <c r="AA14" s="164"/>
      <c r="AB14" s="165">
        <v>-1.1744000000000001</v>
      </c>
      <c r="AC14" s="164"/>
      <c r="AD14" s="165">
        <v>5.3999999999999999E-2</v>
      </c>
      <c r="AE14" s="165">
        <v>6.891</v>
      </c>
      <c r="AF14" s="165">
        <v>-19.98</v>
      </c>
      <c r="AG14" s="164"/>
      <c r="AH14" s="165">
        <v>-0.98299999999999998</v>
      </c>
      <c r="AI14" s="165">
        <v>0.187</v>
      </c>
      <c r="AJ14" s="165">
        <v>-20.43</v>
      </c>
      <c r="AK14" s="165">
        <v>-20.49</v>
      </c>
      <c r="AL14" s="164"/>
      <c r="AM14" s="165">
        <v>-3.21</v>
      </c>
      <c r="AN14" s="165">
        <v>-3.35</v>
      </c>
      <c r="AO14" s="165">
        <v>4.5552999999999999</v>
      </c>
      <c r="AP14" s="165">
        <v>4.0446999999999997</v>
      </c>
      <c r="AQ14" s="165">
        <v>15.0372</v>
      </c>
      <c r="AR14" s="165">
        <v>17.5031</v>
      </c>
      <c r="AS14" s="165">
        <v>-6.5697999999999999</v>
      </c>
      <c r="AT14" s="165">
        <v>-8.1715</v>
      </c>
      <c r="AU14" s="165">
        <v>-7.8204000000000002</v>
      </c>
      <c r="AV14" s="165">
        <v>12.936400000000001</v>
      </c>
      <c r="AW14" s="165">
        <v>15.210900000000001</v>
      </c>
      <c r="AX14" s="165">
        <v>-14.8695</v>
      </c>
      <c r="AY14" s="165">
        <v>-12.860099999999999</v>
      </c>
      <c r="AZ14" s="165">
        <v>4.3522999999999996</v>
      </c>
      <c r="BA14" s="165">
        <v>24.508500000000002</v>
      </c>
      <c r="BB14" s="165">
        <v>-5.2282000000000002</v>
      </c>
      <c r="BC14" s="165">
        <v>13.466200000000001</v>
      </c>
      <c r="BD14" s="165">
        <v>-4.9000000000000004</v>
      </c>
      <c r="BE14" s="165">
        <v>-5.3</v>
      </c>
      <c r="BF14" s="165">
        <v>-25.360499999999998</v>
      </c>
      <c r="BG14" s="165">
        <v>-24.415400000000002</v>
      </c>
      <c r="BH14" s="165">
        <v>-0.77900000000000003</v>
      </c>
      <c r="BI14" s="164"/>
      <c r="BJ14" s="165">
        <v>-6.8250000000000002</v>
      </c>
      <c r="BK14" s="165">
        <v>-0.50519999999999998</v>
      </c>
      <c r="BL14" s="164"/>
      <c r="BM14" s="165">
        <v>0</v>
      </c>
      <c r="BN14" s="165">
        <v>-132.14510000000001</v>
      </c>
      <c r="BO14" s="165">
        <v>31.9529</v>
      </c>
      <c r="BP14" s="165">
        <v>32.166499999999999</v>
      </c>
      <c r="BQ14" s="165">
        <v>17.801200000000001</v>
      </c>
      <c r="BR14" s="165">
        <v>-190.5453</v>
      </c>
      <c r="BS14" s="164"/>
      <c r="BT14" s="164"/>
      <c r="BU14" s="164"/>
      <c r="BV14" s="165">
        <v>7.5944000000000003</v>
      </c>
      <c r="BW14" s="165">
        <v>8.17</v>
      </c>
      <c r="BX14" s="165">
        <v>4.7300000000000004</v>
      </c>
      <c r="BY14" s="165">
        <v>-16.04</v>
      </c>
      <c r="BZ14" s="165">
        <v>-0.1</v>
      </c>
      <c r="CA14" s="165">
        <v>-5.7560000000000002</v>
      </c>
      <c r="CB14" s="165">
        <v>-6.1577999999999999</v>
      </c>
      <c r="CC14" s="165">
        <v>4.9245999999999999</v>
      </c>
      <c r="CD14" s="165">
        <v>3.3755000000000002</v>
      </c>
      <c r="CE14" s="165">
        <v>-4.0686</v>
      </c>
      <c r="CF14" s="165">
        <v>-28.462599999999998</v>
      </c>
      <c r="CG14" s="165">
        <v>-28.3888</v>
      </c>
      <c r="CH14" s="165">
        <v>-6.5888999999999998</v>
      </c>
      <c r="CI14" s="165">
        <v>7.4897999999999998</v>
      </c>
      <c r="CJ14" s="164"/>
      <c r="CK14" s="164"/>
      <c r="CL14" s="165">
        <v>22.3</v>
      </c>
      <c r="CM14" s="165">
        <v>-8.1999999999999993</v>
      </c>
      <c r="CN14" s="165">
        <v>-1.39</v>
      </c>
      <c r="CO14" s="165">
        <v>16.242899999999999</v>
      </c>
      <c r="CP14" s="165">
        <v>16.1479</v>
      </c>
      <c r="CQ14" s="165">
        <v>14.964700000000001</v>
      </c>
      <c r="CR14" s="165">
        <v>80.933599999999998</v>
      </c>
      <c r="CS14" s="165">
        <v>81.008099999999999</v>
      </c>
      <c r="CT14" s="165">
        <v>-18.9146</v>
      </c>
      <c r="CU14" s="165">
        <v>-65.328400000000002</v>
      </c>
      <c r="CV14" s="165">
        <v>-18.750299999999999</v>
      </c>
      <c r="CW14" s="165">
        <v>1.7748999999999999</v>
      </c>
      <c r="CX14" s="165">
        <v>27.32</v>
      </c>
      <c r="CY14" s="165">
        <v>13.16</v>
      </c>
      <c r="CZ14" s="165">
        <v>3.5985999999999998</v>
      </c>
      <c r="DA14" s="165">
        <v>3.9093</v>
      </c>
      <c r="DB14" s="165">
        <v>-5.98</v>
      </c>
      <c r="DC14" s="164"/>
      <c r="DD14" s="165">
        <v>-8.9717000000000002</v>
      </c>
      <c r="DE14" s="165">
        <v>-8.6574000000000009</v>
      </c>
      <c r="DF14" s="165">
        <v>40.500500000000002</v>
      </c>
      <c r="DG14" s="165">
        <v>1.5699999999999999E-2</v>
      </c>
      <c r="DH14" s="165">
        <v>-2.8881999999999999</v>
      </c>
      <c r="DI14" s="164"/>
      <c r="DJ14" s="164"/>
      <c r="DK14" s="165">
        <v>-7.6135000000000002</v>
      </c>
      <c r="DL14" s="165">
        <v>-2.6181000000000001</v>
      </c>
      <c r="DM14" s="165">
        <v>34.228999999999999</v>
      </c>
      <c r="DN14" s="165">
        <v>3.5312000000000001</v>
      </c>
      <c r="DO14" s="165">
        <v>-2.2599999999999998</v>
      </c>
      <c r="DP14" s="165">
        <v>-0.77</v>
      </c>
      <c r="DQ14" s="165">
        <v>2.4165000000000001</v>
      </c>
      <c r="DR14" s="165">
        <v>-42.077399999999997</v>
      </c>
      <c r="DS14" s="165">
        <v>-10.91</v>
      </c>
      <c r="DT14" s="165">
        <v>-10.98</v>
      </c>
      <c r="DU14" s="165">
        <v>24.81</v>
      </c>
      <c r="DV14" s="165">
        <v>12.92</v>
      </c>
      <c r="DW14" s="165">
        <v>-41.472700000000003</v>
      </c>
      <c r="DX14" s="165">
        <v>-20.6</v>
      </c>
      <c r="DY14" s="165">
        <v>-28.126899999999999</v>
      </c>
      <c r="DZ14" s="165">
        <v>-26.954499999999999</v>
      </c>
      <c r="EA14" s="165">
        <v>-12.7918</v>
      </c>
      <c r="EB14" s="165">
        <v>-25.492799999999999</v>
      </c>
      <c r="EC14" s="165">
        <v>-31.5791</v>
      </c>
      <c r="ED14" s="165">
        <v>-31.907699999999998</v>
      </c>
      <c r="EE14" s="165">
        <v>-22.892700000000001</v>
      </c>
      <c r="EF14" s="165">
        <v>-23.001000000000001</v>
      </c>
      <c r="EG14" s="165">
        <v>-10.444000000000001</v>
      </c>
      <c r="EH14" s="165">
        <v>-117.62609999999999</v>
      </c>
      <c r="EI14" s="165">
        <v>2.8948999999999998</v>
      </c>
      <c r="EJ14" s="164"/>
      <c r="EK14" s="165">
        <v>-6.758</v>
      </c>
      <c r="EL14" s="165">
        <v>-6.3582999999999998</v>
      </c>
      <c r="EM14" s="165">
        <v>17.489999999999998</v>
      </c>
      <c r="EN14" s="165">
        <v>-11.994300000000001</v>
      </c>
      <c r="EO14" s="165">
        <v>-13.4863</v>
      </c>
      <c r="EP14" s="165">
        <v>-7.6840000000000002</v>
      </c>
      <c r="EQ14" s="165">
        <v>-16.4284</v>
      </c>
      <c r="ER14" s="165">
        <v>-16.610600000000002</v>
      </c>
      <c r="ES14" s="165">
        <v>9.2181999999999995</v>
      </c>
      <c r="ET14" s="165">
        <v>13.71</v>
      </c>
      <c r="EU14" s="165">
        <v>-7.16</v>
      </c>
      <c r="EV14" s="165">
        <v>8.9</v>
      </c>
      <c r="EW14" s="165">
        <v>1.329</v>
      </c>
      <c r="EX14" s="165">
        <v>-8.1423000000000005</v>
      </c>
      <c r="EY14" s="165">
        <v>-5.5435999999999996</v>
      </c>
      <c r="EZ14" s="165">
        <v>5.6005000000000003</v>
      </c>
      <c r="FA14" s="165">
        <v>1.8281000000000001</v>
      </c>
      <c r="FB14" s="165">
        <v>8.7370000000000001</v>
      </c>
      <c r="FC14" s="165">
        <v>-20.842300000000002</v>
      </c>
      <c r="FD14" s="165">
        <v>0.44669999999999999</v>
      </c>
      <c r="FE14" s="164"/>
      <c r="FF14" s="165">
        <v>0.443</v>
      </c>
      <c r="FG14" s="165">
        <v>3.9260999999999999</v>
      </c>
      <c r="FH14" s="165">
        <v>4.2168999999999999</v>
      </c>
      <c r="FI14" s="165">
        <v>3.2835999999999999</v>
      </c>
      <c r="FJ14" s="165">
        <v>-6.3632999999999997</v>
      </c>
      <c r="FK14" s="165">
        <v>-6.3632999999999997</v>
      </c>
      <c r="FL14" s="165">
        <v>8.7077000000000009</v>
      </c>
      <c r="FM14" s="165">
        <v>8.3348999999999993</v>
      </c>
      <c r="FN14" s="165">
        <v>9.4649000000000001</v>
      </c>
      <c r="FO14" s="165">
        <v>15.0252</v>
      </c>
      <c r="FP14" s="165">
        <v>26.9846</v>
      </c>
      <c r="FQ14" s="165">
        <v>15.27</v>
      </c>
      <c r="FR14" s="165">
        <v>-15.37</v>
      </c>
      <c r="FS14" s="165">
        <v>-1.8250999999999999</v>
      </c>
      <c r="FT14" s="165">
        <v>0.29780000000000001</v>
      </c>
      <c r="FU14" s="165">
        <v>1.28</v>
      </c>
      <c r="FV14" s="165">
        <v>2.08</v>
      </c>
      <c r="FW14" s="165">
        <v>-16.934000000000001</v>
      </c>
      <c r="FX14" s="164"/>
      <c r="FY14" s="165">
        <v>3.0259999999999998</v>
      </c>
      <c r="FZ14" s="165">
        <v>-3.4000000000000002E-2</v>
      </c>
      <c r="GA14" s="165">
        <v>1.5721000000000001</v>
      </c>
      <c r="GB14" s="165">
        <v>-4.43</v>
      </c>
      <c r="GC14" s="165">
        <v>-34.220199999999998</v>
      </c>
      <c r="GD14" s="165">
        <v>-25.2563</v>
      </c>
      <c r="GE14" s="165">
        <v>-4.09</v>
      </c>
      <c r="GF14" s="165">
        <v>30.057700000000001</v>
      </c>
      <c r="GG14" s="164"/>
      <c r="GH14" s="165">
        <v>21.055700000000002</v>
      </c>
      <c r="GI14" s="165">
        <v>-3.6051000000000002</v>
      </c>
      <c r="GJ14" s="165">
        <v>-3.5929000000000002</v>
      </c>
      <c r="GK14" s="165">
        <v>1.7948</v>
      </c>
      <c r="GL14" s="164"/>
      <c r="GM14" s="164"/>
      <c r="GN14" s="165">
        <v>-12.7819</v>
      </c>
      <c r="GO14" s="165">
        <v>-1.1032</v>
      </c>
      <c r="GP14" s="165">
        <v>3.2967</v>
      </c>
      <c r="GQ14" s="165">
        <v>-34.2851</v>
      </c>
      <c r="GR14" s="165">
        <v>8.5818999999999992</v>
      </c>
      <c r="GS14" s="165">
        <v>9.0419</v>
      </c>
      <c r="GT14" s="165">
        <v>132.2285</v>
      </c>
      <c r="GU14" s="165">
        <v>-5.9457000000000004</v>
      </c>
      <c r="GV14" s="165">
        <v>-11.7133</v>
      </c>
      <c r="GW14" s="164"/>
      <c r="GX14" s="165">
        <v>3.4296000000000002</v>
      </c>
      <c r="GY14" s="165">
        <v>2.2120000000000002</v>
      </c>
      <c r="GZ14" s="165">
        <v>2.1911999999999998</v>
      </c>
      <c r="HA14" s="165">
        <v>3</v>
      </c>
      <c r="HB14" s="165">
        <v>26.5946</v>
      </c>
      <c r="HC14" s="165">
        <v>27.975100000000001</v>
      </c>
      <c r="HD14" s="165">
        <v>0</v>
      </c>
      <c r="HE14" s="165">
        <v>0</v>
      </c>
      <c r="HF14" s="165">
        <v>45.503100000000003</v>
      </c>
      <c r="HG14" s="165">
        <v>15.376300000000001</v>
      </c>
      <c r="HH14" s="165">
        <v>24.912500000000001</v>
      </c>
      <c r="HI14" s="165">
        <v>9.4342000000000006</v>
      </c>
      <c r="HJ14" s="165">
        <v>9.6923999999999992</v>
      </c>
      <c r="HK14" s="165">
        <v>-11.148899999999999</v>
      </c>
      <c r="HL14" s="165">
        <v>-14.1967</v>
      </c>
      <c r="HM14" s="165">
        <v>0</v>
      </c>
      <c r="HN14" s="165">
        <v>0</v>
      </c>
      <c r="HO14" s="164"/>
      <c r="HP14" s="165">
        <v>63.192799999999998</v>
      </c>
      <c r="HQ14" s="165">
        <v>-15.16</v>
      </c>
      <c r="HR14" s="165">
        <v>-14.671099999999999</v>
      </c>
      <c r="HS14" s="165">
        <v>9.3597000000000001</v>
      </c>
      <c r="HT14" s="165">
        <v>10.0185</v>
      </c>
      <c r="HU14" s="165">
        <v>10.16</v>
      </c>
      <c r="HV14" s="165">
        <v>10.14</v>
      </c>
      <c r="HW14" s="165">
        <v>-39.700000000000003</v>
      </c>
      <c r="HX14" s="165">
        <v>-40</v>
      </c>
      <c r="HY14" s="165">
        <v>1.2497</v>
      </c>
      <c r="HZ14" s="165">
        <v>-13.68</v>
      </c>
      <c r="IA14" s="165">
        <v>60.28</v>
      </c>
      <c r="IB14" s="165">
        <v>25.182700000000001</v>
      </c>
      <c r="IC14" s="165">
        <v>25.093800000000002</v>
      </c>
      <c r="ID14" s="165">
        <v>-19.5</v>
      </c>
      <c r="IE14" s="165">
        <v>-44.4</v>
      </c>
      <c r="IF14" s="165">
        <v>2.6</v>
      </c>
      <c r="IG14" s="165">
        <v>2.1</v>
      </c>
      <c r="IH14" s="164"/>
      <c r="II14" s="165">
        <v>-17.709399999999999</v>
      </c>
      <c r="IJ14" s="165">
        <v>-54.425800000000002</v>
      </c>
      <c r="IK14" s="165">
        <v>-43.365299999999998</v>
      </c>
      <c r="IL14" s="165">
        <v>-214.27099999999999</v>
      </c>
      <c r="IM14" s="165">
        <v>7.0991999999999997</v>
      </c>
      <c r="IN14" s="165">
        <v>-12.3162</v>
      </c>
      <c r="IO14" s="165">
        <v>78.9846</v>
      </c>
      <c r="IP14" s="165">
        <v>88.701899999999995</v>
      </c>
      <c r="IQ14" s="165">
        <v>101.5989</v>
      </c>
      <c r="IR14" s="165">
        <v>118.678</v>
      </c>
      <c r="IS14" s="165">
        <v>13.1068</v>
      </c>
      <c r="IT14" s="165">
        <v>22.506499999999999</v>
      </c>
      <c r="IU14" s="165">
        <v>21.392099999999999</v>
      </c>
      <c r="IV14" s="165">
        <v>7.7793999999999999</v>
      </c>
      <c r="IW14" s="165">
        <v>132.05090000000001</v>
      </c>
      <c r="IX14" s="165">
        <v>-224.7021</v>
      </c>
      <c r="IY14" s="165">
        <v>55.830300000000001</v>
      </c>
      <c r="IZ14" s="165">
        <v>-46.804600000000001</v>
      </c>
      <c r="JA14" s="165">
        <v>-4.9451000000000001</v>
      </c>
      <c r="JB14" s="164"/>
      <c r="JC14" s="165">
        <v>-8.48</v>
      </c>
      <c r="JD14" s="165">
        <v>-0.18099999999999999</v>
      </c>
      <c r="JE14" s="165">
        <v>-0.20100000000000001</v>
      </c>
      <c r="JF14" s="165">
        <v>4.32</v>
      </c>
      <c r="JG14" s="165">
        <v>-2.72</v>
      </c>
      <c r="JH14" s="165">
        <v>-2.1825000000000001</v>
      </c>
      <c r="JI14" s="165">
        <v>-3.2212000000000001</v>
      </c>
      <c r="JJ14" s="165">
        <v>17.052</v>
      </c>
      <c r="JK14" s="165">
        <v>-10.0786</v>
      </c>
      <c r="JL14" s="165">
        <v>1.2</v>
      </c>
      <c r="JM14" s="165">
        <v>1.623</v>
      </c>
      <c r="JN14" s="165">
        <v>2.8420000000000001</v>
      </c>
      <c r="JO14" s="164"/>
      <c r="JP14" s="164"/>
      <c r="JQ14" s="165">
        <v>4.5069999999999997</v>
      </c>
      <c r="JR14" s="165">
        <v>4.5726000000000004</v>
      </c>
      <c r="JS14" s="165">
        <v>3.4969000000000001</v>
      </c>
      <c r="JT14" s="164"/>
      <c r="JU14" s="165">
        <v>29.3</v>
      </c>
      <c r="JV14" s="165">
        <v>1.4437</v>
      </c>
      <c r="JW14" s="165">
        <v>-0.72</v>
      </c>
      <c r="JX14" s="164"/>
      <c r="JY14" s="165">
        <v>-7.1563999999999997</v>
      </c>
      <c r="JZ14" s="165">
        <v>-15.576499999999999</v>
      </c>
      <c r="KA14" s="165">
        <v>-15.478400000000001</v>
      </c>
      <c r="KB14" s="165">
        <v>-5.0406000000000004</v>
      </c>
      <c r="KC14" s="165">
        <v>11.416600000000001</v>
      </c>
      <c r="KD14" s="165">
        <v>-8.6992999999999991</v>
      </c>
      <c r="KE14" s="165">
        <v>-3.33</v>
      </c>
      <c r="KF14" s="165">
        <v>-30.8</v>
      </c>
      <c r="KG14" s="165">
        <v>13.1</v>
      </c>
      <c r="KH14" s="164"/>
      <c r="KI14" s="165">
        <v>-76.5137</v>
      </c>
    </row>
    <row r="15" spans="1:295" ht="18" customHeight="1" x14ac:dyDescent="0.3">
      <c r="A15" s="161" t="s">
        <v>50</v>
      </c>
      <c r="B15" s="161" t="s">
        <v>766</v>
      </c>
      <c r="C15" s="164"/>
      <c r="D15" s="165">
        <v>1.7596000000000001</v>
      </c>
      <c r="E15" s="165">
        <v>-6.2088999999999999</v>
      </c>
      <c r="F15" s="165">
        <v>2.734</v>
      </c>
      <c r="G15" s="165">
        <v>7.7328999999999999</v>
      </c>
      <c r="H15" s="164"/>
      <c r="I15" s="165">
        <v>1.4509000000000001</v>
      </c>
      <c r="J15" s="164"/>
      <c r="K15" s="165">
        <v>5.6543999999999999</v>
      </c>
      <c r="L15" s="165">
        <v>1.333</v>
      </c>
      <c r="M15" s="165">
        <v>4.7378</v>
      </c>
      <c r="N15" s="165">
        <v>-2.2200000000000002</v>
      </c>
      <c r="O15" s="165">
        <v>-19.8</v>
      </c>
      <c r="P15" s="165">
        <v>-2.2000000000000002</v>
      </c>
      <c r="Q15" s="165">
        <v>2.484</v>
      </c>
      <c r="R15" s="164"/>
      <c r="S15" s="165">
        <v>3.286</v>
      </c>
      <c r="T15" s="164"/>
      <c r="U15" s="165">
        <v>3.5347</v>
      </c>
      <c r="V15" s="165">
        <v>3.4518</v>
      </c>
      <c r="W15" s="165">
        <v>6.5735000000000001</v>
      </c>
      <c r="X15" s="165">
        <v>10.8</v>
      </c>
      <c r="Y15" s="165">
        <v>-5.1628999999999996</v>
      </c>
      <c r="Z15" s="165">
        <v>2.6974999999999998</v>
      </c>
      <c r="AA15" s="164"/>
      <c r="AB15" s="165">
        <v>-1.2079</v>
      </c>
      <c r="AC15" s="164"/>
      <c r="AD15" s="165">
        <v>-0.30299999999999999</v>
      </c>
      <c r="AE15" s="165">
        <v>6.8719999999999999</v>
      </c>
      <c r="AF15" s="165">
        <v>-17.760000000000002</v>
      </c>
      <c r="AG15" s="164"/>
      <c r="AH15" s="165">
        <v>-0.96599999999999997</v>
      </c>
      <c r="AI15" s="165">
        <v>0.187</v>
      </c>
      <c r="AJ15" s="165">
        <v>-22.62</v>
      </c>
      <c r="AK15" s="165">
        <v>-22.57</v>
      </c>
      <c r="AL15" s="164"/>
      <c r="AM15" s="165">
        <v>-2.65</v>
      </c>
      <c r="AN15" s="165">
        <v>-2.1800000000000002</v>
      </c>
      <c r="AO15" s="165">
        <v>4.6172000000000004</v>
      </c>
      <c r="AP15" s="165">
        <v>4.5781000000000001</v>
      </c>
      <c r="AQ15" s="165">
        <v>13.508800000000001</v>
      </c>
      <c r="AR15" s="165">
        <v>15.6462</v>
      </c>
      <c r="AS15" s="165">
        <v>-7.6256000000000004</v>
      </c>
      <c r="AT15" s="165">
        <v>-10.046900000000001</v>
      </c>
      <c r="AU15" s="165">
        <v>-10.658899999999999</v>
      </c>
      <c r="AV15" s="165">
        <v>25.092600000000001</v>
      </c>
      <c r="AW15" s="165">
        <v>19.553100000000001</v>
      </c>
      <c r="AX15" s="165">
        <v>-15.9411</v>
      </c>
      <c r="AY15" s="165">
        <v>-13.5299</v>
      </c>
      <c r="AZ15" s="165">
        <v>3.9578000000000002</v>
      </c>
      <c r="BA15" s="165">
        <v>18.130400000000002</v>
      </c>
      <c r="BB15" s="165">
        <v>-2.3740999999999999</v>
      </c>
      <c r="BC15" s="165">
        <v>14.7606</v>
      </c>
      <c r="BD15" s="165">
        <v>-5.6</v>
      </c>
      <c r="BE15" s="165">
        <v>-5.7</v>
      </c>
      <c r="BF15" s="165">
        <v>-24.1996</v>
      </c>
      <c r="BG15" s="165">
        <v>-23.313700000000001</v>
      </c>
      <c r="BH15" s="165">
        <v>-0.79790000000000005</v>
      </c>
      <c r="BI15" s="164"/>
      <c r="BJ15" s="165">
        <v>-4.8407999999999998</v>
      </c>
      <c r="BK15" s="165">
        <v>-0.22720000000000001</v>
      </c>
      <c r="BL15" s="164"/>
      <c r="BM15" s="165">
        <v>0</v>
      </c>
      <c r="BN15" s="165">
        <v>-126.8044</v>
      </c>
      <c r="BO15" s="165">
        <v>32.0749</v>
      </c>
      <c r="BP15" s="165">
        <v>31.037299999999998</v>
      </c>
      <c r="BQ15" s="165">
        <v>19.190200000000001</v>
      </c>
      <c r="BR15" s="165">
        <v>-178.9307</v>
      </c>
      <c r="BS15" s="164"/>
      <c r="BT15" s="164"/>
      <c r="BU15" s="164"/>
      <c r="BV15" s="165">
        <v>6.5465999999999998</v>
      </c>
      <c r="BW15" s="165">
        <v>7.8</v>
      </c>
      <c r="BX15" s="165">
        <v>4.26</v>
      </c>
      <c r="BY15" s="165">
        <v>-16.649999999999999</v>
      </c>
      <c r="BZ15" s="165">
        <v>-0.6</v>
      </c>
      <c r="CA15" s="165">
        <v>-11.248200000000001</v>
      </c>
      <c r="CB15" s="165">
        <v>-10.712400000000001</v>
      </c>
      <c r="CC15" s="165">
        <v>10.9659</v>
      </c>
      <c r="CD15" s="165">
        <v>10.384</v>
      </c>
      <c r="CE15" s="165">
        <v>-2.4739</v>
      </c>
      <c r="CF15" s="165">
        <v>-30.337900000000001</v>
      </c>
      <c r="CG15" s="165">
        <v>-29.975899999999999</v>
      </c>
      <c r="CH15" s="165">
        <v>-5.9931000000000001</v>
      </c>
      <c r="CI15" s="165">
        <v>7.9432</v>
      </c>
      <c r="CJ15" s="164"/>
      <c r="CK15" s="164"/>
      <c r="CL15" s="165">
        <v>24.5</v>
      </c>
      <c r="CM15" s="165">
        <v>-10.5</v>
      </c>
      <c r="CN15" s="165">
        <v>-1.1399999999999999</v>
      </c>
      <c r="CO15" s="165">
        <v>15.3375</v>
      </c>
      <c r="CP15" s="165">
        <v>16.249700000000001</v>
      </c>
      <c r="CQ15" s="165">
        <v>14.2575</v>
      </c>
      <c r="CR15" s="165">
        <v>82.416799999999995</v>
      </c>
      <c r="CS15" s="165">
        <v>84.642899999999997</v>
      </c>
      <c r="CT15" s="165">
        <v>-19.679500000000001</v>
      </c>
      <c r="CU15" s="165">
        <v>-66.827200000000005</v>
      </c>
      <c r="CV15" s="165">
        <v>-19.976299999999998</v>
      </c>
      <c r="CW15" s="165">
        <v>1.5916999999999999</v>
      </c>
      <c r="CX15" s="165">
        <v>31.83</v>
      </c>
      <c r="CY15" s="165">
        <v>12.61</v>
      </c>
      <c r="CZ15" s="165">
        <v>3.4424000000000001</v>
      </c>
      <c r="DA15" s="165">
        <v>3.9093</v>
      </c>
      <c r="DB15" s="165">
        <v>-6.05</v>
      </c>
      <c r="DC15" s="164"/>
      <c r="DD15" s="165">
        <v>-10.0686</v>
      </c>
      <c r="DE15" s="165">
        <v>-9.5396999999999998</v>
      </c>
      <c r="DF15" s="165">
        <v>43.362299999999998</v>
      </c>
      <c r="DG15" s="165">
        <v>1.5599999999999999E-2</v>
      </c>
      <c r="DH15" s="165">
        <v>-2.8868999999999998</v>
      </c>
      <c r="DI15" s="164"/>
      <c r="DJ15" s="164"/>
      <c r="DK15" s="165">
        <v>-7.0458999999999996</v>
      </c>
      <c r="DL15" s="165">
        <v>-2.6181000000000001</v>
      </c>
      <c r="DM15" s="165">
        <v>30.443899999999999</v>
      </c>
      <c r="DN15" s="165">
        <v>3.5312000000000001</v>
      </c>
      <c r="DO15" s="165">
        <v>-2.4300000000000002</v>
      </c>
      <c r="DP15" s="165">
        <v>0.92</v>
      </c>
      <c r="DQ15" s="165">
        <v>1.9844999999999999</v>
      </c>
      <c r="DR15" s="165">
        <v>-44.627499999999998</v>
      </c>
      <c r="DS15" s="165">
        <v>-10.81</v>
      </c>
      <c r="DT15" s="165">
        <v>-10.91</v>
      </c>
      <c r="DU15" s="165">
        <v>24.36</v>
      </c>
      <c r="DV15" s="165">
        <v>12.96</v>
      </c>
      <c r="DW15" s="165">
        <v>-43.890900000000002</v>
      </c>
      <c r="DX15" s="165">
        <v>-22.109100000000002</v>
      </c>
      <c r="DY15" s="165">
        <v>-34.235300000000002</v>
      </c>
      <c r="DZ15" s="165">
        <v>-33.081800000000001</v>
      </c>
      <c r="EA15" s="165">
        <v>-16.2196</v>
      </c>
      <c r="EB15" s="165">
        <v>-28.814699999999998</v>
      </c>
      <c r="EC15" s="165">
        <v>-35.359699999999997</v>
      </c>
      <c r="ED15" s="165">
        <v>-35.508600000000001</v>
      </c>
      <c r="EE15" s="165">
        <v>-25.861899999999999</v>
      </c>
      <c r="EF15" s="165">
        <v>-27.825800000000001</v>
      </c>
      <c r="EG15" s="165">
        <v>-10.298</v>
      </c>
      <c r="EH15" s="165">
        <v>-119.04300000000001</v>
      </c>
      <c r="EI15" s="165">
        <v>-2.0486</v>
      </c>
      <c r="EJ15" s="164"/>
      <c r="EK15" s="165">
        <v>-6.6614000000000004</v>
      </c>
      <c r="EL15" s="165">
        <v>-5.9851000000000001</v>
      </c>
      <c r="EM15" s="165">
        <v>19.897099999999998</v>
      </c>
      <c r="EN15" s="165">
        <v>-10.197100000000001</v>
      </c>
      <c r="EO15" s="165">
        <v>-9.7710000000000008</v>
      </c>
      <c r="EP15" s="165">
        <v>-20.995999999999999</v>
      </c>
      <c r="EQ15" s="165">
        <v>-19.904399999999999</v>
      </c>
      <c r="ER15" s="165">
        <v>-19.575600000000001</v>
      </c>
      <c r="ES15" s="165">
        <v>10.3637</v>
      </c>
      <c r="ET15" s="165">
        <v>13.84</v>
      </c>
      <c r="EU15" s="165">
        <v>-6.13</v>
      </c>
      <c r="EV15" s="165">
        <v>0</v>
      </c>
      <c r="EW15" s="165">
        <v>1.3681000000000001</v>
      </c>
      <c r="EX15" s="165">
        <v>-5.5331000000000001</v>
      </c>
      <c r="EY15" s="165">
        <v>-5.1364000000000001</v>
      </c>
      <c r="EZ15" s="165">
        <v>6.0857999999999999</v>
      </c>
      <c r="FA15" s="165">
        <v>1.2359</v>
      </c>
      <c r="FB15" s="165">
        <v>12.089499999999999</v>
      </c>
      <c r="FC15" s="165">
        <v>-30.9254</v>
      </c>
      <c r="FD15" s="165">
        <v>0.49559999999999998</v>
      </c>
      <c r="FE15" s="164"/>
      <c r="FF15" s="165">
        <v>0.4551</v>
      </c>
      <c r="FG15" s="165">
        <v>3.6143000000000001</v>
      </c>
      <c r="FH15" s="165">
        <v>3.0842000000000001</v>
      </c>
      <c r="FI15" s="165">
        <v>2.5070000000000001</v>
      </c>
      <c r="FJ15" s="165">
        <v>-2.3443999999999998</v>
      </c>
      <c r="FK15" s="165">
        <v>-2.0095000000000001</v>
      </c>
      <c r="FL15" s="165">
        <v>-4.8562000000000003</v>
      </c>
      <c r="FM15" s="165">
        <v>13.306699999999999</v>
      </c>
      <c r="FN15" s="165">
        <v>13.6851</v>
      </c>
      <c r="FO15" s="165">
        <v>2.8451</v>
      </c>
      <c r="FP15" s="165">
        <v>15.6508</v>
      </c>
      <c r="FQ15" s="165">
        <v>15.597200000000001</v>
      </c>
      <c r="FR15" s="165">
        <v>-15.85</v>
      </c>
      <c r="FS15" s="165">
        <v>-2.0137</v>
      </c>
      <c r="FT15" s="165">
        <v>0.27950000000000003</v>
      </c>
      <c r="FU15" s="165">
        <v>1.62</v>
      </c>
      <c r="FV15" s="165">
        <v>1.69</v>
      </c>
      <c r="FW15" s="165">
        <v>-15.3688</v>
      </c>
      <c r="FX15" s="164"/>
      <c r="FY15" s="165">
        <v>3.0550000000000002</v>
      </c>
      <c r="FZ15" s="165">
        <v>-0.10100000000000001</v>
      </c>
      <c r="GA15" s="165">
        <v>2.5861999999999998</v>
      </c>
      <c r="GB15" s="165">
        <v>-3.12</v>
      </c>
      <c r="GC15" s="165">
        <v>-27.166399999999999</v>
      </c>
      <c r="GD15" s="165">
        <v>-19.148900000000001</v>
      </c>
      <c r="GE15" s="165">
        <v>-4.3499999999999996</v>
      </c>
      <c r="GF15" s="165">
        <v>31.165500000000002</v>
      </c>
      <c r="GG15" s="164"/>
      <c r="GH15" s="165">
        <v>19.213699999999999</v>
      </c>
      <c r="GI15" s="165">
        <v>-2.6021999999999998</v>
      </c>
      <c r="GJ15" s="165">
        <v>-2.7593000000000001</v>
      </c>
      <c r="GK15" s="165">
        <v>1.8361000000000001</v>
      </c>
      <c r="GL15" s="164"/>
      <c r="GM15" s="164"/>
      <c r="GN15" s="165">
        <v>-13.7515</v>
      </c>
      <c r="GO15" s="165">
        <v>-1.9206000000000001</v>
      </c>
      <c r="GP15" s="165">
        <v>2.4024999999999999</v>
      </c>
      <c r="GQ15" s="165">
        <v>-33.696800000000003</v>
      </c>
      <c r="GR15" s="165">
        <v>8.4234000000000009</v>
      </c>
      <c r="GS15" s="165">
        <v>8.1806999999999999</v>
      </c>
      <c r="GT15" s="165">
        <v>114.5882</v>
      </c>
      <c r="GU15" s="165">
        <v>-6.2641</v>
      </c>
      <c r="GV15" s="165">
        <v>-11.6774</v>
      </c>
      <c r="GW15" s="164"/>
      <c r="GX15" s="165">
        <v>3.3298000000000001</v>
      </c>
      <c r="GY15" s="165">
        <v>1.8896999999999999</v>
      </c>
      <c r="GZ15" s="165">
        <v>1.7798</v>
      </c>
      <c r="HA15" s="165">
        <v>2.8186</v>
      </c>
      <c r="HB15" s="165">
        <v>25.335899999999999</v>
      </c>
      <c r="HC15" s="165">
        <v>26.100300000000001</v>
      </c>
      <c r="HD15" s="165">
        <v>0</v>
      </c>
      <c r="HE15" s="165">
        <v>0</v>
      </c>
      <c r="HF15" s="165">
        <v>41.799399999999999</v>
      </c>
      <c r="HG15" s="165">
        <v>7.4809000000000001</v>
      </c>
      <c r="HH15" s="165">
        <v>25.3063</v>
      </c>
      <c r="HI15" s="165">
        <v>7.008</v>
      </c>
      <c r="HJ15" s="165">
        <v>6.7887000000000004</v>
      </c>
      <c r="HK15" s="165">
        <v>-10.7316</v>
      </c>
      <c r="HL15" s="165">
        <v>-13.578200000000001</v>
      </c>
      <c r="HM15" s="165">
        <v>0</v>
      </c>
      <c r="HN15" s="165">
        <v>0</v>
      </c>
      <c r="HO15" s="165">
        <v>57.552100000000003</v>
      </c>
      <c r="HP15" s="164"/>
      <c r="HQ15" s="165">
        <v>-18.422999999999998</v>
      </c>
      <c r="HR15" s="165">
        <v>-17.456199999999999</v>
      </c>
      <c r="HS15" s="165">
        <v>9.3125</v>
      </c>
      <c r="HT15" s="165">
        <v>9.7304999999999993</v>
      </c>
      <c r="HU15" s="165">
        <v>7.59</v>
      </c>
      <c r="HV15" s="165">
        <v>7.6</v>
      </c>
      <c r="HW15" s="165">
        <v>-39.4</v>
      </c>
      <c r="HX15" s="165">
        <v>-40.299999999999997</v>
      </c>
      <c r="HY15" s="165">
        <v>1.3541000000000001</v>
      </c>
      <c r="HZ15" s="165">
        <v>-13.28</v>
      </c>
      <c r="IA15" s="165">
        <v>64.380600000000001</v>
      </c>
      <c r="IB15" s="165">
        <v>21.584599999999998</v>
      </c>
      <c r="IC15" s="165">
        <v>21.489599999999999</v>
      </c>
      <c r="ID15" s="165">
        <v>-19.5</v>
      </c>
      <c r="IE15" s="165">
        <v>-43.9</v>
      </c>
      <c r="IF15" s="165">
        <v>5.6</v>
      </c>
      <c r="IG15" s="165">
        <v>5</v>
      </c>
      <c r="IH15" s="164"/>
      <c r="II15" s="165">
        <v>-17.931000000000001</v>
      </c>
      <c r="IJ15" s="165">
        <v>-69.607100000000003</v>
      </c>
      <c r="IK15" s="165">
        <v>-34.520899999999997</v>
      </c>
      <c r="IL15" s="165">
        <v>-211.47640000000001</v>
      </c>
      <c r="IM15" s="165">
        <v>6.3917999999999999</v>
      </c>
      <c r="IN15" s="165">
        <v>-8.0170999999999992</v>
      </c>
      <c r="IO15" s="165">
        <v>68.069999999999993</v>
      </c>
      <c r="IP15" s="165">
        <v>96.151499999999999</v>
      </c>
      <c r="IQ15" s="165">
        <v>107.5278</v>
      </c>
      <c r="IR15" s="165">
        <v>118.6113</v>
      </c>
      <c r="IS15" s="165">
        <v>-6.8699999999999997E-2</v>
      </c>
      <c r="IT15" s="165">
        <v>16.530100000000001</v>
      </c>
      <c r="IU15" s="165">
        <v>16.2622</v>
      </c>
      <c r="IV15" s="165">
        <v>7.0099999999999996E-2</v>
      </c>
      <c r="IW15" s="165">
        <v>124.3141</v>
      </c>
      <c r="IX15" s="165">
        <v>-224.06639999999999</v>
      </c>
      <c r="IY15" s="165">
        <v>48.340400000000002</v>
      </c>
      <c r="IZ15" s="165">
        <v>-40.613399999999999</v>
      </c>
      <c r="JA15" s="165">
        <v>-4.1932</v>
      </c>
      <c r="JB15" s="164"/>
      <c r="JC15" s="165">
        <v>-9.68</v>
      </c>
      <c r="JD15" s="165">
        <v>-0.25600000000000001</v>
      </c>
      <c r="JE15" s="165">
        <v>-0.27400000000000002</v>
      </c>
      <c r="JF15" s="165">
        <v>5.12</v>
      </c>
      <c r="JG15" s="165">
        <v>-2.72</v>
      </c>
      <c r="JH15" s="165">
        <v>-2.2423000000000002</v>
      </c>
      <c r="JI15" s="165">
        <v>-3.2517</v>
      </c>
      <c r="JJ15" s="165">
        <v>16.554500000000001</v>
      </c>
      <c r="JK15" s="165">
        <v>-10.0175</v>
      </c>
      <c r="JL15" s="165">
        <v>1.3</v>
      </c>
      <c r="JM15" s="165">
        <v>1.5640000000000001</v>
      </c>
      <c r="JN15" s="165">
        <v>2.31</v>
      </c>
      <c r="JO15" s="165">
        <v>2.6745000000000001</v>
      </c>
      <c r="JP15" s="165">
        <v>3.0695999999999999</v>
      </c>
      <c r="JQ15" s="165">
        <v>4.4184999999999999</v>
      </c>
      <c r="JR15" s="165">
        <v>3.9719000000000002</v>
      </c>
      <c r="JS15" s="165">
        <v>3.6463999999999999</v>
      </c>
      <c r="JT15" s="164"/>
      <c r="JU15" s="165">
        <v>28.5</v>
      </c>
      <c r="JV15" s="165">
        <v>1.5829</v>
      </c>
      <c r="JW15" s="165">
        <v>-0.71</v>
      </c>
      <c r="JX15" s="164"/>
      <c r="JY15" s="165">
        <v>-5.8917000000000002</v>
      </c>
      <c r="JZ15" s="165">
        <v>-16.383500000000002</v>
      </c>
      <c r="KA15" s="165">
        <v>-15.7989</v>
      </c>
      <c r="KB15" s="165">
        <v>-3.3561999999999999</v>
      </c>
      <c r="KC15" s="165">
        <v>11.508699999999999</v>
      </c>
      <c r="KD15" s="165">
        <v>-9.4147999999999996</v>
      </c>
      <c r="KE15" s="165">
        <v>-2.5998999999999999</v>
      </c>
      <c r="KF15" s="165">
        <v>-30.1</v>
      </c>
      <c r="KG15" s="165">
        <v>12</v>
      </c>
      <c r="KH15" s="164"/>
      <c r="KI15" s="165">
        <v>-72.065700000000007</v>
      </c>
    </row>
    <row r="16" spans="1:295" ht="18" customHeight="1" x14ac:dyDescent="0.3">
      <c r="A16" s="161" t="s">
        <v>50</v>
      </c>
      <c r="B16" s="161" t="s">
        <v>767</v>
      </c>
      <c r="C16" s="167"/>
      <c r="D16" s="168">
        <v>1.8137000000000001</v>
      </c>
      <c r="E16" s="168">
        <v>-6.5096999999999996</v>
      </c>
      <c r="F16" s="168">
        <v>2.5745</v>
      </c>
      <c r="G16" s="168">
        <v>8.2187000000000001</v>
      </c>
      <c r="H16" s="167"/>
      <c r="I16" s="168">
        <v>1.3662000000000001</v>
      </c>
      <c r="J16" s="167"/>
      <c r="K16" s="168">
        <v>5.3167</v>
      </c>
      <c r="L16" s="168">
        <v>1.173</v>
      </c>
      <c r="M16" s="168">
        <v>4.6717000000000004</v>
      </c>
      <c r="N16" s="168">
        <v>0</v>
      </c>
      <c r="O16" s="168">
        <v>-17.600000000000001</v>
      </c>
      <c r="P16" s="168">
        <v>-4.4000000000000004</v>
      </c>
      <c r="Q16" s="168">
        <v>2.484</v>
      </c>
      <c r="R16" s="167"/>
      <c r="S16" s="168">
        <v>3.3073000000000001</v>
      </c>
      <c r="T16" s="167"/>
      <c r="U16" s="168">
        <v>3.7704</v>
      </c>
      <c r="V16" s="168">
        <v>3.8252000000000002</v>
      </c>
      <c r="W16" s="168">
        <v>6.7495000000000003</v>
      </c>
      <c r="X16" s="168">
        <v>10.6114</v>
      </c>
      <c r="Y16" s="168">
        <v>-5.0972</v>
      </c>
      <c r="Z16" s="168">
        <v>2.6598000000000002</v>
      </c>
      <c r="AA16" s="167"/>
      <c r="AB16" s="168">
        <v>-1.1880999999999999</v>
      </c>
      <c r="AC16" s="167"/>
      <c r="AD16" s="168">
        <v>-0.248</v>
      </c>
      <c r="AE16" s="168">
        <v>7.0250000000000004</v>
      </c>
      <c r="AF16" s="168">
        <v>-19.98</v>
      </c>
      <c r="AG16" s="167"/>
      <c r="AH16" s="168">
        <v>-0.85299999999999998</v>
      </c>
      <c r="AI16" s="168">
        <v>0.19</v>
      </c>
      <c r="AJ16" s="168">
        <v>-22.54</v>
      </c>
      <c r="AK16" s="168">
        <v>-22.56</v>
      </c>
      <c r="AL16" s="167"/>
      <c r="AM16" s="168">
        <v>-2.48</v>
      </c>
      <c r="AN16" s="168">
        <v>-2.56</v>
      </c>
      <c r="AO16" s="168">
        <v>4.6310000000000002</v>
      </c>
      <c r="AP16" s="168">
        <v>3.9493</v>
      </c>
      <c r="AQ16" s="168">
        <v>13.5158</v>
      </c>
      <c r="AR16" s="168">
        <v>16.7807</v>
      </c>
      <c r="AS16" s="168">
        <v>-7.5419</v>
      </c>
      <c r="AT16" s="168">
        <v>-8.0374999999999996</v>
      </c>
      <c r="AU16" s="168">
        <v>-8.0300999999999991</v>
      </c>
      <c r="AV16" s="168">
        <v>14.548500000000001</v>
      </c>
      <c r="AW16" s="168">
        <v>19.6692</v>
      </c>
      <c r="AX16" s="168">
        <v>-15.4053</v>
      </c>
      <c r="AY16" s="168">
        <v>-13.797800000000001</v>
      </c>
      <c r="AZ16" s="168">
        <v>4.7469000000000001</v>
      </c>
      <c r="BA16" s="168">
        <v>25.170500000000001</v>
      </c>
      <c r="BB16" s="168">
        <v>-3.7652999999999999</v>
      </c>
      <c r="BC16" s="168">
        <v>13.6107</v>
      </c>
      <c r="BD16" s="168">
        <v>-5.7</v>
      </c>
      <c r="BE16" s="168">
        <v>-6.2</v>
      </c>
      <c r="BF16" s="168">
        <v>-25.2239</v>
      </c>
      <c r="BG16" s="168">
        <v>-24.634399999999999</v>
      </c>
      <c r="BH16" s="168">
        <v>-0.87319999999999998</v>
      </c>
      <c r="BI16" s="167"/>
      <c r="BJ16" s="168">
        <v>-4.5936000000000003</v>
      </c>
      <c r="BK16" s="168">
        <v>-0.4526</v>
      </c>
      <c r="BL16" s="167"/>
      <c r="BM16" s="168">
        <v>0</v>
      </c>
      <c r="BN16" s="168">
        <v>-130.83279999999999</v>
      </c>
      <c r="BO16" s="168">
        <v>31.434100000000001</v>
      </c>
      <c r="BP16" s="168">
        <v>31.220400000000001</v>
      </c>
      <c r="BQ16" s="168">
        <v>22.196400000000001</v>
      </c>
      <c r="BR16" s="168">
        <v>-191.84180000000001</v>
      </c>
      <c r="BS16" s="167"/>
      <c r="BT16" s="167"/>
      <c r="BU16" s="167"/>
      <c r="BV16" s="168">
        <v>6.5465999999999998</v>
      </c>
      <c r="BW16" s="168">
        <v>7.78</v>
      </c>
      <c r="BX16" s="168">
        <v>4.32</v>
      </c>
      <c r="BY16" s="168">
        <v>-16.71</v>
      </c>
      <c r="BZ16" s="168">
        <v>-0.8</v>
      </c>
      <c r="CA16" s="168">
        <v>-12.319900000000001</v>
      </c>
      <c r="CB16" s="168">
        <v>-12.0519</v>
      </c>
      <c r="CC16" s="168">
        <v>12.4085</v>
      </c>
      <c r="CD16" s="168">
        <v>11.5884</v>
      </c>
      <c r="CE16" s="168">
        <v>-2.6063999999999998</v>
      </c>
      <c r="CF16" s="168">
        <v>-28.229299999999999</v>
      </c>
      <c r="CG16" s="168">
        <v>-28.406099999999999</v>
      </c>
      <c r="CH16" s="168">
        <v>-3.1753</v>
      </c>
      <c r="CI16" s="168">
        <v>8.9122000000000003</v>
      </c>
      <c r="CJ16" s="167"/>
      <c r="CK16" s="167"/>
      <c r="CL16" s="168">
        <v>27.1</v>
      </c>
      <c r="CM16" s="168">
        <v>-11.7</v>
      </c>
      <c r="CN16" s="168">
        <v>-1.22</v>
      </c>
      <c r="CO16" s="168">
        <v>16.788799999999998</v>
      </c>
      <c r="CP16" s="168">
        <v>16.692900000000002</v>
      </c>
      <c r="CQ16" s="168">
        <v>15.650600000000001</v>
      </c>
      <c r="CR16" s="168">
        <v>85.102000000000004</v>
      </c>
      <c r="CS16" s="168">
        <v>84.549599999999998</v>
      </c>
      <c r="CT16" s="168">
        <v>-19.376200000000001</v>
      </c>
      <c r="CU16" s="168">
        <v>-66.491799999999998</v>
      </c>
      <c r="CV16" s="168">
        <v>-20.345099999999999</v>
      </c>
      <c r="CW16" s="168">
        <v>1.5178</v>
      </c>
      <c r="CX16" s="168">
        <v>31.42</v>
      </c>
      <c r="CY16" s="168">
        <v>12.21</v>
      </c>
      <c r="CZ16" s="168">
        <v>3.2860999999999998</v>
      </c>
      <c r="DA16" s="168">
        <v>3.714</v>
      </c>
      <c r="DB16" s="168">
        <v>-5.76</v>
      </c>
      <c r="DC16" s="167"/>
      <c r="DD16" s="168">
        <v>-10.264699999999999</v>
      </c>
      <c r="DE16" s="168">
        <v>-10.233700000000001</v>
      </c>
      <c r="DF16" s="168">
        <v>44.093499999999999</v>
      </c>
      <c r="DG16" s="168">
        <v>1.5599999999999999E-2</v>
      </c>
      <c r="DH16" s="168">
        <v>-2.8277999999999999</v>
      </c>
      <c r="DI16" s="167"/>
      <c r="DJ16" s="167"/>
      <c r="DK16" s="168">
        <v>-7.085</v>
      </c>
      <c r="DL16" s="168">
        <v>-2.6181000000000001</v>
      </c>
      <c r="DM16" s="168">
        <v>30.128499999999999</v>
      </c>
      <c r="DN16" s="168">
        <v>3.5312000000000001</v>
      </c>
      <c r="DO16" s="168">
        <v>-2.42</v>
      </c>
      <c r="DP16" s="168">
        <v>0.87</v>
      </c>
      <c r="DQ16" s="168">
        <v>1.6605000000000001</v>
      </c>
      <c r="DR16" s="168">
        <v>-43.972499999999997</v>
      </c>
      <c r="DS16" s="168">
        <v>-11.38</v>
      </c>
      <c r="DT16" s="168">
        <v>-11.44</v>
      </c>
      <c r="DU16" s="168">
        <v>25.68</v>
      </c>
      <c r="DV16" s="168">
        <v>13.01</v>
      </c>
      <c r="DW16" s="168">
        <v>-44.345500000000001</v>
      </c>
      <c r="DX16" s="168">
        <v>-22.427299999999999</v>
      </c>
      <c r="DY16" s="168">
        <v>-35.042400000000001</v>
      </c>
      <c r="DZ16" s="168">
        <v>-34.281799999999997</v>
      </c>
      <c r="EA16" s="168">
        <v>-16.5564</v>
      </c>
      <c r="EB16" s="168">
        <v>-28.834399999999999</v>
      </c>
      <c r="EC16" s="168">
        <v>-35.691299999999998</v>
      </c>
      <c r="ED16" s="168">
        <v>-35.1614</v>
      </c>
      <c r="EE16" s="168">
        <v>-23.311900000000001</v>
      </c>
      <c r="EF16" s="168">
        <v>-23.363600000000002</v>
      </c>
      <c r="EG16" s="168">
        <v>-10.422000000000001</v>
      </c>
      <c r="EH16" s="168">
        <v>-125.18219999999999</v>
      </c>
      <c r="EI16" s="168">
        <v>7.4912000000000001</v>
      </c>
      <c r="EJ16" s="167"/>
      <c r="EK16" s="168">
        <v>-6.1054000000000004</v>
      </c>
      <c r="EL16" s="168">
        <v>-5.7042000000000002</v>
      </c>
      <c r="EM16" s="168">
        <v>20.191099999999999</v>
      </c>
      <c r="EN16" s="168">
        <v>-14.629099999999999</v>
      </c>
      <c r="EO16" s="168">
        <v>-14.0433</v>
      </c>
      <c r="EP16" s="168">
        <v>-13.316000000000001</v>
      </c>
      <c r="EQ16" s="168">
        <v>-20.840399999999999</v>
      </c>
      <c r="ER16" s="168">
        <v>-20.433499999999999</v>
      </c>
      <c r="ES16" s="168">
        <v>11.594900000000001</v>
      </c>
      <c r="ET16" s="168">
        <v>13.41</v>
      </c>
      <c r="EU16" s="168">
        <v>-7.15</v>
      </c>
      <c r="EV16" s="168">
        <v>-3</v>
      </c>
      <c r="EW16" s="168">
        <v>1.0651999999999999</v>
      </c>
      <c r="EX16" s="168">
        <v>-12.612399999999999</v>
      </c>
      <c r="EY16" s="168">
        <v>-5.1464999999999996</v>
      </c>
      <c r="EZ16" s="168">
        <v>6.0255000000000001</v>
      </c>
      <c r="FA16" s="168">
        <v>1.5731999999999999</v>
      </c>
      <c r="FB16" s="168">
        <v>11.7422</v>
      </c>
      <c r="FC16" s="168">
        <v>-31.422499999999999</v>
      </c>
      <c r="FD16" s="168">
        <v>0.42220000000000002</v>
      </c>
      <c r="FE16" s="167"/>
      <c r="FF16" s="168">
        <v>0.42749999999999999</v>
      </c>
      <c r="FG16" s="168">
        <v>3.3759999999999999</v>
      </c>
      <c r="FH16" s="168">
        <v>3.5104000000000002</v>
      </c>
      <c r="FI16" s="168">
        <v>3.0661999999999998</v>
      </c>
      <c r="FJ16" s="168">
        <v>-1.3396999999999999</v>
      </c>
      <c r="FK16" s="168">
        <v>-0.83730000000000004</v>
      </c>
      <c r="FL16" s="168">
        <v>-5.3586</v>
      </c>
      <c r="FM16" s="168">
        <v>14.548999999999999</v>
      </c>
      <c r="FN16" s="168">
        <v>14.1074</v>
      </c>
      <c r="FO16" s="168">
        <v>2.0644</v>
      </c>
      <c r="FP16" s="168">
        <v>15.399100000000001</v>
      </c>
      <c r="FQ16" s="168">
        <v>17.5015</v>
      </c>
      <c r="FR16" s="168">
        <v>-16.07</v>
      </c>
      <c r="FS16" s="168">
        <v>-1.6109</v>
      </c>
      <c r="FT16" s="168">
        <v>0.29780000000000001</v>
      </c>
      <c r="FU16" s="168">
        <v>1.22</v>
      </c>
      <c r="FV16" s="168">
        <v>1.85</v>
      </c>
      <c r="FW16" s="168">
        <v>-17.1051</v>
      </c>
      <c r="FX16" s="167"/>
      <c r="FY16" s="168">
        <v>3.1139999999999999</v>
      </c>
      <c r="FZ16" s="168">
        <v>-3.5000000000000003E-2</v>
      </c>
      <c r="GA16" s="168">
        <v>2.6783000000000001</v>
      </c>
      <c r="GB16" s="168">
        <v>-3.26</v>
      </c>
      <c r="GC16" s="168">
        <v>-27.135999999999999</v>
      </c>
      <c r="GD16" s="168">
        <v>-18.779900000000001</v>
      </c>
      <c r="GE16" s="167"/>
      <c r="GF16" s="168">
        <v>30.792000000000002</v>
      </c>
      <c r="GG16" s="167"/>
      <c r="GH16" s="168">
        <v>18.951599999999999</v>
      </c>
      <c r="GI16" s="168">
        <v>-2.4876</v>
      </c>
      <c r="GJ16" s="168">
        <v>-2.4502999999999999</v>
      </c>
      <c r="GK16" s="168">
        <v>1.8027</v>
      </c>
      <c r="GL16" s="167"/>
      <c r="GM16" s="167"/>
      <c r="GN16" s="168">
        <v>-13.897600000000001</v>
      </c>
      <c r="GO16" s="168">
        <v>-1.4441999999999999</v>
      </c>
      <c r="GP16" s="168">
        <v>2.0668000000000002</v>
      </c>
      <c r="GQ16" s="167"/>
      <c r="GR16" s="168">
        <v>8.8285999999999998</v>
      </c>
      <c r="GS16" s="168">
        <v>8.4702999999999999</v>
      </c>
      <c r="GT16" s="168">
        <v>114.0782</v>
      </c>
      <c r="GU16" s="168">
        <v>-6.5057</v>
      </c>
      <c r="GV16" s="168">
        <v>-11.4923</v>
      </c>
      <c r="GW16" s="167"/>
      <c r="GX16" s="168">
        <v>4.516</v>
      </c>
      <c r="GY16" s="168">
        <v>1.8238000000000001</v>
      </c>
      <c r="GZ16" s="168">
        <v>1.7403</v>
      </c>
      <c r="HA16" s="168">
        <v>3</v>
      </c>
      <c r="HB16" s="168">
        <v>27.387899999999998</v>
      </c>
      <c r="HC16" s="168">
        <v>28.590800000000002</v>
      </c>
      <c r="HD16" s="168">
        <v>0.42</v>
      </c>
      <c r="HE16" s="168">
        <v>0</v>
      </c>
      <c r="HF16" s="168">
        <v>39.095700000000001</v>
      </c>
      <c r="HG16" s="168">
        <v>13.313000000000001</v>
      </c>
      <c r="HH16" s="168">
        <v>32.941600000000001</v>
      </c>
      <c r="HI16" s="168">
        <v>8.8137000000000008</v>
      </c>
      <c r="HJ16" s="168">
        <v>8.5451999999999995</v>
      </c>
      <c r="HK16" s="168">
        <v>-11.7348</v>
      </c>
      <c r="HL16" s="168">
        <v>-14.1043</v>
      </c>
      <c r="HM16" s="168">
        <v>0</v>
      </c>
      <c r="HN16" s="168">
        <v>0</v>
      </c>
      <c r="HO16" s="167"/>
      <c r="HP16" s="167"/>
      <c r="HQ16" s="168">
        <v>-16.3355</v>
      </c>
      <c r="HR16" s="168">
        <v>-15.7478</v>
      </c>
      <c r="HS16" s="168">
        <v>10.3544</v>
      </c>
      <c r="HT16" s="168">
        <v>10.678000000000001</v>
      </c>
      <c r="HU16" s="168">
        <v>10.33</v>
      </c>
      <c r="HV16" s="168">
        <v>10.34</v>
      </c>
      <c r="HW16" s="168">
        <v>-39.299999999999997</v>
      </c>
      <c r="HX16" s="168">
        <v>-39.700000000000003</v>
      </c>
      <c r="HY16" s="168">
        <v>1.3009999999999999</v>
      </c>
      <c r="HZ16" s="168">
        <v>-13.44</v>
      </c>
      <c r="IA16" s="168">
        <v>62.786200000000001</v>
      </c>
      <c r="IB16" s="168">
        <v>25.9145</v>
      </c>
      <c r="IC16" s="168">
        <v>25.504999999999999</v>
      </c>
      <c r="ID16" s="168">
        <v>-19.5</v>
      </c>
      <c r="IE16" s="168">
        <v>-43.9</v>
      </c>
      <c r="IF16" s="168">
        <v>3.9</v>
      </c>
      <c r="IG16" s="168">
        <v>3</v>
      </c>
      <c r="IH16" s="167"/>
      <c r="II16" s="168">
        <v>-17.727</v>
      </c>
      <c r="IJ16" s="168">
        <v>-68.629400000000004</v>
      </c>
      <c r="IK16" s="168">
        <v>-28.906500000000001</v>
      </c>
      <c r="IL16" s="168">
        <v>-211.41069999999999</v>
      </c>
      <c r="IM16" s="168">
        <v>5.6741999999999999</v>
      </c>
      <c r="IN16" s="168">
        <v>-7.2305999999999999</v>
      </c>
      <c r="IO16" s="168">
        <v>72.1601</v>
      </c>
      <c r="IP16" s="168">
        <v>93.471599999999995</v>
      </c>
      <c r="IQ16" s="168">
        <v>99.490099999999998</v>
      </c>
      <c r="IR16" s="168">
        <v>120.2803</v>
      </c>
      <c r="IS16" s="168">
        <v>7.8087</v>
      </c>
      <c r="IT16" s="168">
        <v>22.800999999999998</v>
      </c>
      <c r="IU16" s="168">
        <v>24.115600000000001</v>
      </c>
      <c r="IV16" s="168">
        <v>5.3327999999999998</v>
      </c>
      <c r="IW16" s="168">
        <v>131.2158</v>
      </c>
      <c r="IX16" s="168">
        <v>-226.3571</v>
      </c>
      <c r="IY16" s="168">
        <v>56.074599999999997</v>
      </c>
      <c r="IZ16" s="168">
        <v>-45.795900000000003</v>
      </c>
      <c r="JA16" s="168">
        <v>-4.8498999999999999</v>
      </c>
      <c r="JB16" s="167"/>
      <c r="JC16" s="168">
        <v>-9.44</v>
      </c>
      <c r="JD16" s="168">
        <v>-4.4999999999999998E-2</v>
      </c>
      <c r="JE16" s="168">
        <v>-5.6000000000000001E-2</v>
      </c>
      <c r="JF16" s="168">
        <v>4.72</v>
      </c>
      <c r="JG16" s="168">
        <v>-2.88</v>
      </c>
      <c r="JH16" s="168">
        <v>-2.5642</v>
      </c>
      <c r="JI16" s="168">
        <v>-3.7766000000000002</v>
      </c>
      <c r="JJ16" s="168">
        <v>16.82</v>
      </c>
      <c r="JK16" s="168">
        <v>-10.0481</v>
      </c>
      <c r="JL16" s="168">
        <v>1.7</v>
      </c>
      <c r="JM16" s="168">
        <v>2.4689999999999999</v>
      </c>
      <c r="JN16" s="168">
        <v>1.9990000000000001</v>
      </c>
      <c r="JO16" s="168">
        <v>2.4379</v>
      </c>
      <c r="JP16" s="168">
        <v>2.7837999999999998</v>
      </c>
      <c r="JQ16" s="168">
        <v>4.7244000000000002</v>
      </c>
      <c r="JR16" s="168">
        <v>3.9251</v>
      </c>
      <c r="JS16" s="168">
        <v>3.7923</v>
      </c>
      <c r="JT16" s="167"/>
      <c r="JU16" s="168">
        <v>28.2</v>
      </c>
      <c r="JV16" s="168">
        <v>1.9826999999999999</v>
      </c>
      <c r="JW16" s="168">
        <v>-0.74</v>
      </c>
      <c r="JX16" s="167"/>
      <c r="JY16" s="168">
        <v>-7.8960999999999997</v>
      </c>
      <c r="JZ16" s="168">
        <v>-15.205399999999999</v>
      </c>
      <c r="KA16" s="168">
        <v>-14.5259</v>
      </c>
      <c r="KB16" s="168">
        <v>-5.3513000000000002</v>
      </c>
      <c r="KC16" s="168">
        <v>10.5509</v>
      </c>
      <c r="KD16" s="168">
        <v>-7.3369</v>
      </c>
      <c r="KE16" s="168">
        <v>-3.1541000000000001</v>
      </c>
      <c r="KF16" s="168">
        <v>-30.3</v>
      </c>
      <c r="KG16" s="168">
        <v>12.9</v>
      </c>
      <c r="KH16" s="167"/>
      <c r="KI16" s="168">
        <v>-72.409599999999998</v>
      </c>
    </row>
    <row r="17" spans="1:295" ht="18" customHeight="1" x14ac:dyDescent="0.3">
      <c r="A17" s="161" t="s">
        <v>50</v>
      </c>
      <c r="B17" s="161" t="s">
        <v>768</v>
      </c>
      <c r="C17" s="162"/>
      <c r="D17" s="163">
        <v>2.0939000000000001</v>
      </c>
      <c r="E17" s="163">
        <v>-6.6828000000000003</v>
      </c>
      <c r="F17" s="163">
        <v>2.4676</v>
      </c>
      <c r="G17" s="163">
        <v>8.1982999999999997</v>
      </c>
      <c r="H17" s="162"/>
      <c r="I17" s="163">
        <v>0.53820000000000001</v>
      </c>
      <c r="J17" s="162"/>
      <c r="K17" s="163">
        <v>5.6574999999999998</v>
      </c>
      <c r="L17" s="163">
        <v>1.2729999999999999</v>
      </c>
      <c r="M17" s="163">
        <v>4.867</v>
      </c>
      <c r="N17" s="163">
        <v>0</v>
      </c>
      <c r="O17" s="163">
        <v>-17.600000000000001</v>
      </c>
      <c r="P17" s="163">
        <v>-4.4000000000000004</v>
      </c>
      <c r="Q17" s="162"/>
      <c r="R17" s="162"/>
      <c r="S17" s="163">
        <v>3.4693000000000001</v>
      </c>
      <c r="T17" s="162"/>
      <c r="U17" s="163">
        <v>3.9222000000000001</v>
      </c>
      <c r="V17" s="163">
        <v>3.7980999999999998</v>
      </c>
      <c r="W17" s="163">
        <v>6.81</v>
      </c>
      <c r="X17" s="163">
        <v>10.5869</v>
      </c>
      <c r="Y17" s="163">
        <v>-5.1470000000000002</v>
      </c>
      <c r="Z17" s="163">
        <v>2.6798000000000002</v>
      </c>
      <c r="AA17" s="162"/>
      <c r="AB17" s="163">
        <v>-1.2107000000000001</v>
      </c>
      <c r="AC17" s="163">
        <v>0</v>
      </c>
      <c r="AD17" s="163">
        <v>-0.30199999999999999</v>
      </c>
      <c r="AE17" s="163">
        <v>7.0449999999999999</v>
      </c>
      <c r="AF17" s="163">
        <v>-19.98</v>
      </c>
      <c r="AG17" s="163">
        <v>-15.4</v>
      </c>
      <c r="AH17" s="163">
        <v>-0.747</v>
      </c>
      <c r="AI17" s="163">
        <v>0.19</v>
      </c>
      <c r="AJ17" s="163">
        <v>-22.71</v>
      </c>
      <c r="AK17" s="163">
        <v>-22.58</v>
      </c>
      <c r="AL17" s="163">
        <v>-10</v>
      </c>
      <c r="AM17" s="163">
        <v>-2.94</v>
      </c>
      <c r="AN17" s="163">
        <v>-2.84</v>
      </c>
      <c r="AO17" s="163">
        <v>4.0374999999999996</v>
      </c>
      <c r="AP17" s="163">
        <v>4.1368</v>
      </c>
      <c r="AQ17" s="163">
        <v>16.573599999999999</v>
      </c>
      <c r="AR17" s="163">
        <v>17.800999999999998</v>
      </c>
      <c r="AS17" s="163">
        <v>-3.8959000000000001</v>
      </c>
      <c r="AT17" s="163">
        <v>-8.1715</v>
      </c>
      <c r="AU17" s="163">
        <v>-8.2325999999999997</v>
      </c>
      <c r="AV17" s="163">
        <v>0.56200000000000006</v>
      </c>
      <c r="AW17" s="163">
        <v>0.9819</v>
      </c>
      <c r="AX17" s="163">
        <v>-12.994</v>
      </c>
      <c r="AY17" s="163">
        <v>-10.582800000000001</v>
      </c>
      <c r="AZ17" s="163">
        <v>2.7742</v>
      </c>
      <c r="BA17" s="163">
        <v>14.2364</v>
      </c>
      <c r="BB17" s="163">
        <v>2.0552000000000001</v>
      </c>
      <c r="BC17" s="163">
        <v>14.8222</v>
      </c>
      <c r="BD17" s="163">
        <v>-5.6</v>
      </c>
      <c r="BE17" s="163">
        <v>-6</v>
      </c>
      <c r="BF17" s="163">
        <v>-26.721800000000002</v>
      </c>
      <c r="BG17" s="163">
        <v>-26.637499999999999</v>
      </c>
      <c r="BH17" s="163">
        <v>-0.83450000000000002</v>
      </c>
      <c r="BI17" s="162"/>
      <c r="BJ17" s="163">
        <v>-3.6269</v>
      </c>
      <c r="BK17" s="163">
        <v>-0.2046</v>
      </c>
      <c r="BL17" s="162"/>
      <c r="BM17" s="163">
        <v>0</v>
      </c>
      <c r="BN17" s="163">
        <v>-142.2467</v>
      </c>
      <c r="BO17" s="163">
        <v>32.136000000000003</v>
      </c>
      <c r="BP17" s="163">
        <v>32.0749</v>
      </c>
      <c r="BQ17" s="163">
        <v>26.7105</v>
      </c>
      <c r="BR17" s="163">
        <v>-186.95009999999999</v>
      </c>
      <c r="BS17" s="162"/>
      <c r="BT17" s="162"/>
      <c r="BU17" s="162"/>
      <c r="BV17" s="163">
        <v>7.6143999999999998</v>
      </c>
      <c r="BW17" s="163">
        <v>8.02</v>
      </c>
      <c r="BX17" s="163">
        <v>4.58</v>
      </c>
      <c r="BY17" s="163">
        <v>-16.54</v>
      </c>
      <c r="BZ17" s="163">
        <v>-0.26</v>
      </c>
      <c r="CA17" s="163">
        <v>-10.9803</v>
      </c>
      <c r="CB17" s="163">
        <v>-10.4445</v>
      </c>
      <c r="CC17" s="163">
        <v>11.079499999999999</v>
      </c>
      <c r="CD17" s="163">
        <v>9.8391999999999999</v>
      </c>
      <c r="CE17" s="163">
        <v>-2.4803999999999999</v>
      </c>
      <c r="CF17" s="163">
        <v>-29.540099999999999</v>
      </c>
      <c r="CG17" s="163">
        <v>-29.426100000000002</v>
      </c>
      <c r="CH17" s="163">
        <v>-3.847</v>
      </c>
      <c r="CI17" s="163">
        <v>7.673</v>
      </c>
      <c r="CJ17" s="162"/>
      <c r="CK17" s="162"/>
      <c r="CL17" s="163">
        <v>25.7</v>
      </c>
      <c r="CM17" s="163">
        <v>-9.8000000000000007</v>
      </c>
      <c r="CN17" s="163">
        <v>-1.21</v>
      </c>
      <c r="CO17" s="163">
        <v>16.061</v>
      </c>
      <c r="CP17" s="163">
        <v>16.231999999999999</v>
      </c>
      <c r="CQ17" s="163">
        <v>14.833600000000001</v>
      </c>
      <c r="CR17" s="163">
        <v>86.059399999999997</v>
      </c>
      <c r="CS17" s="163">
        <v>85.983099999999993</v>
      </c>
      <c r="CT17" s="163">
        <v>-21.099900000000002</v>
      </c>
      <c r="CU17" s="163">
        <v>-66.710400000000007</v>
      </c>
      <c r="CV17" s="163">
        <v>-21.616700000000002</v>
      </c>
      <c r="CW17" s="163">
        <v>1.5152000000000001</v>
      </c>
      <c r="CX17" s="163">
        <v>31.13</v>
      </c>
      <c r="CY17" s="163">
        <v>12.18</v>
      </c>
      <c r="CZ17" s="163">
        <v>3.2860999999999998</v>
      </c>
      <c r="DA17" s="163">
        <v>3.6162999999999998</v>
      </c>
      <c r="DB17" s="163">
        <v>-5.75</v>
      </c>
      <c r="DC17" s="162"/>
      <c r="DD17" s="163">
        <v>-10.098699999999999</v>
      </c>
      <c r="DE17" s="163">
        <v>-9.6280000000000001</v>
      </c>
      <c r="DF17" s="163">
        <v>43.380699999999997</v>
      </c>
      <c r="DG17" s="163">
        <v>1.5599999999999999E-2</v>
      </c>
      <c r="DH17" s="163">
        <v>-2.7103000000000002</v>
      </c>
      <c r="DI17" s="163">
        <v>22.8</v>
      </c>
      <c r="DJ17" s="163">
        <v>22.6</v>
      </c>
      <c r="DK17" s="163">
        <v>-6.9165000000000001</v>
      </c>
      <c r="DL17" s="163">
        <v>-2.9921000000000002</v>
      </c>
      <c r="DM17" s="163">
        <v>30.7593</v>
      </c>
      <c r="DN17" s="163">
        <v>3.1600999999999999</v>
      </c>
      <c r="DO17" s="163">
        <v>-2.52</v>
      </c>
      <c r="DP17" s="163">
        <v>0.78</v>
      </c>
      <c r="DQ17" s="163">
        <v>1.998</v>
      </c>
      <c r="DR17" s="163">
        <v>-44.66</v>
      </c>
      <c r="DS17" s="163">
        <v>-11.25</v>
      </c>
      <c r="DT17" s="163">
        <v>-11.38</v>
      </c>
      <c r="DU17" s="163">
        <v>25.69</v>
      </c>
      <c r="DV17" s="163">
        <v>12.93</v>
      </c>
      <c r="DW17" s="163">
        <v>-45</v>
      </c>
      <c r="DX17" s="163">
        <v>-22.309100000000001</v>
      </c>
      <c r="DY17" s="163">
        <v>-33.427999999999997</v>
      </c>
      <c r="DZ17" s="163">
        <v>-32.609099999999998</v>
      </c>
      <c r="EA17" s="163">
        <v>-16.821200000000001</v>
      </c>
      <c r="EB17" s="163">
        <v>-28.9193</v>
      </c>
      <c r="EC17" s="163">
        <v>-35.473799999999997</v>
      </c>
      <c r="ED17" s="163">
        <v>-35.3371</v>
      </c>
      <c r="EE17" s="163">
        <v>-19.446999999999999</v>
      </c>
      <c r="EF17" s="163">
        <v>-20.432400000000001</v>
      </c>
      <c r="EG17" s="163">
        <v>-10.311999999999999</v>
      </c>
      <c r="EH17" s="163">
        <v>-126.67789999999999</v>
      </c>
      <c r="EI17" s="163">
        <v>4.8028000000000004</v>
      </c>
      <c r="EJ17" s="162"/>
      <c r="EK17" s="163">
        <v>-6.2736000000000001</v>
      </c>
      <c r="EL17" s="163">
        <v>-6.2035</v>
      </c>
      <c r="EM17" s="163">
        <v>14.272399999999999</v>
      </c>
      <c r="EN17" s="163">
        <v>-14.266999999999999</v>
      </c>
      <c r="EO17" s="163">
        <v>-15.396800000000001</v>
      </c>
      <c r="EP17" s="163">
        <v>3.6</v>
      </c>
      <c r="EQ17" s="163">
        <v>-20.866499999999998</v>
      </c>
      <c r="ER17" s="163">
        <v>-20.521100000000001</v>
      </c>
      <c r="ES17" s="163">
        <v>8.6951999999999998</v>
      </c>
      <c r="ET17" s="163">
        <v>0</v>
      </c>
      <c r="EU17" s="163">
        <v>-6.35</v>
      </c>
      <c r="EV17" s="163">
        <v>1.6</v>
      </c>
      <c r="EW17" s="163">
        <v>1.4065000000000001</v>
      </c>
      <c r="EX17" s="163">
        <v>-12.661799999999999</v>
      </c>
      <c r="EY17" s="163">
        <v>-5.3914</v>
      </c>
      <c r="EZ17" s="163">
        <v>5.7549999999999999</v>
      </c>
      <c r="FA17" s="163">
        <v>2.2827000000000002</v>
      </c>
      <c r="FB17" s="163">
        <v>11.0692</v>
      </c>
      <c r="FC17" s="163">
        <v>-25.432400000000001</v>
      </c>
      <c r="FD17" s="163">
        <v>0.4224</v>
      </c>
      <c r="FE17" s="162"/>
      <c r="FF17" s="163">
        <v>0.38579999999999998</v>
      </c>
      <c r="FG17" s="163">
        <v>4.2152000000000003</v>
      </c>
      <c r="FH17" s="163">
        <v>4.5728</v>
      </c>
      <c r="FI17" s="163">
        <v>3.2067000000000001</v>
      </c>
      <c r="FJ17" s="163">
        <v>-2.1768999999999998</v>
      </c>
      <c r="FK17" s="163">
        <v>-2.8468</v>
      </c>
      <c r="FL17" s="163">
        <v>-6.3632999999999997</v>
      </c>
      <c r="FM17" s="163">
        <v>13.3611</v>
      </c>
      <c r="FN17" s="163">
        <v>13.4602</v>
      </c>
      <c r="FO17" s="163">
        <v>1.9870000000000001</v>
      </c>
      <c r="FP17" s="163">
        <v>14.796900000000001</v>
      </c>
      <c r="FQ17" s="163">
        <v>16.481000000000002</v>
      </c>
      <c r="FR17" s="163">
        <v>-16.510000000000002</v>
      </c>
      <c r="FS17" s="163">
        <v>-2.5007999999999999</v>
      </c>
      <c r="FT17" s="163">
        <v>0.29780000000000001</v>
      </c>
      <c r="FU17" s="163">
        <v>1.6</v>
      </c>
      <c r="FV17" s="163">
        <v>0.96</v>
      </c>
      <c r="FW17" s="163">
        <v>-17.636099999999999</v>
      </c>
      <c r="FX17" s="162"/>
      <c r="FY17" s="163">
        <v>3.0840000000000001</v>
      </c>
      <c r="FZ17" s="163">
        <v>-0.111</v>
      </c>
      <c r="GA17" s="163">
        <v>2.6903999999999999</v>
      </c>
      <c r="GB17" s="163">
        <v>-3</v>
      </c>
      <c r="GC17" s="163">
        <v>-26.447900000000001</v>
      </c>
      <c r="GD17" s="163">
        <v>-18.365400000000001</v>
      </c>
      <c r="GE17" s="163">
        <v>-4.25</v>
      </c>
      <c r="GF17" s="163">
        <v>31.2499</v>
      </c>
      <c r="GG17" s="162"/>
      <c r="GH17" s="163">
        <v>18.8398</v>
      </c>
      <c r="GI17" s="163">
        <v>-2.5116999999999998</v>
      </c>
      <c r="GJ17" s="163">
        <v>-2.4750999999999999</v>
      </c>
      <c r="GK17" s="163">
        <v>1.7986</v>
      </c>
      <c r="GL17" s="162"/>
      <c r="GM17" s="162"/>
      <c r="GN17" s="163">
        <v>-14.138299999999999</v>
      </c>
      <c r="GO17" s="163">
        <v>-2.3382000000000001</v>
      </c>
      <c r="GP17" s="163">
        <v>0.79120000000000001</v>
      </c>
      <c r="GQ17" s="162"/>
      <c r="GR17" s="163">
        <v>8.4062999999999999</v>
      </c>
      <c r="GS17" s="163">
        <v>7.8128000000000002</v>
      </c>
      <c r="GT17" s="163">
        <v>111.2646</v>
      </c>
      <c r="GU17" s="163">
        <v>-6.3753000000000002</v>
      </c>
      <c r="GV17" s="163">
        <v>-11.6637</v>
      </c>
      <c r="GW17" s="162"/>
      <c r="GX17" s="163">
        <v>3.0766</v>
      </c>
      <c r="GY17" s="163">
        <v>2.2046999999999999</v>
      </c>
      <c r="GZ17" s="163">
        <v>2.12</v>
      </c>
      <c r="HA17" s="163">
        <v>2.5958999999999999</v>
      </c>
      <c r="HB17" s="163">
        <v>26.341100000000001</v>
      </c>
      <c r="HC17" s="163">
        <v>27.947199999999999</v>
      </c>
      <c r="HD17" s="163">
        <v>0.42</v>
      </c>
      <c r="HE17" s="163">
        <v>0</v>
      </c>
      <c r="HF17" s="163">
        <v>43.979799999999997</v>
      </c>
      <c r="HG17" s="163">
        <v>13.9474</v>
      </c>
      <c r="HH17" s="163">
        <v>23.081099999999999</v>
      </c>
      <c r="HI17" s="163">
        <v>9.0131999999999994</v>
      </c>
      <c r="HJ17" s="163">
        <v>9.0191999999999997</v>
      </c>
      <c r="HK17" s="163">
        <v>-11.6379</v>
      </c>
      <c r="HL17" s="163">
        <v>-14.177199999999999</v>
      </c>
      <c r="HM17" s="163">
        <v>0</v>
      </c>
      <c r="HN17" s="163">
        <v>0</v>
      </c>
      <c r="HO17" s="162"/>
      <c r="HP17" s="163">
        <v>61.233600000000003</v>
      </c>
      <c r="HQ17" s="163">
        <v>-14.671099999999999</v>
      </c>
      <c r="HR17" s="163">
        <v>-14.0998</v>
      </c>
      <c r="HS17" s="163">
        <v>10.2599</v>
      </c>
      <c r="HT17" s="163">
        <v>10.1655</v>
      </c>
      <c r="HU17" s="163">
        <v>9.6199999999999992</v>
      </c>
      <c r="HV17" s="163">
        <v>9.76</v>
      </c>
      <c r="HW17" s="163">
        <v>-40.1</v>
      </c>
      <c r="HX17" s="163">
        <v>-40.1</v>
      </c>
      <c r="HY17" s="163">
        <v>1.2662</v>
      </c>
      <c r="HZ17" s="163">
        <v>-13.28</v>
      </c>
      <c r="IA17" s="163">
        <v>58.813200000000002</v>
      </c>
      <c r="IB17" s="163">
        <v>25.8185</v>
      </c>
      <c r="IC17" s="163">
        <v>25.822199999999999</v>
      </c>
      <c r="ID17" s="163">
        <v>-19.100000000000001</v>
      </c>
      <c r="IE17" s="163">
        <v>-44.3</v>
      </c>
      <c r="IF17" s="163">
        <v>2.6</v>
      </c>
      <c r="IG17" s="163">
        <v>2</v>
      </c>
      <c r="IH17" s="162"/>
      <c r="II17" s="162"/>
      <c r="IJ17" s="163">
        <v>-59.3187</v>
      </c>
      <c r="IK17" s="163">
        <v>-40.5535</v>
      </c>
      <c r="IL17" s="163">
        <v>-212.68940000000001</v>
      </c>
      <c r="IM17" s="163">
        <v>6.1167999999999996</v>
      </c>
      <c r="IN17" s="163">
        <v>-11.2951</v>
      </c>
      <c r="IO17" s="163">
        <v>75.589399999999998</v>
      </c>
      <c r="IP17" s="163">
        <v>89.330799999999996</v>
      </c>
      <c r="IQ17" s="163">
        <v>101.73350000000001</v>
      </c>
      <c r="IR17" s="163">
        <v>118.9845</v>
      </c>
      <c r="IS17" s="163">
        <v>11.4038</v>
      </c>
      <c r="IT17" s="163">
        <v>21.191299999999998</v>
      </c>
      <c r="IU17" s="163">
        <v>18.701799999999999</v>
      </c>
      <c r="IV17" s="163">
        <v>8.4838000000000005</v>
      </c>
      <c r="IW17" s="163">
        <v>133.47919999999999</v>
      </c>
      <c r="IX17" s="163">
        <v>-220.06219999999999</v>
      </c>
      <c r="IY17" s="163">
        <v>54.719499999999996</v>
      </c>
      <c r="IZ17" s="163">
        <v>-46.3521</v>
      </c>
      <c r="JA17" s="163">
        <v>-5.1307</v>
      </c>
      <c r="JB17" s="162"/>
      <c r="JC17" s="163">
        <v>-9.44</v>
      </c>
      <c r="JD17" s="163">
        <v>-2.1000000000000001E-2</v>
      </c>
      <c r="JE17" s="163">
        <v>-0.03</v>
      </c>
      <c r="JF17" s="163">
        <v>5.44</v>
      </c>
      <c r="JG17" s="163">
        <v>-2.64</v>
      </c>
      <c r="JH17" s="163">
        <v>-2.7557999999999998</v>
      </c>
      <c r="JI17" s="163">
        <v>-3.3371</v>
      </c>
      <c r="JJ17" s="163">
        <v>17.0245</v>
      </c>
      <c r="JK17" s="163">
        <v>-10.164</v>
      </c>
      <c r="JL17" s="163">
        <v>1.1000000000000001</v>
      </c>
      <c r="JM17" s="163">
        <v>2.2930000000000001</v>
      </c>
      <c r="JN17" s="163">
        <v>1.2470000000000001</v>
      </c>
      <c r="JO17" s="163">
        <v>2.4291999999999998</v>
      </c>
      <c r="JP17" s="163">
        <v>2.5299</v>
      </c>
      <c r="JQ17" s="163">
        <v>3.3323</v>
      </c>
      <c r="JR17" s="163">
        <v>2.8146</v>
      </c>
      <c r="JS17" s="163">
        <v>3.7934999999999999</v>
      </c>
      <c r="JT17" s="162"/>
      <c r="JU17" s="163">
        <v>29.6</v>
      </c>
      <c r="JV17" s="163">
        <v>1.4234</v>
      </c>
      <c r="JW17" s="163">
        <v>-0.72</v>
      </c>
      <c r="JX17" s="162"/>
      <c r="JY17" s="163">
        <v>-7.54</v>
      </c>
      <c r="JZ17" s="163">
        <v>-15.191000000000001</v>
      </c>
      <c r="KA17" s="163">
        <v>-15.1401</v>
      </c>
      <c r="KB17" s="163">
        <v>-5.0077999999999996</v>
      </c>
      <c r="KC17" s="163">
        <v>11.22</v>
      </c>
      <c r="KD17" s="163">
        <v>-9.0272000000000006</v>
      </c>
      <c r="KE17" s="163">
        <v>-2.9944999999999999</v>
      </c>
      <c r="KF17" s="163">
        <v>-30.8</v>
      </c>
      <c r="KG17" s="163">
        <v>13.1</v>
      </c>
      <c r="KH17" s="162"/>
      <c r="KI17" s="163">
        <v>-73.666200000000003</v>
      </c>
    </row>
    <row r="18" spans="1:295" ht="18" customHeight="1" x14ac:dyDescent="0.3">
      <c r="A18" s="161" t="s">
        <v>50</v>
      </c>
      <c r="B18" s="161" t="s">
        <v>769</v>
      </c>
      <c r="C18" s="164"/>
      <c r="D18" s="165">
        <v>2.3797000000000001</v>
      </c>
      <c r="E18" s="165">
        <v>-6.9950000000000001</v>
      </c>
      <c r="F18" s="165">
        <v>2.5322</v>
      </c>
      <c r="G18" s="165">
        <v>8.0783000000000005</v>
      </c>
      <c r="H18" s="164"/>
      <c r="I18" s="165">
        <v>0.47489999999999999</v>
      </c>
      <c r="J18" s="164"/>
      <c r="K18" s="165">
        <v>5.5427</v>
      </c>
      <c r="L18" s="165">
        <v>1.2629999999999999</v>
      </c>
      <c r="M18" s="165">
        <v>4.8429000000000002</v>
      </c>
      <c r="N18" s="165">
        <v>-2.2200000000000002</v>
      </c>
      <c r="O18" s="164"/>
      <c r="P18" s="165">
        <v>-4.4000000000000004</v>
      </c>
      <c r="Q18" s="165">
        <v>2.484</v>
      </c>
      <c r="R18" s="164"/>
      <c r="S18" s="165">
        <v>3.2858999999999998</v>
      </c>
      <c r="T18" s="164"/>
      <c r="U18" s="165">
        <v>3.8088000000000002</v>
      </c>
      <c r="V18" s="165">
        <v>3.8052999999999999</v>
      </c>
      <c r="W18" s="165">
        <v>6.7881999999999998</v>
      </c>
      <c r="X18" s="165">
        <v>10.5557</v>
      </c>
      <c r="Y18" s="165">
        <v>-5.1656000000000004</v>
      </c>
      <c r="Z18" s="165">
        <v>2.6160000000000001</v>
      </c>
      <c r="AA18" s="164"/>
      <c r="AB18" s="165">
        <v>-1.2343</v>
      </c>
      <c r="AC18" s="164"/>
      <c r="AD18" s="165">
        <v>-0.22</v>
      </c>
      <c r="AE18" s="165">
        <v>6.8209999999999997</v>
      </c>
      <c r="AF18" s="165">
        <v>-17.760000000000002</v>
      </c>
      <c r="AG18" s="165">
        <v>-17.600000000000001</v>
      </c>
      <c r="AH18" s="165">
        <v>-0.97499999999999998</v>
      </c>
      <c r="AI18" s="165">
        <v>0.191</v>
      </c>
      <c r="AJ18" s="165">
        <v>-22.3</v>
      </c>
      <c r="AK18" s="165">
        <v>-22.44</v>
      </c>
      <c r="AL18" s="164"/>
      <c r="AM18" s="165">
        <v>-2.9</v>
      </c>
      <c r="AN18" s="165">
        <v>-2.83</v>
      </c>
      <c r="AO18" s="165">
        <v>4.0446</v>
      </c>
      <c r="AP18" s="165">
        <v>4.1764999999999999</v>
      </c>
      <c r="AQ18" s="165">
        <v>15.446099999999999</v>
      </c>
      <c r="AR18" s="165">
        <v>17.244700000000002</v>
      </c>
      <c r="AS18" s="165">
        <v>-2.6688999999999998</v>
      </c>
      <c r="AT18" s="165">
        <v>-8.8413000000000004</v>
      </c>
      <c r="AU18" s="165">
        <v>-8.5375999999999994</v>
      </c>
      <c r="AV18" s="165">
        <v>-0.41410000000000002</v>
      </c>
      <c r="AW18" s="165">
        <v>-0.21540000000000001</v>
      </c>
      <c r="AX18" s="165">
        <v>-15.8072</v>
      </c>
      <c r="AY18" s="165">
        <v>-13.6638</v>
      </c>
      <c r="AZ18" s="165">
        <v>2.3795999999999999</v>
      </c>
      <c r="BA18" s="165">
        <v>12.9261</v>
      </c>
      <c r="BB18" s="165">
        <v>-0.64600000000000002</v>
      </c>
      <c r="BC18" s="165">
        <v>14.817500000000001</v>
      </c>
      <c r="BD18" s="165">
        <v>-5.9</v>
      </c>
      <c r="BE18" s="165">
        <v>-6.1</v>
      </c>
      <c r="BF18" s="165">
        <v>-26.079499999999999</v>
      </c>
      <c r="BG18" s="165">
        <v>-25.775600000000001</v>
      </c>
      <c r="BH18" s="165">
        <v>-0.75209999999999999</v>
      </c>
      <c r="BI18" s="164"/>
      <c r="BJ18" s="165">
        <v>-4.3536000000000001</v>
      </c>
      <c r="BK18" s="165">
        <v>-0.26419999999999999</v>
      </c>
      <c r="BL18" s="164"/>
      <c r="BM18" s="165">
        <v>0</v>
      </c>
      <c r="BN18" s="165">
        <v>-130.61920000000001</v>
      </c>
      <c r="BO18" s="165">
        <v>30.854199999999999</v>
      </c>
      <c r="BP18" s="165">
        <v>30.945799999999998</v>
      </c>
      <c r="BQ18" s="165">
        <v>22.6036</v>
      </c>
      <c r="BR18" s="165">
        <v>-189.90620000000001</v>
      </c>
      <c r="BS18" s="164"/>
      <c r="BT18" s="164"/>
      <c r="BU18" s="164"/>
      <c r="BV18" s="165">
        <v>7.2451999999999996</v>
      </c>
      <c r="BW18" s="165">
        <v>7.95</v>
      </c>
      <c r="BX18" s="165">
        <v>4.33</v>
      </c>
      <c r="BY18" s="165">
        <v>-16.670000000000002</v>
      </c>
      <c r="BZ18" s="165">
        <v>-0.2</v>
      </c>
      <c r="CA18" s="165">
        <v>-10.0426</v>
      </c>
      <c r="CB18" s="165">
        <v>-10.176500000000001</v>
      </c>
      <c r="CC18" s="165">
        <v>11.151300000000001</v>
      </c>
      <c r="CD18" s="165">
        <v>10.1152</v>
      </c>
      <c r="CE18" s="165">
        <v>-2.1960999999999999</v>
      </c>
      <c r="CF18" s="165">
        <v>-30.1065</v>
      </c>
      <c r="CG18" s="165">
        <v>-30.131699999999999</v>
      </c>
      <c r="CH18" s="165">
        <v>-4.6036999999999999</v>
      </c>
      <c r="CI18" s="165">
        <v>7.5907999999999998</v>
      </c>
      <c r="CJ18" s="164"/>
      <c r="CK18" s="164"/>
      <c r="CL18" s="165">
        <v>24.3</v>
      </c>
      <c r="CM18" s="165">
        <v>-9.6</v>
      </c>
      <c r="CN18" s="165">
        <v>-1.1499999999999999</v>
      </c>
      <c r="CO18" s="165">
        <v>15.0181</v>
      </c>
      <c r="CP18" s="165">
        <v>15.568</v>
      </c>
      <c r="CQ18" s="165">
        <v>14.4213</v>
      </c>
      <c r="CR18" s="165">
        <v>84.551299999999998</v>
      </c>
      <c r="CS18" s="165">
        <v>85.222700000000003</v>
      </c>
      <c r="CT18" s="165">
        <v>-20.493600000000001</v>
      </c>
      <c r="CU18" s="165">
        <v>-65.303899999999999</v>
      </c>
      <c r="CV18" s="165">
        <v>-22.347100000000001</v>
      </c>
      <c r="CW18" s="165">
        <v>1.1485000000000001</v>
      </c>
      <c r="CX18" s="165">
        <v>30.76</v>
      </c>
      <c r="CY18" s="165">
        <v>12.57</v>
      </c>
      <c r="CZ18" s="165">
        <v>3.2860999999999998</v>
      </c>
      <c r="DA18" s="165">
        <v>3.714</v>
      </c>
      <c r="DB18" s="165">
        <v>-5.91</v>
      </c>
      <c r="DC18" s="164"/>
      <c r="DD18" s="165">
        <v>-9.1356999999999999</v>
      </c>
      <c r="DE18" s="165">
        <v>-9.1052999999999997</v>
      </c>
      <c r="DF18" s="165">
        <v>43.014699999999998</v>
      </c>
      <c r="DG18" s="165">
        <v>1.5699999999999999E-2</v>
      </c>
      <c r="DH18" s="165">
        <v>-2.7562000000000002</v>
      </c>
      <c r="DI18" s="164"/>
      <c r="DJ18" s="164"/>
      <c r="DK18" s="165">
        <v>-6.8494000000000002</v>
      </c>
      <c r="DL18" s="165">
        <v>-2.9921000000000002</v>
      </c>
      <c r="DM18" s="165">
        <v>29.970700000000001</v>
      </c>
      <c r="DN18" s="165">
        <v>3.1600999999999999</v>
      </c>
      <c r="DO18" s="165">
        <v>-2.52</v>
      </c>
      <c r="DP18" s="165">
        <v>0.96</v>
      </c>
      <c r="DQ18" s="165">
        <v>1.242</v>
      </c>
      <c r="DR18" s="165">
        <v>-42.924900000000001</v>
      </c>
      <c r="DS18" s="165">
        <v>-11.25</v>
      </c>
      <c r="DT18" s="165">
        <v>-11.3</v>
      </c>
      <c r="DU18" s="165">
        <v>25.99</v>
      </c>
      <c r="DV18" s="165">
        <v>12.69</v>
      </c>
      <c r="DW18" s="165">
        <v>-45.0182</v>
      </c>
      <c r="DX18" s="165">
        <v>-21.690899999999999</v>
      </c>
      <c r="DY18" s="165">
        <v>-33.222499999999997</v>
      </c>
      <c r="DZ18" s="165">
        <v>-32.236400000000003</v>
      </c>
      <c r="EA18" s="165">
        <v>-16.902200000000001</v>
      </c>
      <c r="EB18" s="165">
        <v>-29.4696</v>
      </c>
      <c r="EC18" s="165">
        <v>-34.911099999999998</v>
      </c>
      <c r="ED18" s="165">
        <v>-35.205500000000001</v>
      </c>
      <c r="EE18" s="165">
        <v>-18.203800000000001</v>
      </c>
      <c r="EF18" s="165">
        <v>-24.744</v>
      </c>
      <c r="EG18" s="165">
        <v>-9.6630000000000003</v>
      </c>
      <c r="EH18" s="165">
        <v>-124.34050000000001</v>
      </c>
      <c r="EI18" s="165">
        <v>1.3875999999999999</v>
      </c>
      <c r="EJ18" s="164"/>
      <c r="EK18" s="165">
        <v>-6.2089999999999996</v>
      </c>
      <c r="EL18" s="165">
        <v>-5.8426</v>
      </c>
      <c r="EM18" s="165">
        <v>16.0809</v>
      </c>
      <c r="EN18" s="165">
        <v>-12.3674</v>
      </c>
      <c r="EO18" s="165">
        <v>-12.614800000000001</v>
      </c>
      <c r="EP18" s="165">
        <v>2.5760000000000001</v>
      </c>
      <c r="EQ18" s="165">
        <v>-20.7334</v>
      </c>
      <c r="ER18" s="165">
        <v>-20.693100000000001</v>
      </c>
      <c r="ES18" s="165">
        <v>5.5499000000000001</v>
      </c>
      <c r="ET18" s="165">
        <v>-3.7</v>
      </c>
      <c r="EU18" s="165">
        <v>-6.84</v>
      </c>
      <c r="EV18" s="165">
        <v>-0.4</v>
      </c>
      <c r="EW18" s="165">
        <v>1.3809</v>
      </c>
      <c r="EX18" s="165">
        <v>-9.9502000000000006</v>
      </c>
      <c r="EY18" s="165">
        <v>-5.2039</v>
      </c>
      <c r="EZ18" s="165">
        <v>5.9149000000000003</v>
      </c>
      <c r="FA18" s="165">
        <v>2.3571</v>
      </c>
      <c r="FB18" s="165">
        <v>9.8972999999999995</v>
      </c>
      <c r="FC18" s="165">
        <v>-27.967600000000001</v>
      </c>
      <c r="FD18" s="165">
        <v>0.44059999999999999</v>
      </c>
      <c r="FE18" s="164"/>
      <c r="FF18" s="165">
        <v>0.4199</v>
      </c>
      <c r="FG18" s="165">
        <v>4.9047999999999998</v>
      </c>
      <c r="FH18" s="165">
        <v>3.7997999999999998</v>
      </c>
      <c r="FI18" s="165">
        <v>3.3243</v>
      </c>
      <c r="FJ18" s="165">
        <v>-3.0142000000000002</v>
      </c>
      <c r="FK18" s="165">
        <v>-2.8468</v>
      </c>
      <c r="FL18" s="165">
        <v>-5.6935000000000002</v>
      </c>
      <c r="FM18" s="165">
        <v>12.844799999999999</v>
      </c>
      <c r="FN18" s="165">
        <v>12.704499999999999</v>
      </c>
      <c r="FO18" s="165">
        <v>1.6919999999999999</v>
      </c>
      <c r="FP18" s="165">
        <v>15.1243</v>
      </c>
      <c r="FQ18" s="165">
        <v>16.461400000000001</v>
      </c>
      <c r="FR18" s="165">
        <v>-16.440000000000001</v>
      </c>
      <c r="FS18" s="165">
        <v>-2.2097000000000002</v>
      </c>
      <c r="FT18" s="165">
        <v>0.27950000000000003</v>
      </c>
      <c r="FU18" s="165">
        <v>1.53</v>
      </c>
      <c r="FV18" s="165">
        <v>1.55</v>
      </c>
      <c r="FW18" s="165">
        <v>-15.9392</v>
      </c>
      <c r="FX18" s="164"/>
      <c r="FY18" s="165">
        <v>3.0760000000000001</v>
      </c>
      <c r="FZ18" s="165">
        <v>-7.0999999999999994E-2</v>
      </c>
      <c r="GA18" s="165">
        <v>2.7271000000000001</v>
      </c>
      <c r="GB18" s="165">
        <v>-3.31</v>
      </c>
      <c r="GC18" s="165">
        <v>-26.475300000000001</v>
      </c>
      <c r="GD18" s="165">
        <v>-18.033999999999999</v>
      </c>
      <c r="GE18" s="165">
        <v>-4.32</v>
      </c>
      <c r="GF18" s="165">
        <v>30.202100000000002</v>
      </c>
      <c r="GG18" s="164"/>
      <c r="GH18" s="165">
        <v>18.9925</v>
      </c>
      <c r="GI18" s="165">
        <v>-2.2018</v>
      </c>
      <c r="GJ18" s="165">
        <v>-2.2955000000000001</v>
      </c>
      <c r="GK18" s="165">
        <v>1.8297000000000001</v>
      </c>
      <c r="GL18" s="164"/>
      <c r="GM18" s="164"/>
      <c r="GN18" s="165">
        <v>-15.5246</v>
      </c>
      <c r="GO18" s="165">
        <v>-0.82969999999999999</v>
      </c>
      <c r="GP18" s="165">
        <v>-1.2596000000000001</v>
      </c>
      <c r="GQ18" s="165">
        <v>-33.696800000000003</v>
      </c>
      <c r="GR18" s="165">
        <v>10.673</v>
      </c>
      <c r="GS18" s="165">
        <v>11.480600000000001</v>
      </c>
      <c r="GT18" s="165">
        <v>118.3931</v>
      </c>
      <c r="GU18" s="165">
        <v>-6.4943</v>
      </c>
      <c r="GV18" s="165">
        <v>-12.0799</v>
      </c>
      <c r="GW18" s="164"/>
      <c r="GX18" s="165">
        <v>3.4287000000000001</v>
      </c>
      <c r="GY18" s="165">
        <v>2.2046999999999999</v>
      </c>
      <c r="GZ18" s="165">
        <v>2.1753999999999998</v>
      </c>
      <c r="HA18" s="165">
        <v>3.0960999999999999</v>
      </c>
      <c r="HB18" s="165">
        <v>23.418299999999999</v>
      </c>
      <c r="HC18" s="165">
        <v>25.308499999999999</v>
      </c>
      <c r="HD18" s="165">
        <v>-1.26</v>
      </c>
      <c r="HE18" s="165">
        <v>0</v>
      </c>
      <c r="HF18" s="165">
        <v>44.633699999999997</v>
      </c>
      <c r="HG18" s="165">
        <v>7.7164999999999999</v>
      </c>
      <c r="HH18" s="165">
        <v>25.520399999999999</v>
      </c>
      <c r="HI18" s="165">
        <v>9.3370999999999995</v>
      </c>
      <c r="HJ18" s="165">
        <v>9.1715</v>
      </c>
      <c r="HK18" s="165">
        <v>-11.2502</v>
      </c>
      <c r="HL18" s="165">
        <v>-13.865</v>
      </c>
      <c r="HM18" s="165">
        <v>0</v>
      </c>
      <c r="HN18" s="165">
        <v>0</v>
      </c>
      <c r="HO18" s="164"/>
      <c r="HP18" s="164"/>
      <c r="HQ18" s="165">
        <v>-16.4344</v>
      </c>
      <c r="HR18" s="165">
        <v>-15.8192</v>
      </c>
      <c r="HS18" s="165">
        <v>10.242900000000001</v>
      </c>
      <c r="HT18" s="165">
        <v>10.147500000000001</v>
      </c>
      <c r="HU18" s="165">
        <v>3.88</v>
      </c>
      <c r="HV18" s="165">
        <v>3.89</v>
      </c>
      <c r="HW18" s="165">
        <v>-39.700000000000003</v>
      </c>
      <c r="HX18" s="165">
        <v>-39.799999999999997</v>
      </c>
      <c r="HY18" s="165">
        <v>1.3889</v>
      </c>
      <c r="HZ18" s="165">
        <v>-12.96</v>
      </c>
      <c r="IA18" s="165">
        <v>60.893700000000003</v>
      </c>
      <c r="IB18" s="165">
        <v>26.327200000000001</v>
      </c>
      <c r="IC18" s="165">
        <v>25.8874</v>
      </c>
      <c r="ID18" s="165">
        <v>-19.100000000000001</v>
      </c>
      <c r="IE18" s="165">
        <v>-44.4</v>
      </c>
      <c r="IF18" s="165">
        <v>3.9</v>
      </c>
      <c r="IG18" s="165">
        <v>3.3</v>
      </c>
      <c r="IH18" s="164"/>
      <c r="II18" s="164"/>
      <c r="IJ18" s="165">
        <v>-61.8354</v>
      </c>
      <c r="IK18" s="165">
        <v>-43.318600000000004</v>
      </c>
      <c r="IL18" s="165">
        <v>-213.66550000000001</v>
      </c>
      <c r="IM18" s="165">
        <v>6.101</v>
      </c>
      <c r="IN18" s="165">
        <v>-14.9628</v>
      </c>
      <c r="IO18" s="165">
        <v>72.454499999999996</v>
      </c>
      <c r="IP18" s="165">
        <v>93.667699999999996</v>
      </c>
      <c r="IQ18" s="165">
        <v>103.7959</v>
      </c>
      <c r="IR18" s="165">
        <v>119.3374</v>
      </c>
      <c r="IS18" s="165">
        <v>6.2666000000000004</v>
      </c>
      <c r="IT18" s="165">
        <v>8.2661999999999995</v>
      </c>
      <c r="IU18" s="165">
        <v>7.5548999999999999</v>
      </c>
      <c r="IV18" s="165">
        <v>7.1504000000000003</v>
      </c>
      <c r="IW18" s="165">
        <v>128.9657</v>
      </c>
      <c r="IX18" s="165">
        <v>-225.23240000000001</v>
      </c>
      <c r="IY18" s="165">
        <v>52.525799999999997</v>
      </c>
      <c r="IZ18" s="165">
        <v>-45.570799999999998</v>
      </c>
      <c r="JA18" s="165">
        <v>-4.7327000000000004</v>
      </c>
      <c r="JB18" s="164"/>
      <c r="JC18" s="165">
        <v>-10.08</v>
      </c>
      <c r="JD18" s="165">
        <v>-0.14399999999999999</v>
      </c>
      <c r="JE18" s="165">
        <v>-0.159</v>
      </c>
      <c r="JF18" s="165">
        <v>5.6</v>
      </c>
      <c r="JG18" s="165">
        <v>-2.96</v>
      </c>
      <c r="JH18" s="165">
        <v>-3.1998000000000002</v>
      </c>
      <c r="JI18" s="165">
        <v>-3.3677000000000001</v>
      </c>
      <c r="JJ18" s="165">
        <v>16.145600000000002</v>
      </c>
      <c r="JK18" s="165">
        <v>-9.9016000000000002</v>
      </c>
      <c r="JL18" s="165">
        <v>1.8</v>
      </c>
      <c r="JM18" s="165">
        <v>2.8889999999999998</v>
      </c>
      <c r="JN18" s="165">
        <v>2.2730000000000001</v>
      </c>
      <c r="JO18" s="165">
        <v>2.6897000000000002</v>
      </c>
      <c r="JP18" s="165">
        <v>3.0859000000000001</v>
      </c>
      <c r="JQ18" s="165">
        <v>3.6172</v>
      </c>
      <c r="JR18" s="165">
        <v>2.9468999999999999</v>
      </c>
      <c r="JS18" s="165">
        <v>3.2801999999999998</v>
      </c>
      <c r="JT18" s="164"/>
      <c r="JU18" s="165">
        <v>28.8</v>
      </c>
      <c r="JV18" s="165">
        <v>0.7077</v>
      </c>
      <c r="JW18" s="165">
        <v>-0.71</v>
      </c>
      <c r="JX18" s="164"/>
      <c r="JY18" s="165">
        <v>-6.0168999999999997</v>
      </c>
      <c r="JZ18" s="165">
        <v>-16.390599999999999</v>
      </c>
      <c r="KA18" s="165">
        <v>-15.8033</v>
      </c>
      <c r="KB18" s="165">
        <v>-3.5148999999999999</v>
      </c>
      <c r="KC18" s="165">
        <v>11.372199999999999</v>
      </c>
      <c r="KD18" s="165">
        <v>-8.9741</v>
      </c>
      <c r="KE18" s="165">
        <v>-3.0581999999999998</v>
      </c>
      <c r="KF18" s="165">
        <v>-31</v>
      </c>
      <c r="KG18" s="165">
        <v>12.7</v>
      </c>
      <c r="KH18" s="164"/>
      <c r="KI18" s="165">
        <v>-73.853999999999999</v>
      </c>
    </row>
    <row r="19" spans="1:295" ht="18" customHeight="1" x14ac:dyDescent="0.3">
      <c r="A19" s="161" t="s">
        <v>50</v>
      </c>
      <c r="B19" s="161" t="s">
        <v>770</v>
      </c>
      <c r="C19" s="164"/>
      <c r="D19" s="165">
        <v>2.8092000000000001</v>
      </c>
      <c r="E19" s="165">
        <v>-7.5206</v>
      </c>
      <c r="F19" s="165">
        <v>2.387</v>
      </c>
      <c r="G19" s="165">
        <v>8.3673999999999999</v>
      </c>
      <c r="H19" s="164"/>
      <c r="I19" s="165">
        <v>0.7903</v>
      </c>
      <c r="J19" s="164"/>
      <c r="K19" s="165">
        <v>5.4964000000000004</v>
      </c>
      <c r="L19" s="165">
        <v>1.2310000000000001</v>
      </c>
      <c r="M19" s="165">
        <v>4.8079000000000001</v>
      </c>
      <c r="N19" s="165">
        <v>-2.2200000000000002</v>
      </c>
      <c r="O19" s="164"/>
      <c r="P19" s="164"/>
      <c r="Q19" s="164"/>
      <c r="R19" s="165">
        <v>-13.2</v>
      </c>
      <c r="S19" s="165">
        <v>3.3041</v>
      </c>
      <c r="T19" s="164"/>
      <c r="U19" s="165">
        <v>3.8961999999999999</v>
      </c>
      <c r="V19" s="165">
        <v>3.8184999999999998</v>
      </c>
      <c r="W19" s="165">
        <v>6.9408000000000003</v>
      </c>
      <c r="X19" s="165">
        <v>10.402100000000001</v>
      </c>
      <c r="Y19" s="165">
        <v>-5.2055999999999996</v>
      </c>
      <c r="Z19" s="165">
        <v>2.3826000000000001</v>
      </c>
      <c r="AA19" s="164"/>
      <c r="AB19" s="165">
        <v>-1.1941999999999999</v>
      </c>
      <c r="AC19" s="164"/>
      <c r="AD19" s="165">
        <v>-0.21299999999999999</v>
      </c>
      <c r="AE19" s="165">
        <v>6.97</v>
      </c>
      <c r="AF19" s="165">
        <v>-19.98</v>
      </c>
      <c r="AG19" s="165">
        <v>-17.600000000000001</v>
      </c>
      <c r="AH19" s="165">
        <v>-0.96899999999999997</v>
      </c>
      <c r="AI19" s="165">
        <v>0.191</v>
      </c>
      <c r="AJ19" s="165">
        <v>-22.45</v>
      </c>
      <c r="AK19" s="165">
        <v>-22.32</v>
      </c>
      <c r="AL19" s="164"/>
      <c r="AM19" s="165">
        <v>-2.72</v>
      </c>
      <c r="AN19" s="165">
        <v>-2.76</v>
      </c>
      <c r="AO19" s="165">
        <v>4.0084</v>
      </c>
      <c r="AP19" s="165">
        <v>4.3158000000000003</v>
      </c>
      <c r="AQ19" s="165">
        <v>16.390999999999998</v>
      </c>
      <c r="AR19" s="165">
        <v>18.865100000000002</v>
      </c>
      <c r="AS19" s="165">
        <v>-3.3687</v>
      </c>
      <c r="AT19" s="165">
        <v>-8.3055000000000003</v>
      </c>
      <c r="AU19" s="165">
        <v>-8.8148999999999997</v>
      </c>
      <c r="AV19" s="165">
        <v>0.10730000000000001</v>
      </c>
      <c r="AW19" s="165">
        <v>0.39929999999999999</v>
      </c>
      <c r="AX19" s="165">
        <v>-15.9411</v>
      </c>
      <c r="AY19" s="165">
        <v>-13.395899999999999</v>
      </c>
      <c r="AZ19" s="165">
        <v>2.3795999999999999</v>
      </c>
      <c r="BA19" s="165">
        <v>12.4899</v>
      </c>
      <c r="BB19" s="165">
        <v>-2.9186999999999999</v>
      </c>
      <c r="BC19" s="165">
        <v>14.1715</v>
      </c>
      <c r="BD19" s="165">
        <v>-5.8</v>
      </c>
      <c r="BE19" s="165">
        <v>-6.1</v>
      </c>
      <c r="BF19" s="165">
        <v>-26.040800000000001</v>
      </c>
      <c r="BG19" s="165">
        <v>-25.433599999999998</v>
      </c>
      <c r="BH19" s="165">
        <v>-0.76519999999999999</v>
      </c>
      <c r="BI19" s="164"/>
      <c r="BJ19" s="165">
        <v>-4.6798999999999999</v>
      </c>
      <c r="BK19" s="165">
        <v>-0.1457</v>
      </c>
      <c r="BL19" s="164"/>
      <c r="BM19" s="165">
        <v>0</v>
      </c>
      <c r="BN19" s="165">
        <v>-126.77379999999999</v>
      </c>
      <c r="BO19" s="165">
        <v>30.3964</v>
      </c>
      <c r="BP19" s="165">
        <v>30.4575</v>
      </c>
      <c r="BQ19" s="165">
        <v>24.770499999999998</v>
      </c>
      <c r="BR19" s="165">
        <v>-188.28880000000001</v>
      </c>
      <c r="BS19" s="164"/>
      <c r="BT19" s="164"/>
      <c r="BU19" s="164"/>
      <c r="BV19" s="164"/>
      <c r="BW19" s="165">
        <v>7.88</v>
      </c>
      <c r="BX19" s="165">
        <v>4.37</v>
      </c>
      <c r="BY19" s="165">
        <v>-16.77</v>
      </c>
      <c r="BZ19" s="165">
        <v>-0.56999999999999995</v>
      </c>
      <c r="CA19" s="165">
        <v>-11.382199999999999</v>
      </c>
      <c r="CB19" s="165">
        <v>-10.310499999999999</v>
      </c>
      <c r="CC19" s="165">
        <v>11.9313</v>
      </c>
      <c r="CD19" s="165">
        <v>10.655099999999999</v>
      </c>
      <c r="CE19" s="165">
        <v>-1.1242000000000001</v>
      </c>
      <c r="CF19" s="165">
        <v>-30.296700000000001</v>
      </c>
      <c r="CG19" s="165">
        <v>-30.2059</v>
      </c>
      <c r="CH19" s="165">
        <v>-4.8722000000000003</v>
      </c>
      <c r="CI19" s="165">
        <v>6.9146999999999998</v>
      </c>
      <c r="CJ19" s="164"/>
      <c r="CK19" s="164"/>
      <c r="CL19" s="165">
        <v>24.4</v>
      </c>
      <c r="CM19" s="165">
        <v>-9.1</v>
      </c>
      <c r="CN19" s="165">
        <v>-1.07</v>
      </c>
      <c r="CO19" s="165">
        <v>15.014200000000001</v>
      </c>
      <c r="CP19" s="165">
        <v>15.282500000000001</v>
      </c>
      <c r="CQ19" s="165">
        <v>14.1264</v>
      </c>
      <c r="CR19" s="165">
        <v>84.821600000000004</v>
      </c>
      <c r="CS19" s="165">
        <v>84.331800000000001</v>
      </c>
      <c r="CT19" s="165">
        <v>-22.423400000000001</v>
      </c>
      <c r="CU19" s="165">
        <v>-65.842399999999998</v>
      </c>
      <c r="CV19" s="165">
        <v>-23.423200000000001</v>
      </c>
      <c r="CW19" s="165">
        <v>1.4703999999999999</v>
      </c>
      <c r="CX19" s="165">
        <v>30.82</v>
      </c>
      <c r="CY19" s="165">
        <v>12.64</v>
      </c>
      <c r="CZ19" s="165">
        <v>3.4424000000000001</v>
      </c>
      <c r="DA19" s="165">
        <v>3.8115999999999999</v>
      </c>
      <c r="DB19" s="165">
        <v>-6.04</v>
      </c>
      <c r="DC19" s="164"/>
      <c r="DD19" s="165">
        <v>-9.5107999999999997</v>
      </c>
      <c r="DE19" s="165">
        <v>-9.0312000000000001</v>
      </c>
      <c r="DF19" s="165">
        <v>42.141500000000001</v>
      </c>
      <c r="DG19" s="165">
        <v>1.5800000000000002E-2</v>
      </c>
      <c r="DH19" s="165">
        <v>-2.8428</v>
      </c>
      <c r="DI19" s="164"/>
      <c r="DJ19" s="164"/>
      <c r="DK19" s="165">
        <v>-6.8994</v>
      </c>
      <c r="DL19" s="165">
        <v>-2.6181000000000001</v>
      </c>
      <c r="DM19" s="165">
        <v>30.443899999999999</v>
      </c>
      <c r="DN19" s="165">
        <v>3.1600999999999999</v>
      </c>
      <c r="DO19" s="165">
        <v>-2.42</v>
      </c>
      <c r="DP19" s="165">
        <v>1.1100000000000001</v>
      </c>
      <c r="DQ19" s="165">
        <v>1.0125</v>
      </c>
      <c r="DR19" s="165">
        <v>-44.5075</v>
      </c>
      <c r="DS19" s="165">
        <v>-11.56</v>
      </c>
      <c r="DT19" s="165">
        <v>-11.57</v>
      </c>
      <c r="DU19" s="165">
        <v>26.04</v>
      </c>
      <c r="DV19" s="165">
        <v>12.63</v>
      </c>
      <c r="DW19" s="165">
        <v>-44.2545</v>
      </c>
      <c r="DX19" s="165">
        <v>-21.809100000000001</v>
      </c>
      <c r="DY19" s="165">
        <v>-33.232700000000001</v>
      </c>
      <c r="DZ19" s="165">
        <v>-32.645499999999998</v>
      </c>
      <c r="EA19" s="165">
        <v>-16.745799999999999</v>
      </c>
      <c r="EB19" s="165">
        <v>-27.918900000000001</v>
      </c>
      <c r="EC19" s="165">
        <v>-34.702500000000001</v>
      </c>
      <c r="ED19" s="165">
        <v>-36.877000000000002</v>
      </c>
      <c r="EE19" s="165">
        <v>-22.317299999999999</v>
      </c>
      <c r="EF19" s="165">
        <v>-30.0352</v>
      </c>
      <c r="EG19" s="165">
        <v>-9.5340000000000007</v>
      </c>
      <c r="EH19" s="165">
        <v>-123.5544</v>
      </c>
      <c r="EI19" s="165">
        <v>1.2632000000000001</v>
      </c>
      <c r="EJ19" s="164"/>
      <c r="EK19" s="165">
        <v>-6.9732000000000003</v>
      </c>
      <c r="EL19" s="165">
        <v>-6.1071999999999997</v>
      </c>
      <c r="EM19" s="165">
        <v>12.995100000000001</v>
      </c>
      <c r="EN19" s="165">
        <v>-9.4708000000000006</v>
      </c>
      <c r="EO19" s="165">
        <v>-10.786099999999999</v>
      </c>
      <c r="EP19" s="165">
        <v>-12.804</v>
      </c>
      <c r="EQ19" s="165">
        <v>-18.9452</v>
      </c>
      <c r="ER19" s="165">
        <v>-18.7196</v>
      </c>
      <c r="ES19" s="165">
        <v>9.7248000000000001</v>
      </c>
      <c r="ET19" s="165">
        <v>13.25</v>
      </c>
      <c r="EU19" s="165">
        <v>-7.19</v>
      </c>
      <c r="EV19" s="165">
        <v>6.1</v>
      </c>
      <c r="EW19" s="165">
        <v>1.3863000000000001</v>
      </c>
      <c r="EX19" s="165">
        <v>-3.3098999999999998</v>
      </c>
      <c r="EY19" s="165">
        <v>-5.1184000000000003</v>
      </c>
      <c r="EZ19" s="165">
        <v>6.0008999999999997</v>
      </c>
      <c r="FA19" s="165">
        <v>2.2746</v>
      </c>
      <c r="FB19" s="165">
        <v>11.014799999999999</v>
      </c>
      <c r="FC19" s="165">
        <v>-20.9115</v>
      </c>
      <c r="FD19" s="165">
        <v>0.42930000000000001</v>
      </c>
      <c r="FE19" s="164"/>
      <c r="FF19" s="165">
        <v>0.44209999999999999</v>
      </c>
      <c r="FG19" s="165">
        <v>4.3851000000000004</v>
      </c>
      <c r="FH19" s="165">
        <v>5.0776000000000003</v>
      </c>
      <c r="FI19" s="165">
        <v>3.6067999999999998</v>
      </c>
      <c r="FJ19" s="165">
        <v>-2.3443999999999998</v>
      </c>
      <c r="FK19" s="165">
        <v>-2.5118</v>
      </c>
      <c r="FL19" s="165">
        <v>-7.0331999999999999</v>
      </c>
      <c r="FM19" s="165">
        <v>12.9917</v>
      </c>
      <c r="FN19" s="165">
        <v>12.6225</v>
      </c>
      <c r="FO19" s="165">
        <v>2.0840999999999998</v>
      </c>
      <c r="FP19" s="165">
        <v>14.934699999999999</v>
      </c>
      <c r="FQ19" s="165">
        <v>17.481999999999999</v>
      </c>
      <c r="FR19" s="165">
        <v>-16.399999999999999</v>
      </c>
      <c r="FS19" s="165">
        <v>-2.3140000000000001</v>
      </c>
      <c r="FT19" s="165">
        <v>0.2969</v>
      </c>
      <c r="FU19" s="165">
        <v>1.83</v>
      </c>
      <c r="FV19" s="165">
        <v>0.54</v>
      </c>
      <c r="FW19" s="165">
        <v>-17.853400000000001</v>
      </c>
      <c r="FX19" s="164"/>
      <c r="FY19" s="165">
        <v>3.11</v>
      </c>
      <c r="FZ19" s="165">
        <v>-8.5000000000000006E-2</v>
      </c>
      <c r="GA19" s="165">
        <v>2.7784</v>
      </c>
      <c r="GB19" s="165">
        <v>-3.78</v>
      </c>
      <c r="GC19" s="165">
        <v>-26.967400000000001</v>
      </c>
      <c r="GD19" s="165">
        <v>-18.352399999999999</v>
      </c>
      <c r="GE19" s="165">
        <v>-4.42</v>
      </c>
      <c r="GF19" s="165">
        <v>29.882300000000001</v>
      </c>
      <c r="GG19" s="164"/>
      <c r="GH19" s="165">
        <v>19.358899999999998</v>
      </c>
      <c r="GI19" s="165">
        <v>-2.3794</v>
      </c>
      <c r="GJ19" s="165">
        <v>-2.3292000000000002</v>
      </c>
      <c r="GK19" s="165">
        <v>1.8146</v>
      </c>
      <c r="GL19" s="164"/>
      <c r="GM19" s="164"/>
      <c r="GN19" s="165">
        <v>-15.000999999999999</v>
      </c>
      <c r="GO19" s="165">
        <v>-0.80930000000000002</v>
      </c>
      <c r="GP19" s="165">
        <v>-1.0094000000000001</v>
      </c>
      <c r="GQ19" s="164"/>
      <c r="GR19" s="165">
        <v>7.7515000000000001</v>
      </c>
      <c r="GS19" s="165">
        <v>8.2928999999999995</v>
      </c>
      <c r="GT19" s="165">
        <v>115.32259999999999</v>
      </c>
      <c r="GU19" s="165">
        <v>-6.4988999999999999</v>
      </c>
      <c r="GV19" s="165">
        <v>-12.3287</v>
      </c>
      <c r="GW19" s="164"/>
      <c r="GX19" s="165">
        <v>3.5209999999999999</v>
      </c>
      <c r="GY19" s="165">
        <v>2.2778999999999998</v>
      </c>
      <c r="GZ19" s="165">
        <v>2.3256999999999999</v>
      </c>
      <c r="HA19" s="165">
        <v>3.0251000000000001</v>
      </c>
      <c r="HB19" s="165">
        <v>24.456800000000001</v>
      </c>
      <c r="HC19" s="165">
        <v>25.732299999999999</v>
      </c>
      <c r="HD19" s="165">
        <v>-2.5099999999999998</v>
      </c>
      <c r="HE19" s="165">
        <v>0</v>
      </c>
      <c r="HF19" s="165">
        <v>45.634399999999999</v>
      </c>
      <c r="HG19" s="165">
        <v>10.6846</v>
      </c>
      <c r="HH19" s="165">
        <v>23.483899999999998</v>
      </c>
      <c r="HI19" s="165">
        <v>7.3909000000000002</v>
      </c>
      <c r="HJ19" s="165">
        <v>8.2004999999999999</v>
      </c>
      <c r="HK19" s="165">
        <v>-10.0763</v>
      </c>
      <c r="HL19" s="165">
        <v>-13.122199999999999</v>
      </c>
      <c r="HM19" s="165">
        <v>0</v>
      </c>
      <c r="HN19" s="165">
        <v>-10.758699999999999</v>
      </c>
      <c r="HO19" s="164"/>
      <c r="HP19" s="164"/>
      <c r="HQ19" s="165">
        <v>-16.2422</v>
      </c>
      <c r="HR19" s="165">
        <v>-15.3687</v>
      </c>
      <c r="HS19" s="165">
        <v>10.0144</v>
      </c>
      <c r="HT19" s="165">
        <v>10.0007</v>
      </c>
      <c r="HU19" s="165">
        <v>4.2</v>
      </c>
      <c r="HV19" s="165">
        <v>4.1900000000000004</v>
      </c>
      <c r="HW19" s="165">
        <v>-40.200000000000003</v>
      </c>
      <c r="HX19" s="165">
        <v>-39.9</v>
      </c>
      <c r="HY19" s="165">
        <v>1.2662</v>
      </c>
      <c r="HZ19" s="165">
        <v>-13.12</v>
      </c>
      <c r="IA19" s="165">
        <v>60.695099999999996</v>
      </c>
      <c r="IB19" s="165">
        <v>25.847200000000001</v>
      </c>
      <c r="IC19" s="165">
        <v>25.609000000000002</v>
      </c>
      <c r="ID19" s="164"/>
      <c r="IE19" s="165">
        <v>-44.4</v>
      </c>
      <c r="IF19" s="165">
        <v>4.3</v>
      </c>
      <c r="IG19" s="165">
        <v>3.4</v>
      </c>
      <c r="IH19" s="164"/>
      <c r="II19" s="165">
        <v>-17.803899999999999</v>
      </c>
      <c r="IJ19" s="165">
        <v>-58.677100000000003</v>
      </c>
      <c r="IK19" s="165">
        <v>-43.540199999999999</v>
      </c>
      <c r="IL19" s="165">
        <v>-214.55350000000001</v>
      </c>
      <c r="IM19" s="165">
        <v>6.6204999999999998</v>
      </c>
      <c r="IN19" s="165">
        <v>-13.748200000000001</v>
      </c>
      <c r="IO19" s="165">
        <v>71.941100000000006</v>
      </c>
      <c r="IP19" s="165">
        <v>91.370599999999996</v>
      </c>
      <c r="IQ19" s="165">
        <v>103.1007</v>
      </c>
      <c r="IR19" s="165">
        <v>117.20959999999999</v>
      </c>
      <c r="IS19" s="165">
        <v>5.7047999999999996</v>
      </c>
      <c r="IT19" s="165">
        <v>9.0091999999999999</v>
      </c>
      <c r="IU19" s="165">
        <v>8.5954999999999995</v>
      </c>
      <c r="IV19" s="165">
        <v>4.8727</v>
      </c>
      <c r="IW19" s="165">
        <v>129.59280000000001</v>
      </c>
      <c r="IX19" s="165">
        <v>-223.90610000000001</v>
      </c>
      <c r="IY19" s="165">
        <v>53.183799999999998</v>
      </c>
      <c r="IZ19" s="165">
        <v>-44.060099999999998</v>
      </c>
      <c r="JA19" s="165">
        <v>-4.7107999999999999</v>
      </c>
      <c r="JB19" s="164"/>
      <c r="JC19" s="165">
        <v>-10.08</v>
      </c>
      <c r="JD19" s="165">
        <v>-9.4E-2</v>
      </c>
      <c r="JE19" s="165">
        <v>-0.104</v>
      </c>
      <c r="JF19" s="165">
        <v>5.04</v>
      </c>
      <c r="JG19" s="165">
        <v>-2.64</v>
      </c>
      <c r="JH19" s="165">
        <v>-3.254</v>
      </c>
      <c r="JI19" s="165">
        <v>-3.4561999999999999</v>
      </c>
      <c r="JJ19" s="165">
        <v>16.994</v>
      </c>
      <c r="JK19" s="165">
        <v>-10.429500000000001</v>
      </c>
      <c r="JL19" s="165">
        <v>1.7</v>
      </c>
      <c r="JM19" s="165">
        <v>3.165</v>
      </c>
      <c r="JN19" s="165">
        <v>2.464</v>
      </c>
      <c r="JO19" s="164"/>
      <c r="JP19" s="164"/>
      <c r="JQ19" s="165">
        <v>3.9287999999999998</v>
      </c>
      <c r="JR19" s="165">
        <v>3.6472000000000002</v>
      </c>
      <c r="JS19" s="165">
        <v>3.6732</v>
      </c>
      <c r="JT19" s="164"/>
      <c r="JU19" s="165">
        <v>29</v>
      </c>
      <c r="JV19" s="165">
        <v>1.81</v>
      </c>
      <c r="JW19" s="165">
        <v>-0.7</v>
      </c>
      <c r="JX19" s="164"/>
      <c r="JY19" s="165">
        <v>-6.0125999999999999</v>
      </c>
      <c r="JZ19" s="165">
        <v>-15.8576</v>
      </c>
      <c r="KA19" s="165">
        <v>-16.1601</v>
      </c>
      <c r="KB19" s="165">
        <v>-4.1558000000000002</v>
      </c>
      <c r="KC19" s="165">
        <v>11.782</v>
      </c>
      <c r="KD19" s="165">
        <v>-9.7779000000000007</v>
      </c>
      <c r="KE19" s="165">
        <v>-2.7063999999999999</v>
      </c>
      <c r="KF19" s="165">
        <v>-30.9</v>
      </c>
      <c r="KG19" s="165">
        <v>12.9</v>
      </c>
      <c r="KH19" s="164"/>
      <c r="KI19" s="165">
        <v>-73.938199999999995</v>
      </c>
    </row>
    <row r="20" spans="1:295" ht="18" customHeight="1" x14ac:dyDescent="0.3">
      <c r="A20" s="161" t="s">
        <v>50</v>
      </c>
      <c r="B20" s="161" t="s">
        <v>771</v>
      </c>
      <c r="C20" s="164"/>
      <c r="D20" s="165">
        <v>2.8917000000000002</v>
      </c>
      <c r="E20" s="165">
        <v>-7.4077999999999999</v>
      </c>
      <c r="F20" s="165">
        <v>2.7204999999999999</v>
      </c>
      <c r="G20" s="165">
        <v>8.1069999999999993</v>
      </c>
      <c r="H20" s="164"/>
      <c r="I20" s="165">
        <v>2.1840999999999999</v>
      </c>
      <c r="J20" s="164"/>
      <c r="K20" s="165">
        <v>5.0658000000000003</v>
      </c>
      <c r="L20" s="165">
        <v>1.0589999999999999</v>
      </c>
      <c r="M20" s="165">
        <v>4.6367000000000003</v>
      </c>
      <c r="N20" s="165">
        <v>-2.2200000000000002</v>
      </c>
      <c r="O20" s="165">
        <v>-19.8</v>
      </c>
      <c r="P20" s="165">
        <v>-2.2000000000000002</v>
      </c>
      <c r="Q20" s="165">
        <v>2.484</v>
      </c>
      <c r="R20" s="165">
        <v>-15.4</v>
      </c>
      <c r="S20" s="165">
        <v>3.5265</v>
      </c>
      <c r="T20" s="164"/>
      <c r="U20" s="164"/>
      <c r="V20" s="165">
        <v>3.7391000000000001</v>
      </c>
      <c r="W20" s="165">
        <v>6.7217000000000002</v>
      </c>
      <c r="X20" s="165">
        <v>10.245100000000001</v>
      </c>
      <c r="Y20" s="165">
        <v>-5.0903999999999998</v>
      </c>
      <c r="Z20" s="165">
        <v>2.6425000000000001</v>
      </c>
      <c r="AA20" s="164"/>
      <c r="AB20" s="165">
        <v>-1.2582</v>
      </c>
      <c r="AC20" s="164"/>
      <c r="AD20" s="165">
        <v>-0.24399999999999999</v>
      </c>
      <c r="AE20" s="165">
        <v>6.6870000000000003</v>
      </c>
      <c r="AF20" s="165">
        <v>-17.760000000000002</v>
      </c>
      <c r="AG20" s="165">
        <v>-15.4</v>
      </c>
      <c r="AH20" s="165">
        <v>-1.141</v>
      </c>
      <c r="AI20" s="165">
        <v>0.191</v>
      </c>
      <c r="AJ20" s="165">
        <v>-22.12</v>
      </c>
      <c r="AK20" s="165">
        <v>-22.16</v>
      </c>
      <c r="AL20" s="164"/>
      <c r="AM20" s="165">
        <v>-2.99</v>
      </c>
      <c r="AN20" s="165">
        <v>-3</v>
      </c>
      <c r="AO20" s="165">
        <v>3.4708999999999999</v>
      </c>
      <c r="AP20" s="165">
        <v>4.3548999999999998</v>
      </c>
      <c r="AQ20" s="165">
        <v>17.045100000000001</v>
      </c>
      <c r="AR20" s="165">
        <v>18.664000000000001</v>
      </c>
      <c r="AS20" s="165">
        <v>-3.6143999999999998</v>
      </c>
      <c r="AT20" s="165">
        <v>-9.3771000000000004</v>
      </c>
      <c r="AU20" s="165">
        <v>-8.7340999999999998</v>
      </c>
      <c r="AV20" s="165">
        <v>0.87929999999999997</v>
      </c>
      <c r="AW20" s="165">
        <v>1.0358000000000001</v>
      </c>
      <c r="AX20" s="165">
        <v>-15.6732</v>
      </c>
      <c r="AY20" s="165">
        <v>-13.5299</v>
      </c>
      <c r="AZ20" s="165">
        <v>2.3795999999999999</v>
      </c>
      <c r="BA20" s="165">
        <v>11.991899999999999</v>
      </c>
      <c r="BB20" s="165">
        <v>-4.4065000000000003</v>
      </c>
      <c r="BC20" s="165">
        <v>14.621499999999999</v>
      </c>
      <c r="BD20" s="165">
        <v>-5.5</v>
      </c>
      <c r="BE20" s="165">
        <v>-6</v>
      </c>
      <c r="BF20" s="165">
        <v>-25.875</v>
      </c>
      <c r="BG20" s="165">
        <v>-25.4008</v>
      </c>
      <c r="BH20" s="165">
        <v>-0.80910000000000004</v>
      </c>
      <c r="BI20" s="164"/>
      <c r="BJ20" s="165">
        <v>-4.3041999999999998</v>
      </c>
      <c r="BK20" s="165">
        <v>-0.46439999999999998</v>
      </c>
      <c r="BL20" s="164"/>
      <c r="BM20" s="165">
        <v>0</v>
      </c>
      <c r="BN20" s="165">
        <v>-124.85120000000001</v>
      </c>
      <c r="BO20" s="165">
        <v>29.877600000000001</v>
      </c>
      <c r="BP20" s="165">
        <v>29.999700000000001</v>
      </c>
      <c r="BQ20" s="165">
        <v>23.927800000000001</v>
      </c>
      <c r="BR20" s="165">
        <v>-185.87119999999999</v>
      </c>
      <c r="BS20" s="164"/>
      <c r="BT20" s="164"/>
      <c r="BU20" s="164"/>
      <c r="BV20" s="165">
        <v>6.1872999999999996</v>
      </c>
      <c r="BW20" s="165">
        <v>7.73</v>
      </c>
      <c r="BX20" s="165">
        <v>4.2699999999999996</v>
      </c>
      <c r="BY20" s="165">
        <v>-17.420000000000002</v>
      </c>
      <c r="BZ20" s="165">
        <v>-1.35</v>
      </c>
      <c r="CA20" s="165">
        <v>-10.176500000000001</v>
      </c>
      <c r="CB20" s="165">
        <v>-9.5068000000000001</v>
      </c>
      <c r="CC20" s="165">
        <v>11.026999999999999</v>
      </c>
      <c r="CD20" s="165">
        <v>9.6373999999999995</v>
      </c>
      <c r="CE20" s="165">
        <v>-1.7034</v>
      </c>
      <c r="CF20" s="165">
        <v>-30.495000000000001</v>
      </c>
      <c r="CG20" s="165">
        <v>-30.646599999999999</v>
      </c>
      <c r="CH20" s="165">
        <v>-4.9749999999999996</v>
      </c>
      <c r="CI20" s="165">
        <v>7.2545999999999999</v>
      </c>
      <c r="CJ20" s="164"/>
      <c r="CK20" s="164"/>
      <c r="CL20" s="165">
        <v>22.2</v>
      </c>
      <c r="CM20" s="165">
        <v>-8.6999999999999993</v>
      </c>
      <c r="CN20" s="165">
        <v>-1.08</v>
      </c>
      <c r="CO20" s="165">
        <v>13.9003</v>
      </c>
      <c r="CP20" s="165">
        <v>13.999000000000001</v>
      </c>
      <c r="CQ20" s="165">
        <v>12.9778</v>
      </c>
      <c r="CR20" s="165">
        <v>84.518199999999993</v>
      </c>
      <c r="CS20" s="165">
        <v>84.881299999999996</v>
      </c>
      <c r="CT20" s="165">
        <v>-21.0307</v>
      </c>
      <c r="CU20" s="165">
        <v>-65.090400000000002</v>
      </c>
      <c r="CV20" s="165">
        <v>-21.838699999999999</v>
      </c>
      <c r="CW20" s="165">
        <v>1.4242999999999999</v>
      </c>
      <c r="CX20" s="165">
        <v>30.42</v>
      </c>
      <c r="CY20" s="165">
        <v>12.81</v>
      </c>
      <c r="CZ20" s="165">
        <v>3.4424000000000001</v>
      </c>
      <c r="DA20" s="165">
        <v>3.8115999999999999</v>
      </c>
      <c r="DB20" s="165">
        <v>-5.82</v>
      </c>
      <c r="DC20" s="164"/>
      <c r="DD20" s="165">
        <v>-9.3046000000000006</v>
      </c>
      <c r="DE20" s="165">
        <v>-8.8521999999999998</v>
      </c>
      <c r="DF20" s="165">
        <v>42.650399999999998</v>
      </c>
      <c r="DG20" s="165">
        <v>1.5800000000000002E-2</v>
      </c>
      <c r="DH20" s="165">
        <v>-2.7385999999999999</v>
      </c>
      <c r="DI20" s="164"/>
      <c r="DJ20" s="164"/>
      <c r="DK20" s="165">
        <v>-6.7821999999999996</v>
      </c>
      <c r="DL20" s="165">
        <v>-2.6181000000000001</v>
      </c>
      <c r="DM20" s="165">
        <v>30.443899999999999</v>
      </c>
      <c r="DN20" s="165">
        <v>3.7166999999999999</v>
      </c>
      <c r="DO20" s="165">
        <v>-2.23</v>
      </c>
      <c r="DP20" s="165">
        <v>1.04</v>
      </c>
      <c r="DQ20" s="165">
        <v>0.45900000000000002</v>
      </c>
      <c r="DR20" s="165">
        <v>-42.734900000000003</v>
      </c>
      <c r="DS20" s="165">
        <v>-11.44</v>
      </c>
      <c r="DT20" s="165">
        <v>-11.52</v>
      </c>
      <c r="DU20" s="165">
        <v>26.3</v>
      </c>
      <c r="DV20" s="165">
        <v>12.36</v>
      </c>
      <c r="DW20" s="165">
        <v>-42.890900000000002</v>
      </c>
      <c r="DX20" s="165">
        <v>-21.190899999999999</v>
      </c>
      <c r="DY20" s="165">
        <v>-32.467700000000001</v>
      </c>
      <c r="DZ20" s="165">
        <v>-31.636399999999998</v>
      </c>
      <c r="EA20" s="165">
        <v>-15.738799999999999</v>
      </c>
      <c r="EB20" s="165">
        <v>-27.855799999999999</v>
      </c>
      <c r="EC20" s="165">
        <v>-33.904200000000003</v>
      </c>
      <c r="ED20" s="165">
        <v>-34.144500000000001</v>
      </c>
      <c r="EE20" s="165">
        <v>-27.966999999999999</v>
      </c>
      <c r="EF20" s="165">
        <v>-30.5364</v>
      </c>
      <c r="EG20" s="165">
        <v>-9.1969999999999992</v>
      </c>
      <c r="EH20" s="165">
        <v>-125.2195</v>
      </c>
      <c r="EI20" s="165">
        <v>3.9899999999999998E-2</v>
      </c>
      <c r="EJ20" s="164"/>
      <c r="EK20" s="165">
        <v>-6.3906999999999998</v>
      </c>
      <c r="EL20" s="165">
        <v>-5.7468000000000004</v>
      </c>
      <c r="EM20" s="165">
        <v>15.6394</v>
      </c>
      <c r="EN20" s="165">
        <v>-6.9417</v>
      </c>
      <c r="EO20" s="165">
        <v>-7.2671999999999999</v>
      </c>
      <c r="EP20" s="165">
        <v>-20.484000000000002</v>
      </c>
      <c r="EQ20" s="165">
        <v>-18.938300000000002</v>
      </c>
      <c r="ER20" s="165">
        <v>-18.582100000000001</v>
      </c>
      <c r="ES20" s="165">
        <v>9.2798999999999996</v>
      </c>
      <c r="ET20" s="165">
        <v>13.97</v>
      </c>
      <c r="EU20" s="165">
        <v>-6.74</v>
      </c>
      <c r="EV20" s="165">
        <v>0.1</v>
      </c>
      <c r="EW20" s="165">
        <v>1.4952000000000001</v>
      </c>
      <c r="EX20" s="165">
        <v>2.1073</v>
      </c>
      <c r="EY20" s="165">
        <v>-4.9024999999999999</v>
      </c>
      <c r="EZ20" s="165">
        <v>6.3623000000000003</v>
      </c>
      <c r="FA20" s="165">
        <v>2.3892000000000002</v>
      </c>
      <c r="FB20" s="165">
        <v>12.5939</v>
      </c>
      <c r="FC20" s="165">
        <v>-27.968499999999999</v>
      </c>
      <c r="FD20" s="165">
        <v>0.44030000000000002</v>
      </c>
      <c r="FE20" s="164"/>
      <c r="FF20" s="165">
        <v>0.43240000000000001</v>
      </c>
      <c r="FG20" s="165">
        <v>4.3268000000000004</v>
      </c>
      <c r="FH20" s="165">
        <v>5.3361999999999998</v>
      </c>
      <c r="FI20" s="165">
        <v>3.5840000000000001</v>
      </c>
      <c r="FJ20" s="165">
        <v>-3.3491</v>
      </c>
      <c r="FK20" s="165">
        <v>-3.3491</v>
      </c>
      <c r="FL20" s="165">
        <v>-4.5213000000000001</v>
      </c>
      <c r="FM20" s="165">
        <v>12.2356</v>
      </c>
      <c r="FN20" s="165">
        <v>12.244400000000001</v>
      </c>
      <c r="FO20" s="165">
        <v>1.835</v>
      </c>
      <c r="FP20" s="165">
        <v>14.419600000000001</v>
      </c>
      <c r="FQ20" s="165">
        <v>15.079599999999999</v>
      </c>
      <c r="FR20" s="165">
        <v>-16.87</v>
      </c>
      <c r="FS20" s="165">
        <v>-2.5063</v>
      </c>
      <c r="FT20" s="165">
        <v>0.28860000000000002</v>
      </c>
      <c r="FU20" s="165">
        <v>1.68</v>
      </c>
      <c r="FV20" s="165">
        <v>2.5299999999999998</v>
      </c>
      <c r="FW20" s="165">
        <v>-14.7331</v>
      </c>
      <c r="FX20" s="164"/>
      <c r="FY20" s="165">
        <v>3.052</v>
      </c>
      <c r="FZ20" s="165">
        <v>-0.13300000000000001</v>
      </c>
      <c r="GA20" s="165">
        <v>2.8287</v>
      </c>
      <c r="GB20" s="165">
        <v>-4.01</v>
      </c>
      <c r="GC20" s="165">
        <v>-26.652200000000001</v>
      </c>
      <c r="GD20" s="165">
        <v>-18.190000000000001</v>
      </c>
      <c r="GE20" s="165">
        <v>-4.84</v>
      </c>
      <c r="GF20" s="165">
        <v>28.8385</v>
      </c>
      <c r="GG20" s="164"/>
      <c r="GH20" s="165">
        <v>18.255099999999999</v>
      </c>
      <c r="GI20" s="165">
        <v>-2.3671000000000002</v>
      </c>
      <c r="GJ20" s="165">
        <v>-2.3410000000000002</v>
      </c>
      <c r="GK20" s="165">
        <v>1.8232999999999999</v>
      </c>
      <c r="GL20" s="164"/>
      <c r="GM20" s="164"/>
      <c r="GN20" s="165">
        <v>-14.7201</v>
      </c>
      <c r="GO20" s="165">
        <v>-0.51949999999999996</v>
      </c>
      <c r="GP20" s="165">
        <v>-2.3582999999999998</v>
      </c>
      <c r="GQ20" s="165">
        <v>-32.688400000000001</v>
      </c>
      <c r="GR20" s="165">
        <v>9.8345000000000002</v>
      </c>
      <c r="GS20" s="165">
        <v>9.0791000000000004</v>
      </c>
      <c r="GT20" s="165">
        <v>119.3325</v>
      </c>
      <c r="GU20" s="165">
        <v>-6.3672000000000004</v>
      </c>
      <c r="GV20" s="165">
        <v>-11.2844</v>
      </c>
      <c r="GW20" s="164"/>
      <c r="GX20" s="165">
        <v>4.3343999999999996</v>
      </c>
      <c r="GY20" s="165">
        <v>2.234</v>
      </c>
      <c r="GZ20" s="165">
        <v>2.1516000000000002</v>
      </c>
      <c r="HA20" s="165">
        <v>4</v>
      </c>
      <c r="HB20" s="165">
        <v>23.953600000000002</v>
      </c>
      <c r="HC20" s="165">
        <v>25.310099999999998</v>
      </c>
      <c r="HD20" s="165">
        <v>-1.68</v>
      </c>
      <c r="HE20" s="165">
        <v>0</v>
      </c>
      <c r="HF20" s="165">
        <v>45.759500000000003</v>
      </c>
      <c r="HG20" s="165">
        <v>9.2454999999999998</v>
      </c>
      <c r="HH20" s="165">
        <v>24.796099999999999</v>
      </c>
      <c r="HI20" s="165">
        <v>9.9116999999999997</v>
      </c>
      <c r="HJ20" s="165">
        <v>9.2323000000000004</v>
      </c>
      <c r="HK20" s="165">
        <v>-11.3537</v>
      </c>
      <c r="HL20" s="165">
        <v>-14.1571</v>
      </c>
      <c r="HM20" s="165">
        <v>0</v>
      </c>
      <c r="HN20" s="165">
        <v>-11.593999999999999</v>
      </c>
      <c r="HO20" s="164"/>
      <c r="HP20" s="165">
        <v>55.997199999999999</v>
      </c>
      <c r="HQ20" s="165">
        <v>-15.648899999999999</v>
      </c>
      <c r="HR20" s="165">
        <v>-15.3468</v>
      </c>
      <c r="HS20" s="165">
        <v>10.4717</v>
      </c>
      <c r="HT20" s="165">
        <v>10.7401</v>
      </c>
      <c r="HU20" s="165">
        <v>3.77</v>
      </c>
      <c r="HV20" s="165">
        <v>3.81</v>
      </c>
      <c r="HW20" s="165">
        <v>-39.700000000000003</v>
      </c>
      <c r="HX20" s="165">
        <v>-40.5</v>
      </c>
      <c r="HY20" s="165">
        <v>1.4255</v>
      </c>
      <c r="HZ20" s="165">
        <v>-13.12</v>
      </c>
      <c r="IA20" s="165">
        <v>61.359400000000001</v>
      </c>
      <c r="IB20" s="165">
        <v>26.942699999999999</v>
      </c>
      <c r="IC20" s="165">
        <v>26.0837</v>
      </c>
      <c r="ID20" s="165">
        <v>-19.100000000000001</v>
      </c>
      <c r="IE20" s="165">
        <v>-44.8</v>
      </c>
      <c r="IF20" s="165">
        <v>3.9</v>
      </c>
      <c r="IG20" s="165">
        <v>2.9</v>
      </c>
      <c r="IH20" s="165">
        <v>-17.944400000000002</v>
      </c>
      <c r="II20" s="165">
        <v>-17.931799999999999</v>
      </c>
      <c r="IJ20" s="165">
        <v>-62.099499999999999</v>
      </c>
      <c r="IK20" s="165">
        <v>-47.3994</v>
      </c>
      <c r="IL20" s="165">
        <v>-210.64109999999999</v>
      </c>
      <c r="IM20" s="165">
        <v>6.4653</v>
      </c>
      <c r="IN20" s="165">
        <v>-17.450700000000001</v>
      </c>
      <c r="IO20" s="165">
        <v>72.441500000000005</v>
      </c>
      <c r="IP20" s="165">
        <v>92.403499999999994</v>
      </c>
      <c r="IQ20" s="165">
        <v>100.80589999999999</v>
      </c>
      <c r="IR20" s="165">
        <v>117.628</v>
      </c>
      <c r="IS20" s="165">
        <v>6.8365</v>
      </c>
      <c r="IT20" s="165">
        <v>7.7035</v>
      </c>
      <c r="IU20" s="165">
        <v>8.3561999999999994</v>
      </c>
      <c r="IV20" s="165">
        <v>7.3129999999999997</v>
      </c>
      <c r="IW20" s="165">
        <v>127.648</v>
      </c>
      <c r="IX20" s="165">
        <v>-223.94390000000001</v>
      </c>
      <c r="IY20" s="165">
        <v>53.008800000000001</v>
      </c>
      <c r="IZ20" s="165">
        <v>-43.186199999999999</v>
      </c>
      <c r="JA20" s="165">
        <v>-4.4763999999999999</v>
      </c>
      <c r="JB20" s="164"/>
      <c r="JC20" s="165">
        <v>-11.12</v>
      </c>
      <c r="JD20" s="165">
        <v>-0.14099999999999999</v>
      </c>
      <c r="JE20" s="165">
        <v>-0.152</v>
      </c>
      <c r="JF20" s="165">
        <v>6.4</v>
      </c>
      <c r="JG20" s="165">
        <v>-2.56</v>
      </c>
      <c r="JH20" s="165">
        <v>-3.4228999999999998</v>
      </c>
      <c r="JI20" s="165">
        <v>-3.8071000000000002</v>
      </c>
      <c r="JJ20" s="165">
        <v>16.527000000000001</v>
      </c>
      <c r="JK20" s="165">
        <v>-10.194599999999999</v>
      </c>
      <c r="JL20" s="165">
        <v>2.1</v>
      </c>
      <c r="JM20" s="165">
        <v>2.996</v>
      </c>
      <c r="JN20" s="165">
        <v>2.3050000000000002</v>
      </c>
      <c r="JO20" s="165">
        <v>2.68</v>
      </c>
      <c r="JP20" s="164"/>
      <c r="JQ20" s="165">
        <v>3.8555000000000001</v>
      </c>
      <c r="JR20" s="165">
        <v>3.4537</v>
      </c>
      <c r="JS20" s="165">
        <v>3.1772</v>
      </c>
      <c r="JT20" s="164"/>
      <c r="JU20" s="165">
        <v>30</v>
      </c>
      <c r="JV20" s="165">
        <v>1.4340999999999999</v>
      </c>
      <c r="JW20" s="165">
        <v>-0.69</v>
      </c>
      <c r="JX20" s="164"/>
      <c r="JY20" s="165">
        <v>-5.2929000000000004</v>
      </c>
      <c r="JZ20" s="165">
        <v>-15.8088</v>
      </c>
      <c r="KA20" s="165">
        <v>-16.3765</v>
      </c>
      <c r="KB20" s="165">
        <v>-3.2238000000000002</v>
      </c>
      <c r="KC20" s="165">
        <v>11.5954</v>
      </c>
      <c r="KD20" s="165">
        <v>-8.5243000000000002</v>
      </c>
      <c r="KE20" s="165">
        <v>-2.5905999999999998</v>
      </c>
      <c r="KF20" s="165">
        <v>-31.6</v>
      </c>
      <c r="KG20" s="165">
        <v>13.4</v>
      </c>
      <c r="KH20" s="164"/>
      <c r="KI20" s="165">
        <v>-73.850700000000003</v>
      </c>
    </row>
    <row r="21" spans="1:295" ht="18" customHeight="1" x14ac:dyDescent="0.3">
      <c r="A21" s="161" t="s">
        <v>50</v>
      </c>
      <c r="B21" s="161" t="s">
        <v>772</v>
      </c>
      <c r="C21" s="164"/>
      <c r="D21" s="165">
        <v>3.0268999999999999</v>
      </c>
      <c r="E21" s="165">
        <v>-7.8531000000000004</v>
      </c>
      <c r="F21" s="165">
        <v>2.7082000000000002</v>
      </c>
      <c r="G21" s="165">
        <v>7.9699</v>
      </c>
      <c r="H21" s="164"/>
      <c r="I21" s="165">
        <v>1.9241999999999999</v>
      </c>
      <c r="J21" s="164"/>
      <c r="K21" s="165">
        <v>5.5820999999999996</v>
      </c>
      <c r="L21" s="165">
        <v>1.3360000000000001</v>
      </c>
      <c r="M21" s="165">
        <v>4.8920000000000003</v>
      </c>
      <c r="N21" s="165">
        <v>-2.2200000000000002</v>
      </c>
      <c r="O21" s="164"/>
      <c r="P21" s="164"/>
      <c r="Q21" s="165">
        <v>1.6559999999999999</v>
      </c>
      <c r="R21" s="165">
        <v>-13.2</v>
      </c>
      <c r="S21" s="165">
        <v>3.1499000000000001</v>
      </c>
      <c r="T21" s="164"/>
      <c r="U21" s="165">
        <v>3.68</v>
      </c>
      <c r="V21" s="165">
        <v>3.6568999999999998</v>
      </c>
      <c r="W21" s="165">
        <v>6.5819000000000001</v>
      </c>
      <c r="X21" s="165">
        <v>9.8049999999999997</v>
      </c>
      <c r="Y21" s="165">
        <v>-5.0811000000000002</v>
      </c>
      <c r="Z21" s="165">
        <v>2.4855</v>
      </c>
      <c r="AA21" s="164"/>
      <c r="AB21" s="165">
        <v>-1.2508999999999999</v>
      </c>
      <c r="AC21" s="164"/>
      <c r="AD21" s="165">
        <v>-0.31900000000000001</v>
      </c>
      <c r="AE21" s="165">
        <v>6.8079999999999998</v>
      </c>
      <c r="AF21" s="165">
        <v>-19.98</v>
      </c>
      <c r="AG21" s="164"/>
      <c r="AH21" s="165">
        <v>-1.2450000000000001</v>
      </c>
      <c r="AI21" s="165">
        <v>0.193</v>
      </c>
      <c r="AJ21" s="165">
        <v>-22.27</v>
      </c>
      <c r="AK21" s="165">
        <v>-22.46</v>
      </c>
      <c r="AL21" s="164"/>
      <c r="AM21" s="165">
        <v>-2.86</v>
      </c>
      <c r="AN21" s="165">
        <v>-2.91</v>
      </c>
      <c r="AO21" s="165">
        <v>2.4182999999999999</v>
      </c>
      <c r="AP21" s="165">
        <v>4.2805999999999997</v>
      </c>
      <c r="AQ21" s="165">
        <v>15.724399999999999</v>
      </c>
      <c r="AR21" s="165">
        <v>19.341699999999999</v>
      </c>
      <c r="AS21" s="165">
        <v>-5.8087999999999997</v>
      </c>
      <c r="AT21" s="165">
        <v>-9.1091999999999995</v>
      </c>
      <c r="AU21" s="165">
        <v>-9.1181000000000001</v>
      </c>
      <c r="AV21" s="165">
        <v>-0.65259999999999996</v>
      </c>
      <c r="AW21" s="165">
        <v>-0.43580000000000002</v>
      </c>
      <c r="AX21" s="165">
        <v>-11.9224</v>
      </c>
      <c r="AY21" s="165">
        <v>-9.6450999999999993</v>
      </c>
      <c r="AZ21" s="165">
        <v>2.3795999999999999</v>
      </c>
      <c r="BA21" s="165">
        <v>11.611700000000001</v>
      </c>
      <c r="BB21" s="165">
        <v>-3.5306999999999999</v>
      </c>
      <c r="BC21" s="165">
        <v>15.1975</v>
      </c>
      <c r="BD21" s="165">
        <v>-5.9</v>
      </c>
      <c r="BE21" s="165">
        <v>-6.3</v>
      </c>
      <c r="BF21" s="165">
        <v>-25.924600000000002</v>
      </c>
      <c r="BG21" s="165">
        <v>-25.5898</v>
      </c>
      <c r="BH21" s="165">
        <v>-0.87260000000000004</v>
      </c>
      <c r="BI21" s="164"/>
      <c r="BJ21" s="165">
        <v>-5.6935000000000002</v>
      </c>
      <c r="BK21" s="165">
        <v>-0.44409999999999999</v>
      </c>
      <c r="BL21" s="164"/>
      <c r="BM21" s="165">
        <v>0</v>
      </c>
      <c r="BN21" s="165">
        <v>-130.34450000000001</v>
      </c>
      <c r="BO21" s="165">
        <v>29.572399999999998</v>
      </c>
      <c r="BP21" s="165">
        <v>29.633500000000002</v>
      </c>
      <c r="BQ21" s="165">
        <v>29.087800000000001</v>
      </c>
      <c r="BR21" s="165">
        <v>-190.1454</v>
      </c>
      <c r="BS21" s="164"/>
      <c r="BT21" s="164"/>
      <c r="BU21" s="164"/>
      <c r="BV21" s="164"/>
      <c r="BW21" s="165">
        <v>7.48</v>
      </c>
      <c r="BX21" s="165">
        <v>3.69</v>
      </c>
      <c r="BY21" s="165">
        <v>-17.899999999999999</v>
      </c>
      <c r="BZ21" s="165">
        <v>-2.5299999999999998</v>
      </c>
      <c r="CA21" s="165">
        <v>-9.7746999999999993</v>
      </c>
      <c r="CB21" s="165">
        <v>-9.6407000000000007</v>
      </c>
      <c r="CC21" s="165">
        <v>11.357100000000001</v>
      </c>
      <c r="CD21" s="165">
        <v>10.3093</v>
      </c>
      <c r="CE21" s="165">
        <v>-1.7005999999999999</v>
      </c>
      <c r="CF21" s="165">
        <v>-30.5307</v>
      </c>
      <c r="CG21" s="165">
        <v>-30.3522</v>
      </c>
      <c r="CH21" s="165">
        <v>-5.4583000000000004</v>
      </c>
      <c r="CI21" s="165">
        <v>7.9694000000000003</v>
      </c>
      <c r="CJ21" s="164"/>
      <c r="CK21" s="164"/>
      <c r="CL21" s="165">
        <v>22.8</v>
      </c>
      <c r="CM21" s="165">
        <v>-10.3</v>
      </c>
      <c r="CN21" s="165">
        <v>-0.7</v>
      </c>
      <c r="CO21" s="165">
        <v>13.519500000000001</v>
      </c>
      <c r="CP21" s="165">
        <v>13.620699999999999</v>
      </c>
      <c r="CQ21" s="165">
        <v>12.381500000000001</v>
      </c>
      <c r="CR21" s="165">
        <v>85.321100000000001</v>
      </c>
      <c r="CS21" s="165">
        <v>86.1815</v>
      </c>
      <c r="CT21" s="165">
        <v>-21.676300000000001</v>
      </c>
      <c r="CU21" s="165">
        <v>-65.772000000000006</v>
      </c>
      <c r="CV21" s="165">
        <v>-23.0258</v>
      </c>
      <c r="CW21" s="165">
        <v>1.5326</v>
      </c>
      <c r="CX21" s="165">
        <v>29.56</v>
      </c>
      <c r="CY21" s="165">
        <v>12.52</v>
      </c>
      <c r="CZ21" s="165">
        <v>3.5985999999999998</v>
      </c>
      <c r="DA21" s="165">
        <v>3.9093</v>
      </c>
      <c r="DB21" s="165">
        <v>-5.84</v>
      </c>
      <c r="DC21" s="164"/>
      <c r="DD21" s="165">
        <v>-9.9677000000000007</v>
      </c>
      <c r="DE21" s="165">
        <v>-9.7127999999999997</v>
      </c>
      <c r="DF21" s="165">
        <v>44.920699999999997</v>
      </c>
      <c r="DG21" s="165">
        <v>1.5699999999999999E-2</v>
      </c>
      <c r="DH21" s="165">
        <v>-2.6861999999999999</v>
      </c>
      <c r="DI21" s="164"/>
      <c r="DJ21" s="164"/>
      <c r="DK21" s="165">
        <v>-6.6626000000000003</v>
      </c>
      <c r="DL21" s="165">
        <v>-2.2441</v>
      </c>
      <c r="DM21" s="165">
        <v>30.128499999999999</v>
      </c>
      <c r="DN21" s="165">
        <v>4.2733999999999996</v>
      </c>
      <c r="DO21" s="165">
        <v>-1.79</v>
      </c>
      <c r="DP21" s="165">
        <v>1.18</v>
      </c>
      <c r="DQ21" s="165">
        <v>0.1215</v>
      </c>
      <c r="DR21" s="165">
        <v>-46.382599999999996</v>
      </c>
      <c r="DS21" s="165">
        <v>-11.47</v>
      </c>
      <c r="DT21" s="165">
        <v>-11.52</v>
      </c>
      <c r="DU21" s="165">
        <v>27.54</v>
      </c>
      <c r="DV21" s="165">
        <v>12.6</v>
      </c>
      <c r="DW21" s="165">
        <v>-46.418199999999999</v>
      </c>
      <c r="DX21" s="165">
        <v>-22.7545</v>
      </c>
      <c r="DY21" s="165">
        <v>-33.784199999999998</v>
      </c>
      <c r="DZ21" s="165">
        <v>-33.2273</v>
      </c>
      <c r="EA21" s="165">
        <v>-18.306699999999999</v>
      </c>
      <c r="EB21" s="165">
        <v>-29.3889</v>
      </c>
      <c r="EC21" s="165">
        <v>-35.079099999999997</v>
      </c>
      <c r="ED21" s="165">
        <v>-35.682400000000001</v>
      </c>
      <c r="EE21" s="165">
        <v>-23.787500000000001</v>
      </c>
      <c r="EF21" s="165">
        <v>-26.717300000000002</v>
      </c>
      <c r="EG21" s="165">
        <v>-8.4890000000000008</v>
      </c>
      <c r="EH21" s="165">
        <v>-129.5401</v>
      </c>
      <c r="EI21" s="165">
        <v>3.2075999999999998</v>
      </c>
      <c r="EJ21" s="164"/>
      <c r="EK21" s="165">
        <v>-6.2689000000000004</v>
      </c>
      <c r="EL21" s="165">
        <v>-5.6502999999999997</v>
      </c>
      <c r="EM21" s="165">
        <v>14.8241</v>
      </c>
      <c r="EN21" s="165">
        <v>-10.696300000000001</v>
      </c>
      <c r="EO21" s="165">
        <v>-11.000400000000001</v>
      </c>
      <c r="EP21" s="165">
        <v>-11.268000000000001</v>
      </c>
      <c r="EQ21" s="165">
        <v>-19.312999999999999</v>
      </c>
      <c r="ER21" s="165">
        <v>-19.025300000000001</v>
      </c>
      <c r="ES21" s="165">
        <v>9.0775000000000006</v>
      </c>
      <c r="ET21" s="165">
        <v>13.62</v>
      </c>
      <c r="EU21" s="165">
        <v>-7.03</v>
      </c>
      <c r="EV21" s="165">
        <v>0.1</v>
      </c>
      <c r="EW21" s="165">
        <v>1.5229999999999999</v>
      </c>
      <c r="EX21" s="165">
        <v>-5.7412999999999998</v>
      </c>
      <c r="EY21" s="165">
        <v>-4.9184000000000001</v>
      </c>
      <c r="EZ21" s="165">
        <v>6.2945000000000002</v>
      </c>
      <c r="FA21" s="165">
        <v>2.2766000000000002</v>
      </c>
      <c r="FB21" s="165">
        <v>12.2845</v>
      </c>
      <c r="FC21" s="165">
        <v>-27.749400000000001</v>
      </c>
      <c r="FD21" s="165">
        <v>0.55510000000000004</v>
      </c>
      <c r="FE21" s="164"/>
      <c r="FF21" s="165">
        <v>0.52149999999999996</v>
      </c>
      <c r="FG21" s="165">
        <v>4.9710999999999999</v>
      </c>
      <c r="FH21" s="165">
        <v>4.3587999999999996</v>
      </c>
      <c r="FI21" s="165">
        <v>3.3994</v>
      </c>
      <c r="FJ21" s="165">
        <v>-3.1817000000000002</v>
      </c>
      <c r="FK21" s="165">
        <v>-3.0142000000000002</v>
      </c>
      <c r="FL21" s="165">
        <v>-4.5213000000000001</v>
      </c>
      <c r="FM21" s="165">
        <v>13.624599999999999</v>
      </c>
      <c r="FN21" s="165">
        <v>13.5898</v>
      </c>
      <c r="FO21" s="165">
        <v>2.7134</v>
      </c>
      <c r="FP21" s="165">
        <v>15.4338</v>
      </c>
      <c r="FQ21" s="165">
        <v>14.9526</v>
      </c>
      <c r="FR21" s="165">
        <v>-17.11</v>
      </c>
      <c r="FS21" s="165">
        <v>-2.6143000000000001</v>
      </c>
      <c r="FT21" s="165">
        <v>0.29870000000000002</v>
      </c>
      <c r="FU21" s="165">
        <v>1.54</v>
      </c>
      <c r="FV21" s="165">
        <v>2.2000000000000002</v>
      </c>
      <c r="FW21" s="165">
        <v>-15.479100000000001</v>
      </c>
      <c r="FX21" s="164"/>
      <c r="FY21" s="165">
        <v>3.2210000000000001</v>
      </c>
      <c r="FZ21" s="165">
        <v>-0.17100000000000001</v>
      </c>
      <c r="GA21" s="165">
        <v>2.9102000000000001</v>
      </c>
      <c r="GB21" s="165">
        <v>-4.74</v>
      </c>
      <c r="GC21" s="165">
        <v>-26.720500000000001</v>
      </c>
      <c r="GD21" s="165">
        <v>-18.6568</v>
      </c>
      <c r="GE21" s="165">
        <v>-4.92</v>
      </c>
      <c r="GF21" s="165">
        <v>28.000499999999999</v>
      </c>
      <c r="GG21" s="164"/>
      <c r="GH21" s="165">
        <v>17.959499999999998</v>
      </c>
      <c r="GI21" s="165">
        <v>-1.9419999999999999</v>
      </c>
      <c r="GJ21" s="165">
        <v>-2.1692999999999998</v>
      </c>
      <c r="GK21" s="165">
        <v>1.8272999999999999</v>
      </c>
      <c r="GL21" s="164"/>
      <c r="GM21" s="164"/>
      <c r="GN21" s="164"/>
      <c r="GO21" s="165">
        <v>-1.2653000000000001</v>
      </c>
      <c r="GP21" s="165">
        <v>-2.4163000000000001</v>
      </c>
      <c r="GQ21" s="165">
        <v>-32.268300000000004</v>
      </c>
      <c r="GR21" s="165">
        <v>7.9713000000000003</v>
      </c>
      <c r="GS21" s="165">
        <v>7.0867000000000004</v>
      </c>
      <c r="GT21" s="165">
        <v>114.3492</v>
      </c>
      <c r="GU21" s="165">
        <v>-6.6127000000000002</v>
      </c>
      <c r="GV21" s="165">
        <v>-11.4724</v>
      </c>
      <c r="GW21" s="164"/>
      <c r="GX21" s="165">
        <v>4.5396999999999998</v>
      </c>
      <c r="GY21" s="165">
        <v>2.2706</v>
      </c>
      <c r="GZ21" s="165">
        <v>2.2069999999999999</v>
      </c>
      <c r="HA21" s="164"/>
      <c r="HB21" s="165">
        <v>23.625699999999998</v>
      </c>
      <c r="HC21" s="165">
        <v>24.959</v>
      </c>
      <c r="HD21" s="165">
        <v>-2.1</v>
      </c>
      <c r="HE21" s="165">
        <v>0</v>
      </c>
      <c r="HF21" s="165">
        <v>45.253799999999998</v>
      </c>
      <c r="HG21" s="165">
        <v>10.583299999999999</v>
      </c>
      <c r="HH21" s="165">
        <v>26.910799999999998</v>
      </c>
      <c r="HI21" s="165">
        <v>7.3967000000000001</v>
      </c>
      <c r="HJ21" s="165">
        <v>8.1425000000000001</v>
      </c>
      <c r="HK21" s="165">
        <v>-10.484500000000001</v>
      </c>
      <c r="HL21" s="165">
        <v>-13.638400000000001</v>
      </c>
      <c r="HM21" s="165">
        <v>0</v>
      </c>
      <c r="HN21" s="165">
        <v>0</v>
      </c>
      <c r="HO21" s="164"/>
      <c r="HP21" s="164"/>
      <c r="HQ21" s="165">
        <v>-16.450900000000001</v>
      </c>
      <c r="HR21" s="165">
        <v>-15.8851</v>
      </c>
      <c r="HS21" s="165">
        <v>10.6439</v>
      </c>
      <c r="HT21" s="165">
        <v>10.6988</v>
      </c>
      <c r="HU21" s="165">
        <v>5.64</v>
      </c>
      <c r="HV21" s="165">
        <v>5.68</v>
      </c>
      <c r="HW21" s="165">
        <v>-42</v>
      </c>
      <c r="HX21" s="165">
        <v>-41.6</v>
      </c>
      <c r="HY21" s="165">
        <v>1.4072</v>
      </c>
      <c r="HZ21" s="165">
        <v>-14.72</v>
      </c>
      <c r="IA21" s="165">
        <v>68.270399999999995</v>
      </c>
      <c r="IB21" s="165">
        <v>24.811900000000001</v>
      </c>
      <c r="IC21" s="165">
        <v>24.558800000000002</v>
      </c>
      <c r="ID21" s="165">
        <v>-18.7</v>
      </c>
      <c r="IE21" s="165">
        <v>-45.2</v>
      </c>
      <c r="IF21" s="165">
        <v>3.9</v>
      </c>
      <c r="IG21" s="165">
        <v>3.1</v>
      </c>
      <c r="IH21" s="164"/>
      <c r="II21" s="165">
        <v>-17.950199999999999</v>
      </c>
      <c r="IJ21" s="165">
        <v>-69.460099999999997</v>
      </c>
      <c r="IK21" s="165">
        <v>-43.489699999999999</v>
      </c>
      <c r="IL21" s="165">
        <v>-212.41460000000001</v>
      </c>
      <c r="IM21" s="165">
        <v>9.6768999999999998</v>
      </c>
      <c r="IN21" s="165">
        <v>-10.0731</v>
      </c>
      <c r="IO21" s="165">
        <v>65.019099999999995</v>
      </c>
      <c r="IP21" s="165">
        <v>101.85890000000001</v>
      </c>
      <c r="IQ21" s="165">
        <v>114.34059999999999</v>
      </c>
      <c r="IR21" s="165">
        <v>110.73779999999999</v>
      </c>
      <c r="IS21" s="165">
        <v>-0.1978</v>
      </c>
      <c r="IT21" s="165">
        <v>7.7663000000000002</v>
      </c>
      <c r="IU21" s="165">
        <v>5.7949999999999999</v>
      </c>
      <c r="IV21" s="165">
        <v>-8.2921999999999993</v>
      </c>
      <c r="IW21" s="165">
        <v>122.5582</v>
      </c>
      <c r="IX21" s="165">
        <v>-219.0077</v>
      </c>
      <c r="IY21" s="165">
        <v>52.464799999999997</v>
      </c>
      <c r="IZ21" s="165">
        <v>-43.844900000000003</v>
      </c>
      <c r="JA21" s="165">
        <v>-4.3592000000000004</v>
      </c>
      <c r="JB21" s="164"/>
      <c r="JC21" s="165">
        <v>-10.48</v>
      </c>
      <c r="JD21" s="165">
        <v>-0.153</v>
      </c>
      <c r="JE21" s="165">
        <v>-0.16</v>
      </c>
      <c r="JF21" s="165">
        <v>6</v>
      </c>
      <c r="JG21" s="165">
        <v>-2.96</v>
      </c>
      <c r="JH21" s="165">
        <v>-3.4190999999999998</v>
      </c>
      <c r="JI21" s="165">
        <v>-3.2517</v>
      </c>
      <c r="JJ21" s="165">
        <v>16.087599999999998</v>
      </c>
      <c r="JK21" s="165">
        <v>-9.5780999999999992</v>
      </c>
      <c r="JL21" s="165">
        <v>1.7</v>
      </c>
      <c r="JM21" s="165">
        <v>1.274</v>
      </c>
      <c r="JN21" s="165">
        <v>0.82599999999999996</v>
      </c>
      <c r="JO21" s="164"/>
      <c r="JP21" s="164"/>
      <c r="JQ21" s="165">
        <v>3.8755999999999999</v>
      </c>
      <c r="JR21" s="165">
        <v>3.8409</v>
      </c>
      <c r="JS21" s="165">
        <v>2.2999999999999998</v>
      </c>
      <c r="JT21" s="164"/>
      <c r="JU21" s="165">
        <v>29.5</v>
      </c>
      <c r="JV21" s="165">
        <v>1.5945</v>
      </c>
      <c r="JW21" s="165">
        <v>-0.53</v>
      </c>
      <c r="JX21" s="164"/>
      <c r="JY21" s="165">
        <v>-4.6463999999999999</v>
      </c>
      <c r="JZ21" s="165">
        <v>-16.5929</v>
      </c>
      <c r="KA21" s="165">
        <v>-16.4954</v>
      </c>
      <c r="KB21" s="165">
        <v>-2.2008000000000001</v>
      </c>
      <c r="KC21" s="165">
        <v>11.437799999999999</v>
      </c>
      <c r="KD21" s="165">
        <v>-9.6144999999999996</v>
      </c>
      <c r="KE21" s="165">
        <v>-2.5503999999999998</v>
      </c>
      <c r="KF21" s="165">
        <v>-31.1</v>
      </c>
      <c r="KG21" s="165">
        <v>13</v>
      </c>
      <c r="KH21" s="164"/>
      <c r="KI21" s="165">
        <v>-72.235699999999994</v>
      </c>
    </row>
    <row r="22" spans="1:295" ht="18" customHeight="1" x14ac:dyDescent="0.3">
      <c r="A22" s="161" t="s">
        <v>50</v>
      </c>
      <c r="B22" s="161" t="s">
        <v>773</v>
      </c>
      <c r="C22" s="164"/>
      <c r="D22" s="165">
        <v>3.0655999999999999</v>
      </c>
      <c r="E22" s="165">
        <v>-7.7969999999999997</v>
      </c>
      <c r="F22" s="165">
        <v>2.6392000000000002</v>
      </c>
      <c r="G22" s="165">
        <v>7.0242000000000004</v>
      </c>
      <c r="H22" s="164"/>
      <c r="I22" s="165">
        <v>0.74729999999999996</v>
      </c>
      <c r="J22" s="164"/>
      <c r="K22" s="165">
        <v>5.0204000000000004</v>
      </c>
      <c r="L22" s="165">
        <v>0.98099999999999998</v>
      </c>
      <c r="M22" s="165">
        <v>4.5121000000000002</v>
      </c>
      <c r="N22" s="165">
        <v>0</v>
      </c>
      <c r="O22" s="165">
        <v>-19.8</v>
      </c>
      <c r="P22" s="164"/>
      <c r="Q22" s="165">
        <v>1.6559999999999999</v>
      </c>
      <c r="R22" s="165">
        <v>-15.4</v>
      </c>
      <c r="S22" s="165">
        <v>3.0739000000000001</v>
      </c>
      <c r="T22" s="164"/>
      <c r="U22" s="165">
        <v>3.3738000000000001</v>
      </c>
      <c r="V22" s="165">
        <v>3.4205999999999999</v>
      </c>
      <c r="W22" s="165">
        <v>6.2408000000000001</v>
      </c>
      <c r="X22" s="165">
        <v>9.8117000000000001</v>
      </c>
      <c r="Y22" s="165">
        <v>-5.0815999999999999</v>
      </c>
      <c r="Z22" s="165">
        <v>2.5828000000000002</v>
      </c>
      <c r="AA22" s="164"/>
      <c r="AB22" s="165">
        <v>-1.0702</v>
      </c>
      <c r="AC22" s="164"/>
      <c r="AD22" s="165">
        <v>-0.23300000000000001</v>
      </c>
      <c r="AE22" s="165">
        <v>5.7859999999999996</v>
      </c>
      <c r="AF22" s="165">
        <v>-22.2</v>
      </c>
      <c r="AG22" s="164"/>
      <c r="AH22" s="165">
        <v>-1.1910000000000001</v>
      </c>
      <c r="AI22" s="165">
        <v>0.17799999999999999</v>
      </c>
      <c r="AJ22" s="165">
        <v>-23.84</v>
      </c>
      <c r="AK22" s="165">
        <v>-23.91</v>
      </c>
      <c r="AL22" s="164"/>
      <c r="AM22" s="165">
        <v>-1.31</v>
      </c>
      <c r="AN22" s="165">
        <v>-1.27</v>
      </c>
      <c r="AO22" s="165">
        <v>2.3654000000000002</v>
      </c>
      <c r="AP22" s="165">
        <v>4.2141000000000002</v>
      </c>
      <c r="AQ22" s="165">
        <v>16.090299999999999</v>
      </c>
      <c r="AR22" s="165">
        <v>16.819299999999998</v>
      </c>
      <c r="AS22" s="165">
        <v>-5.3929999999999998</v>
      </c>
      <c r="AT22" s="165">
        <v>-11.788399999999999</v>
      </c>
      <c r="AU22" s="165">
        <v>-12.1814</v>
      </c>
      <c r="AV22" s="165">
        <v>9.9362999999999992</v>
      </c>
      <c r="AW22" s="165">
        <v>8.4806000000000008</v>
      </c>
      <c r="AX22" s="165">
        <v>-16.209099999999999</v>
      </c>
      <c r="AY22" s="165">
        <v>-14.467599999999999</v>
      </c>
      <c r="AZ22" s="165">
        <v>4.3522999999999996</v>
      </c>
      <c r="BA22" s="165">
        <v>19.1187</v>
      </c>
      <c r="BB22" s="165">
        <v>-9.2332000000000001</v>
      </c>
      <c r="BC22" s="165">
        <v>15.5952</v>
      </c>
      <c r="BD22" s="165">
        <v>-6.1</v>
      </c>
      <c r="BE22" s="165">
        <v>-6.5</v>
      </c>
      <c r="BF22" s="165">
        <v>-22.342099999999999</v>
      </c>
      <c r="BG22" s="165">
        <v>-23.03</v>
      </c>
      <c r="BH22" s="165">
        <v>-0.71699999999999997</v>
      </c>
      <c r="BI22" s="164"/>
      <c r="BJ22" s="165">
        <v>-5.3501000000000003</v>
      </c>
      <c r="BK22" s="165">
        <v>-0.72899999999999998</v>
      </c>
      <c r="BL22" s="164"/>
      <c r="BM22" s="165">
        <v>0</v>
      </c>
      <c r="BN22" s="165">
        <v>-104.4038</v>
      </c>
      <c r="BO22" s="165">
        <v>21.607099999999999</v>
      </c>
      <c r="BP22" s="165">
        <v>21.729199999999999</v>
      </c>
      <c r="BQ22" s="165">
        <v>30.162600000000001</v>
      </c>
      <c r="BR22" s="165">
        <v>-185.28870000000001</v>
      </c>
      <c r="BS22" s="164"/>
      <c r="BT22" s="164"/>
      <c r="BU22" s="164"/>
      <c r="BV22" s="165">
        <v>0.92810000000000004</v>
      </c>
      <c r="BW22" s="165">
        <v>6.53</v>
      </c>
      <c r="BX22" s="165">
        <v>2.81</v>
      </c>
      <c r="BY22" s="165">
        <v>-19.850000000000001</v>
      </c>
      <c r="BZ22" s="165">
        <v>-4.66</v>
      </c>
      <c r="CA22" s="165">
        <v>-12.1859</v>
      </c>
      <c r="CB22" s="165">
        <v>-12.1859</v>
      </c>
      <c r="CC22" s="165">
        <v>11.743399999999999</v>
      </c>
      <c r="CD22" s="165">
        <v>10.4389</v>
      </c>
      <c r="CE22" s="165">
        <v>-3.7919</v>
      </c>
      <c r="CF22" s="165">
        <v>-29.348600000000001</v>
      </c>
      <c r="CG22" s="165">
        <v>-29.301400000000001</v>
      </c>
      <c r="CH22" s="165">
        <v>-6.5486000000000004</v>
      </c>
      <c r="CI22" s="165">
        <v>8.5645000000000007</v>
      </c>
      <c r="CJ22" s="164"/>
      <c r="CK22" s="164"/>
      <c r="CL22" s="165">
        <v>21.6</v>
      </c>
      <c r="CM22" s="165">
        <v>-10.9</v>
      </c>
      <c r="CN22" s="165">
        <v>-0.42</v>
      </c>
      <c r="CO22" s="165">
        <v>12.316700000000001</v>
      </c>
      <c r="CP22" s="165">
        <v>13.187900000000001</v>
      </c>
      <c r="CQ22" s="165">
        <v>12.093</v>
      </c>
      <c r="CR22" s="165">
        <v>83.881200000000007</v>
      </c>
      <c r="CS22" s="165">
        <v>83.856800000000007</v>
      </c>
      <c r="CT22" s="165">
        <v>-20.203399999999998</v>
      </c>
      <c r="CU22" s="165">
        <v>-62.124299999999998</v>
      </c>
      <c r="CV22" s="165">
        <v>-21.931000000000001</v>
      </c>
      <c r="CW22" s="165">
        <v>1.4433</v>
      </c>
      <c r="CX22" s="165">
        <v>27.76</v>
      </c>
      <c r="CY22" s="165">
        <v>10.66</v>
      </c>
      <c r="CZ22" s="165">
        <v>2.8174000000000001</v>
      </c>
      <c r="DA22" s="165">
        <v>3.3233999999999999</v>
      </c>
      <c r="DB22" s="165">
        <v>-4.76</v>
      </c>
      <c r="DC22" s="164"/>
      <c r="DD22" s="165">
        <v>-10.560700000000001</v>
      </c>
      <c r="DE22" s="165">
        <v>-10.1646</v>
      </c>
      <c r="DF22" s="165">
        <v>46.318100000000001</v>
      </c>
      <c r="DG22" s="165">
        <v>1.61E-2</v>
      </c>
      <c r="DH22" s="165">
        <v>-2.1625000000000001</v>
      </c>
      <c r="DI22" s="165">
        <v>25.2</v>
      </c>
      <c r="DJ22" s="165">
        <v>24.9</v>
      </c>
      <c r="DK22" s="165">
        <v>-6.9555999999999996</v>
      </c>
      <c r="DL22" s="165">
        <v>-2.2441</v>
      </c>
      <c r="DM22" s="165">
        <v>31.0748</v>
      </c>
      <c r="DN22" s="165">
        <v>4.4588999999999999</v>
      </c>
      <c r="DO22" s="165">
        <v>-1.78</v>
      </c>
      <c r="DP22" s="165">
        <v>0.95</v>
      </c>
      <c r="DQ22" s="165">
        <v>-1.1475</v>
      </c>
      <c r="DR22" s="165">
        <v>-46.337600000000002</v>
      </c>
      <c r="DS22" s="165">
        <v>-7.36</v>
      </c>
      <c r="DT22" s="165">
        <v>-7.54</v>
      </c>
      <c r="DU22" s="165">
        <v>18.18</v>
      </c>
      <c r="DV22" s="165">
        <v>11.21</v>
      </c>
      <c r="DW22" s="165">
        <v>-48.927300000000002</v>
      </c>
      <c r="DX22" s="165">
        <v>-23.890899999999998</v>
      </c>
      <c r="DY22" s="165">
        <v>-35.537100000000002</v>
      </c>
      <c r="DZ22" s="165">
        <v>-34.818199999999997</v>
      </c>
      <c r="EA22" s="165">
        <v>-24.1371</v>
      </c>
      <c r="EB22" s="165">
        <v>-33.508299999999998</v>
      </c>
      <c r="EC22" s="165">
        <v>-39.723399999999998</v>
      </c>
      <c r="ED22" s="165">
        <v>-40.020000000000003</v>
      </c>
      <c r="EE22" s="165">
        <v>-29.711300000000001</v>
      </c>
      <c r="EF22" s="165">
        <v>-32.6496</v>
      </c>
      <c r="EG22" s="165">
        <v>-7.8479999999999999</v>
      </c>
      <c r="EH22" s="165">
        <v>-132.804</v>
      </c>
      <c r="EI22" s="165">
        <v>-12.4985</v>
      </c>
      <c r="EJ22" s="164"/>
      <c r="EK22" s="165">
        <v>-5.7907999999999999</v>
      </c>
      <c r="EL22" s="165">
        <v>-5.3775000000000004</v>
      </c>
      <c r="EM22" s="165">
        <v>14.4405</v>
      </c>
      <c r="EN22" s="165">
        <v>-7.335</v>
      </c>
      <c r="EO22" s="165">
        <v>-7.6307999999999998</v>
      </c>
      <c r="EP22" s="165">
        <v>-16.388000000000002</v>
      </c>
      <c r="EQ22" s="165">
        <v>-19.447500000000002</v>
      </c>
      <c r="ER22" s="165">
        <v>-19.125800000000002</v>
      </c>
      <c r="ES22" s="165">
        <v>9.8542000000000005</v>
      </c>
      <c r="ET22" s="165">
        <v>14.22</v>
      </c>
      <c r="EU22" s="165">
        <v>-7.41</v>
      </c>
      <c r="EV22" s="165">
        <v>0.1</v>
      </c>
      <c r="EW22" s="165">
        <v>1.6120000000000001</v>
      </c>
      <c r="EX22" s="165">
        <v>1.1449</v>
      </c>
      <c r="EY22" s="165">
        <v>-4.1750999999999996</v>
      </c>
      <c r="EZ22" s="165">
        <v>7.2626999999999997</v>
      </c>
      <c r="FA22" s="165">
        <v>1.2467999999999999</v>
      </c>
      <c r="FB22" s="165">
        <v>14.830299999999999</v>
      </c>
      <c r="FC22" s="165">
        <v>-27.7515</v>
      </c>
      <c r="FD22" s="165">
        <v>0.65169999999999995</v>
      </c>
      <c r="FE22" s="164"/>
      <c r="FF22" s="165">
        <v>0.63190000000000002</v>
      </c>
      <c r="FG22" s="165">
        <v>4.2568000000000001</v>
      </c>
      <c r="FH22" s="165">
        <v>4.6216999999999997</v>
      </c>
      <c r="FI22" s="165">
        <v>3.0024999999999999</v>
      </c>
      <c r="FJ22" s="165">
        <v>-1.6746000000000001</v>
      </c>
      <c r="FK22" s="165">
        <v>-1.5071000000000001</v>
      </c>
      <c r="FL22" s="165">
        <v>-15.573399999999999</v>
      </c>
      <c r="FM22" s="165">
        <v>14.7515</v>
      </c>
      <c r="FN22" s="165">
        <v>14.7095</v>
      </c>
      <c r="FO22" s="165">
        <v>-8.4191000000000003</v>
      </c>
      <c r="FP22" s="165">
        <v>0</v>
      </c>
      <c r="FQ22" s="165">
        <v>15.5923</v>
      </c>
      <c r="FR22" s="165">
        <v>-17.29</v>
      </c>
      <c r="FS22" s="165">
        <v>-2.8066</v>
      </c>
      <c r="FT22" s="165">
        <v>0.27950000000000003</v>
      </c>
      <c r="FU22" s="165">
        <v>1.96</v>
      </c>
      <c r="FV22" s="165">
        <v>2.2000000000000002</v>
      </c>
      <c r="FW22" s="165">
        <v>-14.1059</v>
      </c>
      <c r="FX22" s="164"/>
      <c r="FY22" s="165">
        <v>3.4180000000000001</v>
      </c>
      <c r="FZ22" s="165">
        <v>-0.20100000000000001</v>
      </c>
      <c r="GA22" s="165">
        <v>2.7229000000000001</v>
      </c>
      <c r="GB22" s="165">
        <v>-1.76</v>
      </c>
      <c r="GC22" s="165">
        <v>-17.6952</v>
      </c>
      <c r="GD22" s="165">
        <v>-10.983700000000001</v>
      </c>
      <c r="GE22" s="165">
        <v>-5</v>
      </c>
      <c r="GF22" s="165">
        <v>26.661100000000001</v>
      </c>
      <c r="GG22" s="164"/>
      <c r="GH22" s="165">
        <v>15.8306</v>
      </c>
      <c r="GI22" s="165">
        <v>-0.66479999999999995</v>
      </c>
      <c r="GJ22" s="165">
        <v>0</v>
      </c>
      <c r="GK22" s="165">
        <v>1.7333000000000001</v>
      </c>
      <c r="GL22" s="164"/>
      <c r="GM22" s="164"/>
      <c r="GN22" s="164"/>
      <c r="GO22" s="165">
        <v>0.42480000000000001</v>
      </c>
      <c r="GP22" s="165">
        <v>-2.6206999999999998</v>
      </c>
      <c r="GQ22" s="165">
        <v>-29.831399999999999</v>
      </c>
      <c r="GR22" s="165">
        <v>6.6047000000000002</v>
      </c>
      <c r="GS22" s="165">
        <v>6.4015000000000004</v>
      </c>
      <c r="GT22" s="165">
        <v>101.49769999999999</v>
      </c>
      <c r="GU22" s="165">
        <v>-7.0773000000000001</v>
      </c>
      <c r="GV22" s="165">
        <v>-11.832599999999999</v>
      </c>
      <c r="GW22" s="164"/>
      <c r="GX22" s="165">
        <v>3.5480999999999998</v>
      </c>
      <c r="GY22" s="165">
        <v>2.1240999999999999</v>
      </c>
      <c r="GZ22" s="165">
        <v>2.0646</v>
      </c>
      <c r="HA22" s="165">
        <v>2.7543000000000002</v>
      </c>
      <c r="HB22" s="165">
        <v>19.956600000000002</v>
      </c>
      <c r="HC22" s="165">
        <v>21.481100000000001</v>
      </c>
      <c r="HD22" s="165">
        <v>-7.54</v>
      </c>
      <c r="HE22" s="165">
        <v>0</v>
      </c>
      <c r="HF22" s="165">
        <v>44.581800000000001</v>
      </c>
      <c r="HG22" s="165">
        <v>-10.3308</v>
      </c>
      <c r="HH22" s="165">
        <v>28.135899999999999</v>
      </c>
      <c r="HI22" s="165">
        <v>0</v>
      </c>
      <c r="HJ22" s="165">
        <v>0</v>
      </c>
      <c r="HK22" s="165">
        <v>-8.0764999999999993</v>
      </c>
      <c r="HL22" s="165">
        <v>-10.7926</v>
      </c>
      <c r="HM22" s="165">
        <v>0</v>
      </c>
      <c r="HN22" s="165">
        <v>0</v>
      </c>
      <c r="HO22" s="165">
        <v>53.262700000000002</v>
      </c>
      <c r="HP22" s="164"/>
      <c r="HQ22" s="165">
        <v>-19.779800000000002</v>
      </c>
      <c r="HR22" s="165">
        <v>-18.889900000000001</v>
      </c>
      <c r="HS22" s="165">
        <v>9.6034000000000006</v>
      </c>
      <c r="HT22" s="165">
        <v>10.0749</v>
      </c>
      <c r="HU22" s="165">
        <v>8.86</v>
      </c>
      <c r="HV22" s="165">
        <v>8.82</v>
      </c>
      <c r="HW22" s="165">
        <v>-42.7</v>
      </c>
      <c r="HX22" s="165">
        <v>-43.4</v>
      </c>
      <c r="HY22" s="165">
        <v>1.3541000000000001</v>
      </c>
      <c r="HZ22" s="165">
        <v>-13.52</v>
      </c>
      <c r="IA22" s="165">
        <v>66.548500000000004</v>
      </c>
      <c r="IB22" s="165">
        <v>24.3689</v>
      </c>
      <c r="IC22" s="165">
        <v>24.1816</v>
      </c>
      <c r="ID22" s="165">
        <v>-19.100000000000001</v>
      </c>
      <c r="IE22" s="165">
        <v>-43.9</v>
      </c>
      <c r="IF22" s="165">
        <v>6</v>
      </c>
      <c r="IG22" s="165">
        <v>5.5</v>
      </c>
      <c r="IH22" s="164"/>
      <c r="II22" s="164"/>
      <c r="IJ22" s="165">
        <v>-92.562700000000007</v>
      </c>
      <c r="IK22" s="165">
        <v>-38.615099999999998</v>
      </c>
      <c r="IL22" s="165">
        <v>-207.4342</v>
      </c>
      <c r="IM22" s="165">
        <v>13.1769</v>
      </c>
      <c r="IN22" s="165">
        <v>-10.717700000000001</v>
      </c>
      <c r="IO22" s="165">
        <v>49.586599999999997</v>
      </c>
      <c r="IP22" s="165">
        <v>117.0438</v>
      </c>
      <c r="IQ22" s="165">
        <v>130.33189999999999</v>
      </c>
      <c r="IR22" s="165">
        <v>103.76949999999999</v>
      </c>
      <c r="IS22" s="165">
        <v>-21.390999999999998</v>
      </c>
      <c r="IT22" s="165">
        <v>2.2561</v>
      </c>
      <c r="IU22" s="165">
        <v>3.6934</v>
      </c>
      <c r="IV22" s="165">
        <v>-20.615100000000002</v>
      </c>
      <c r="IW22" s="165">
        <v>102.5672</v>
      </c>
      <c r="IX22" s="165">
        <v>-216.499</v>
      </c>
      <c r="IY22" s="165">
        <v>33.607700000000001</v>
      </c>
      <c r="IZ22" s="165">
        <v>-28.123000000000001</v>
      </c>
      <c r="JA22" s="165">
        <v>-2.6697000000000002</v>
      </c>
      <c r="JB22" s="164"/>
      <c r="JC22" s="165">
        <v>-11.6</v>
      </c>
      <c r="JD22" s="165">
        <v>-0.105</v>
      </c>
      <c r="JE22" s="165">
        <v>-0.112</v>
      </c>
      <c r="JF22" s="165">
        <v>6.8</v>
      </c>
      <c r="JG22" s="165">
        <v>-3.68</v>
      </c>
      <c r="JH22" s="165">
        <v>-3.9910999999999999</v>
      </c>
      <c r="JI22" s="165">
        <v>-2.9862000000000002</v>
      </c>
      <c r="JJ22" s="165">
        <v>14.210699999999999</v>
      </c>
      <c r="JK22" s="165">
        <v>-7.2343000000000002</v>
      </c>
      <c r="JL22" s="165">
        <v>1.8</v>
      </c>
      <c r="JM22" s="165">
        <v>0.92400000000000004</v>
      </c>
      <c r="JN22" s="165">
        <v>0.64500000000000002</v>
      </c>
      <c r="JO22" s="164"/>
      <c r="JP22" s="164"/>
      <c r="JQ22" s="165">
        <v>3.6749000000000001</v>
      </c>
      <c r="JR22" s="165">
        <v>2.8826000000000001</v>
      </c>
      <c r="JS22" s="165">
        <v>3.6288999999999998</v>
      </c>
      <c r="JT22" s="164"/>
      <c r="JU22" s="165">
        <v>28.5</v>
      </c>
      <c r="JV22" s="165">
        <v>0.42309999999999998</v>
      </c>
      <c r="JW22" s="165">
        <v>-0.47</v>
      </c>
      <c r="JX22" s="164"/>
      <c r="JY22" s="165">
        <v>-3.1372</v>
      </c>
      <c r="JZ22" s="165">
        <v>-18.655999999999999</v>
      </c>
      <c r="KA22" s="165">
        <v>-18.4648</v>
      </c>
      <c r="KB22" s="165">
        <v>0</v>
      </c>
      <c r="KC22" s="165">
        <v>13.7479</v>
      </c>
      <c r="KD22" s="165">
        <v>-11.771599999999999</v>
      </c>
      <c r="KE22" s="165">
        <v>-2.7109000000000001</v>
      </c>
      <c r="KF22" s="165">
        <v>-28.7</v>
      </c>
      <c r="KG22" s="165">
        <v>10.8</v>
      </c>
      <c r="KH22" s="164"/>
      <c r="KI22" s="165">
        <v>-75.247299999999996</v>
      </c>
    </row>
    <row r="23" spans="1:295" ht="18" customHeight="1" x14ac:dyDescent="0.3">
      <c r="A23" s="161" t="s">
        <v>50</v>
      </c>
      <c r="B23" s="161" t="s">
        <v>774</v>
      </c>
      <c r="C23" s="164"/>
      <c r="D23" s="165">
        <v>3.1440999999999999</v>
      </c>
      <c r="E23" s="165">
        <v>-7.7706999999999997</v>
      </c>
      <c r="F23" s="165">
        <v>2.7376</v>
      </c>
      <c r="G23" s="165">
        <v>7.4286000000000003</v>
      </c>
      <c r="H23" s="164"/>
      <c r="I23" s="165">
        <v>8.7897999999999996</v>
      </c>
      <c r="J23" s="164"/>
      <c r="K23" s="165">
        <v>4.5765000000000002</v>
      </c>
      <c r="L23" s="165">
        <v>0.88300000000000001</v>
      </c>
      <c r="M23" s="165">
        <v>4.4634999999999998</v>
      </c>
      <c r="N23" s="165">
        <v>0</v>
      </c>
      <c r="O23" s="164"/>
      <c r="P23" s="165">
        <v>0</v>
      </c>
      <c r="Q23" s="165">
        <v>1.6559999999999999</v>
      </c>
      <c r="R23" s="164"/>
      <c r="S23" s="165">
        <v>2.8182</v>
      </c>
      <c r="T23" s="164"/>
      <c r="U23" s="165">
        <v>3.7467999999999999</v>
      </c>
      <c r="V23" s="165">
        <v>3.5461</v>
      </c>
      <c r="W23" s="165">
        <v>6.5162000000000004</v>
      </c>
      <c r="X23" s="165">
        <v>9.7384000000000004</v>
      </c>
      <c r="Y23" s="165">
        <v>-5.0069999999999997</v>
      </c>
      <c r="Z23" s="165">
        <v>2.5228999999999999</v>
      </c>
      <c r="AA23" s="164"/>
      <c r="AB23" s="165">
        <v>-1.1654</v>
      </c>
      <c r="AC23" s="164"/>
      <c r="AD23" s="165">
        <v>-0.153</v>
      </c>
      <c r="AE23" s="165">
        <v>6.6020000000000003</v>
      </c>
      <c r="AF23" s="165">
        <v>-22.2</v>
      </c>
      <c r="AG23" s="165">
        <v>-13.2</v>
      </c>
      <c r="AH23" s="165">
        <v>-1.3839999999999999</v>
      </c>
      <c r="AI23" s="165">
        <v>0.20200000000000001</v>
      </c>
      <c r="AJ23" s="165">
        <v>-23.77</v>
      </c>
      <c r="AK23" s="165">
        <v>-23.75</v>
      </c>
      <c r="AL23" s="164"/>
      <c r="AM23" s="165">
        <v>-1.08</v>
      </c>
      <c r="AN23" s="165">
        <v>-1.1399999999999999</v>
      </c>
      <c r="AO23" s="165">
        <v>2.7757000000000001</v>
      </c>
      <c r="AP23" s="165">
        <v>4.1383000000000001</v>
      </c>
      <c r="AQ23" s="165">
        <v>15.4962</v>
      </c>
      <c r="AR23" s="165">
        <v>16.8443</v>
      </c>
      <c r="AS23" s="165">
        <v>-7.0064000000000002</v>
      </c>
      <c r="AT23" s="165">
        <v>-11.5205</v>
      </c>
      <c r="AU23" s="165">
        <v>-10.936500000000001</v>
      </c>
      <c r="AV23" s="165">
        <v>9.2836999999999996</v>
      </c>
      <c r="AW23" s="165">
        <v>11.1896</v>
      </c>
      <c r="AX23" s="165">
        <v>-17.146799999999999</v>
      </c>
      <c r="AY23" s="165">
        <v>-13.931699999999999</v>
      </c>
      <c r="AZ23" s="165">
        <v>3.5632999999999999</v>
      </c>
      <c r="BA23" s="165">
        <v>20.4298</v>
      </c>
      <c r="BB23" s="165">
        <v>-9.1655999999999995</v>
      </c>
      <c r="BC23" s="165">
        <v>14.8131</v>
      </c>
      <c r="BD23" s="165">
        <v>-5.7</v>
      </c>
      <c r="BE23" s="165">
        <v>-6.1</v>
      </c>
      <c r="BF23" s="165">
        <v>-24.032900000000001</v>
      </c>
      <c r="BG23" s="165">
        <v>-22.232500000000002</v>
      </c>
      <c r="BH23" s="165">
        <v>-0.81169999999999998</v>
      </c>
      <c r="BI23" s="164"/>
      <c r="BJ23" s="165">
        <v>-5.4710000000000001</v>
      </c>
      <c r="BK23" s="165">
        <v>-0.65110000000000001</v>
      </c>
      <c r="BL23" s="164"/>
      <c r="BM23" s="165">
        <v>-0.62729999999999997</v>
      </c>
      <c r="BN23" s="165">
        <v>-94.180099999999996</v>
      </c>
      <c r="BO23" s="165">
        <v>22.217500000000001</v>
      </c>
      <c r="BP23" s="165">
        <v>22.064900000000002</v>
      </c>
      <c r="BQ23" s="165">
        <v>22.151900000000001</v>
      </c>
      <c r="BR23" s="165">
        <v>-179.62299999999999</v>
      </c>
      <c r="BS23" s="164"/>
      <c r="BT23" s="164"/>
      <c r="BU23" s="164"/>
      <c r="BV23" s="165">
        <v>0.94810000000000005</v>
      </c>
      <c r="BW23" s="165">
        <v>6.62</v>
      </c>
      <c r="BX23" s="165">
        <v>2.81</v>
      </c>
      <c r="BY23" s="165">
        <v>-20.100000000000001</v>
      </c>
      <c r="BZ23" s="165">
        <v>-4.4400000000000004</v>
      </c>
      <c r="CA23" s="165">
        <v>-12.855700000000001</v>
      </c>
      <c r="CB23" s="165">
        <v>-14.061299999999999</v>
      </c>
      <c r="CC23" s="165">
        <v>13.425599999999999</v>
      </c>
      <c r="CD23" s="165">
        <v>12.0396</v>
      </c>
      <c r="CE23" s="165">
        <v>-4.1535000000000002</v>
      </c>
      <c r="CF23" s="165">
        <v>-29.147099999999998</v>
      </c>
      <c r="CG23" s="165">
        <v>-29.272400000000001</v>
      </c>
      <c r="CH23" s="165">
        <v>-4.3541999999999996</v>
      </c>
      <c r="CI23" s="165">
        <v>9.3809000000000005</v>
      </c>
      <c r="CJ23" s="164"/>
      <c r="CK23" s="164"/>
      <c r="CL23" s="165">
        <v>24.4</v>
      </c>
      <c r="CM23" s="165">
        <v>-13.5</v>
      </c>
      <c r="CN23" s="165">
        <v>-0.42</v>
      </c>
      <c r="CO23" s="165">
        <v>13.6266</v>
      </c>
      <c r="CP23" s="165">
        <v>13.861000000000001</v>
      </c>
      <c r="CQ23" s="165">
        <v>12.7479</v>
      </c>
      <c r="CR23" s="165">
        <v>84.648499999999999</v>
      </c>
      <c r="CS23" s="165">
        <v>84.002399999999994</v>
      </c>
      <c r="CT23" s="165">
        <v>-19.555099999999999</v>
      </c>
      <c r="CU23" s="165">
        <v>-64.076700000000002</v>
      </c>
      <c r="CV23" s="165">
        <v>-21.2944</v>
      </c>
      <c r="CW23" s="165">
        <v>1.5362</v>
      </c>
      <c r="CX23" s="165">
        <v>27.8</v>
      </c>
      <c r="CY23" s="165">
        <v>9.8800000000000008</v>
      </c>
      <c r="CZ23" s="165">
        <v>2.8174000000000001</v>
      </c>
      <c r="DA23" s="165">
        <v>3.3233999999999999</v>
      </c>
      <c r="DB23" s="165">
        <v>-4.4800000000000004</v>
      </c>
      <c r="DC23" s="164"/>
      <c r="DD23" s="165">
        <v>-11.5966</v>
      </c>
      <c r="DE23" s="165">
        <v>-11.533099999999999</v>
      </c>
      <c r="DF23" s="165">
        <v>49.868600000000001</v>
      </c>
      <c r="DG23" s="165">
        <v>1.6199999999999999E-2</v>
      </c>
      <c r="DH23" s="165">
        <v>-2.0968</v>
      </c>
      <c r="DI23" s="164"/>
      <c r="DJ23" s="164"/>
      <c r="DK23" s="165">
        <v>-7.0739999999999998</v>
      </c>
      <c r="DL23" s="165">
        <v>-1.6831</v>
      </c>
      <c r="DM23" s="165">
        <v>31.863299999999999</v>
      </c>
      <c r="DN23" s="165">
        <v>5.0156000000000001</v>
      </c>
      <c r="DO23" s="165">
        <v>-1.27</v>
      </c>
      <c r="DP23" s="165">
        <v>0.99</v>
      </c>
      <c r="DQ23" s="165">
        <v>-1.593</v>
      </c>
      <c r="DR23" s="165">
        <v>-50.770400000000002</v>
      </c>
      <c r="DS23" s="165">
        <v>-7.3</v>
      </c>
      <c r="DT23" s="165">
        <v>-7.46</v>
      </c>
      <c r="DU23" s="165">
        <v>19.309999999999999</v>
      </c>
      <c r="DV23" s="165">
        <v>11.8</v>
      </c>
      <c r="DW23" s="165">
        <v>-49.927300000000002</v>
      </c>
      <c r="DX23" s="165">
        <v>-24.581800000000001</v>
      </c>
      <c r="DY23" s="165">
        <v>-37.770499999999998</v>
      </c>
      <c r="DZ23" s="165">
        <v>-36.7727</v>
      </c>
      <c r="EA23" s="165">
        <v>-24.344100000000001</v>
      </c>
      <c r="EB23" s="165">
        <v>-33.494100000000003</v>
      </c>
      <c r="EC23" s="165">
        <v>-40.381300000000003</v>
      </c>
      <c r="ED23" s="165">
        <v>-40.352400000000003</v>
      </c>
      <c r="EE23" s="165">
        <v>-32.046399999999998</v>
      </c>
      <c r="EF23" s="165">
        <v>-33.455800000000004</v>
      </c>
      <c r="EG23" s="165">
        <v>-6.46</v>
      </c>
      <c r="EH23" s="165">
        <v>-124.0825</v>
      </c>
      <c r="EI23" s="165">
        <v>-22.732199999999999</v>
      </c>
      <c r="EJ23" s="164"/>
      <c r="EK23" s="165">
        <v>-5.8609</v>
      </c>
      <c r="EL23" s="165">
        <v>-5.2466999999999997</v>
      </c>
      <c r="EM23" s="165">
        <v>17.7913</v>
      </c>
      <c r="EN23" s="165">
        <v>-6.7249999999999996</v>
      </c>
      <c r="EO23" s="165">
        <v>-6.7394999999999996</v>
      </c>
      <c r="EP23" s="165">
        <v>-22.532</v>
      </c>
      <c r="EQ23" s="165">
        <v>-21.872399999999999</v>
      </c>
      <c r="ER23" s="165">
        <v>-21.575199999999999</v>
      </c>
      <c r="ES23" s="165">
        <v>12.4236</v>
      </c>
      <c r="ET23" s="165">
        <v>14.17</v>
      </c>
      <c r="EU23" s="165">
        <v>-7.29</v>
      </c>
      <c r="EV23" s="165">
        <v>0</v>
      </c>
      <c r="EW23" s="165">
        <v>4.6135000000000002</v>
      </c>
      <c r="EX23" s="165">
        <v>2.1698</v>
      </c>
      <c r="EY23" s="165">
        <v>-6.4158999999999997</v>
      </c>
      <c r="EZ23" s="165">
        <v>5.0019999999999998</v>
      </c>
      <c r="FA23" s="165">
        <v>2.1659000000000002</v>
      </c>
      <c r="FB23" s="165">
        <v>16.521699999999999</v>
      </c>
      <c r="FC23" s="165">
        <v>-30.009499999999999</v>
      </c>
      <c r="FD23" s="165">
        <v>0.6552</v>
      </c>
      <c r="FE23" s="164"/>
      <c r="FF23" s="165">
        <v>0.60189999999999999</v>
      </c>
      <c r="FG23" s="165">
        <v>5.1920999999999999</v>
      </c>
      <c r="FH23" s="165">
        <v>4.2495000000000003</v>
      </c>
      <c r="FI23" s="165">
        <v>3.4872000000000001</v>
      </c>
      <c r="FJ23" s="165">
        <v>-1.0046999999999999</v>
      </c>
      <c r="FK23" s="165">
        <v>-1.0046999999999999</v>
      </c>
      <c r="FL23" s="165">
        <v>-10.382300000000001</v>
      </c>
      <c r="FM23" s="165">
        <v>17.522300000000001</v>
      </c>
      <c r="FN23" s="165">
        <v>17.454799999999999</v>
      </c>
      <c r="FO23" s="165">
        <v>-8.3656000000000006</v>
      </c>
      <c r="FP23" s="164"/>
      <c r="FQ23" s="165">
        <v>7.1155999999999997</v>
      </c>
      <c r="FR23" s="165">
        <v>-18.61</v>
      </c>
      <c r="FS23" s="165">
        <v>-2.0156000000000001</v>
      </c>
      <c r="FT23" s="165">
        <v>0.25290000000000001</v>
      </c>
      <c r="FU23" s="165">
        <v>1.41</v>
      </c>
      <c r="FV23" s="165">
        <v>3.05</v>
      </c>
      <c r="FW23" s="165">
        <v>0</v>
      </c>
      <c r="FX23" s="164"/>
      <c r="FY23" s="165">
        <v>3.528</v>
      </c>
      <c r="FZ23" s="165">
        <v>-0.26500000000000001</v>
      </c>
      <c r="GA23" s="165">
        <v>2.7233999999999998</v>
      </c>
      <c r="GB23" s="165">
        <v>3.57</v>
      </c>
      <c r="GC23" s="165">
        <v>-15.4498</v>
      </c>
      <c r="GD23" s="165">
        <v>-10.5283</v>
      </c>
      <c r="GE23" s="165">
        <v>-4.7699999999999996</v>
      </c>
      <c r="GF23" s="165">
        <v>26.192</v>
      </c>
      <c r="GG23" s="164"/>
      <c r="GH23" s="165">
        <v>17.4878</v>
      </c>
      <c r="GI23" s="165">
        <v>-1.8241000000000001</v>
      </c>
      <c r="GJ23" s="165">
        <v>-1.8783000000000001</v>
      </c>
      <c r="GK23" s="165">
        <v>1.7472000000000001</v>
      </c>
      <c r="GL23" s="164"/>
      <c r="GM23" s="164"/>
      <c r="GN23" s="165">
        <v>-13.495900000000001</v>
      </c>
      <c r="GO23" s="165">
        <v>1.7658</v>
      </c>
      <c r="GP23" s="165">
        <v>-2.7825000000000002</v>
      </c>
      <c r="GQ23" s="165">
        <v>-30.587599999999998</v>
      </c>
      <c r="GR23" s="165">
        <v>7.6406999999999998</v>
      </c>
      <c r="GS23" s="165">
        <v>6.7496</v>
      </c>
      <c r="GT23" s="165">
        <v>103.5531</v>
      </c>
      <c r="GU23" s="165">
        <v>-6.4645999999999999</v>
      </c>
      <c r="GV23" s="165">
        <v>-11.5634</v>
      </c>
      <c r="GW23" s="164"/>
      <c r="GX23" s="165">
        <v>2.1606999999999998</v>
      </c>
      <c r="GY23" s="165">
        <v>2.3365</v>
      </c>
      <c r="GZ23" s="165">
        <v>2.3098000000000001</v>
      </c>
      <c r="HA23" s="165">
        <v>1</v>
      </c>
      <c r="HB23" s="165">
        <v>21.797899999999998</v>
      </c>
      <c r="HC23" s="165">
        <v>23.2088</v>
      </c>
      <c r="HD23" s="165">
        <v>-6.29</v>
      </c>
      <c r="HE23" s="164"/>
      <c r="HF23" s="165">
        <v>38.9101</v>
      </c>
      <c r="HG23" s="165">
        <v>-20.976900000000001</v>
      </c>
      <c r="HH23" s="165">
        <v>34.756700000000002</v>
      </c>
      <c r="HI23" s="165">
        <v>-2.4668000000000001</v>
      </c>
      <c r="HJ23" s="165">
        <v>-2.0615000000000001</v>
      </c>
      <c r="HK23" s="165">
        <v>-10.5807</v>
      </c>
      <c r="HL23" s="165">
        <v>0</v>
      </c>
      <c r="HM23" s="165">
        <v>0</v>
      </c>
      <c r="HN23" s="165">
        <v>0</v>
      </c>
      <c r="HO23" s="165">
        <v>35.9056</v>
      </c>
      <c r="HP23" s="165">
        <v>36.7898</v>
      </c>
      <c r="HQ23" s="165">
        <v>-19.779800000000002</v>
      </c>
      <c r="HR23" s="165">
        <v>-19.175599999999999</v>
      </c>
      <c r="HS23" s="165">
        <v>6.3342999999999998</v>
      </c>
      <c r="HT23" s="165">
        <v>6.3239000000000001</v>
      </c>
      <c r="HU23" s="165">
        <v>12.13</v>
      </c>
      <c r="HV23" s="165">
        <v>12.09</v>
      </c>
      <c r="HW23" s="165">
        <v>-41.5</v>
      </c>
      <c r="HX23" s="165">
        <v>-41.6</v>
      </c>
      <c r="HY23" s="165">
        <v>1.2845</v>
      </c>
      <c r="HZ23" s="165">
        <v>-11.92</v>
      </c>
      <c r="IA23" s="165">
        <v>73.211699999999993</v>
      </c>
      <c r="IB23" s="165">
        <v>16.469000000000001</v>
      </c>
      <c r="IC23" s="165">
        <v>16.398099999999999</v>
      </c>
      <c r="ID23" s="165">
        <v>-18.7</v>
      </c>
      <c r="IE23" s="165">
        <v>-42.3</v>
      </c>
      <c r="IF23" s="165">
        <v>4.3</v>
      </c>
      <c r="IG23" s="165">
        <v>3.8</v>
      </c>
      <c r="IH23" s="165">
        <v>-18.287800000000001</v>
      </c>
      <c r="II23" s="165">
        <v>-18.209900000000001</v>
      </c>
      <c r="IJ23" s="165">
        <v>-120.122</v>
      </c>
      <c r="IK23" s="165">
        <v>-27.3886</v>
      </c>
      <c r="IL23" s="165">
        <v>-207.7243</v>
      </c>
      <c r="IM23" s="165">
        <v>17.887899999999998</v>
      </c>
      <c r="IN23" s="165">
        <v>-6.6925999999999997</v>
      </c>
      <c r="IO23" s="165">
        <v>37.442700000000002</v>
      </c>
      <c r="IP23" s="165">
        <v>130.35939999999999</v>
      </c>
      <c r="IQ23" s="165">
        <v>136.38919999999999</v>
      </c>
      <c r="IR23" s="165">
        <v>95.9</v>
      </c>
      <c r="IS23" s="165">
        <v>-35.878500000000003</v>
      </c>
      <c r="IT23" s="165">
        <v>-3.6276999999999999</v>
      </c>
      <c r="IU23" s="165">
        <v>-3.6964999999999999</v>
      </c>
      <c r="IV23" s="165">
        <v>-26.063300000000002</v>
      </c>
      <c r="IW23" s="165">
        <v>88.797399999999996</v>
      </c>
      <c r="IX23" s="165">
        <v>-213.12469999999999</v>
      </c>
      <c r="IY23" s="165">
        <v>23.700700000000001</v>
      </c>
      <c r="IZ23" s="165">
        <v>-19.460100000000001</v>
      </c>
      <c r="JA23" s="165">
        <v>-3.2336999999999998</v>
      </c>
      <c r="JB23" s="164"/>
      <c r="JC23" s="165">
        <v>-12.64</v>
      </c>
      <c r="JD23" s="165">
        <v>5.8999999999999997E-2</v>
      </c>
      <c r="JE23" s="165">
        <v>5.0999999999999997E-2</v>
      </c>
      <c r="JF23" s="165">
        <v>8.08</v>
      </c>
      <c r="JG23" s="165">
        <v>-4.88</v>
      </c>
      <c r="JH23" s="165">
        <v>-3.3696000000000002</v>
      </c>
      <c r="JI23" s="165">
        <v>-1.4633</v>
      </c>
      <c r="JJ23" s="165">
        <v>7.7378</v>
      </c>
      <c r="JK23" s="165">
        <v>-5.2720000000000002</v>
      </c>
      <c r="JL23" s="165">
        <v>4.2</v>
      </c>
      <c r="JM23" s="165">
        <v>3.0870000000000002</v>
      </c>
      <c r="JN23" s="165">
        <v>4.3970000000000002</v>
      </c>
      <c r="JO23" s="165">
        <v>2.6602000000000001</v>
      </c>
      <c r="JP23" s="165">
        <v>3.0884</v>
      </c>
      <c r="JQ23" s="165">
        <v>3.9561000000000002</v>
      </c>
      <c r="JR23" s="165">
        <v>3.8784000000000001</v>
      </c>
      <c r="JS23" s="165">
        <v>3.9617</v>
      </c>
      <c r="JT23" s="164"/>
      <c r="JU23" s="165">
        <v>26.5</v>
      </c>
      <c r="JV23" s="165">
        <v>0.97</v>
      </c>
      <c r="JW23" s="165">
        <v>-0.46</v>
      </c>
      <c r="JX23" s="164"/>
      <c r="JY23" s="165">
        <v>-9.9332999999999991</v>
      </c>
      <c r="JZ23" s="165">
        <v>-3.2707999999999999</v>
      </c>
      <c r="KA23" s="165">
        <v>-21.9011</v>
      </c>
      <c r="KB23" s="165">
        <v>-9.0783000000000005</v>
      </c>
      <c r="KC23" s="165">
        <v>-3.7831000000000001</v>
      </c>
      <c r="KD23" s="165">
        <v>-20.330500000000001</v>
      </c>
      <c r="KE23" s="165">
        <v>-7.5385</v>
      </c>
      <c r="KF23" s="165">
        <v>-27.9</v>
      </c>
      <c r="KG23" s="165">
        <v>9.4</v>
      </c>
      <c r="KH23" s="164"/>
      <c r="KI23" s="165">
        <v>-74.039400000000001</v>
      </c>
    </row>
    <row r="24" spans="1:295" ht="18" customHeight="1" x14ac:dyDescent="0.3">
      <c r="A24" s="161" t="s">
        <v>50</v>
      </c>
      <c r="B24" s="161" t="s">
        <v>775</v>
      </c>
      <c r="C24" s="167"/>
      <c r="D24" s="168">
        <v>3.2709999999999999</v>
      </c>
      <c r="E24" s="168">
        <v>-7.9481000000000002</v>
      </c>
      <c r="F24" s="168">
        <v>2.6635</v>
      </c>
      <c r="G24" s="168">
        <v>7.7077999999999998</v>
      </c>
      <c r="H24" s="167"/>
      <c r="I24" s="168">
        <v>8.4795999999999996</v>
      </c>
      <c r="J24" s="167"/>
      <c r="K24" s="168">
        <v>4.9653</v>
      </c>
      <c r="L24" s="168">
        <v>1.05</v>
      </c>
      <c r="M24" s="168">
        <v>4.5141999999999998</v>
      </c>
      <c r="N24" s="168">
        <v>2.2200000000000002</v>
      </c>
      <c r="O24" s="168">
        <v>-17.600000000000001</v>
      </c>
      <c r="P24" s="168">
        <v>-4.4000000000000004</v>
      </c>
      <c r="Q24" s="168">
        <v>1.6559999999999999</v>
      </c>
      <c r="R24" s="168">
        <v>-13.2</v>
      </c>
      <c r="S24" s="168">
        <v>3.2143999999999999</v>
      </c>
      <c r="T24" s="167"/>
      <c r="U24" s="168">
        <v>3.4279000000000002</v>
      </c>
      <c r="V24" s="168">
        <v>3.3159000000000001</v>
      </c>
      <c r="W24" s="168">
        <v>6.2563000000000004</v>
      </c>
      <c r="X24" s="168">
        <v>9.4985999999999997</v>
      </c>
      <c r="Y24" s="168">
        <v>-5.3085000000000004</v>
      </c>
      <c r="Z24" s="168">
        <v>2.0853999999999999</v>
      </c>
      <c r="AA24" s="167"/>
      <c r="AB24" s="168">
        <v>-1.165</v>
      </c>
      <c r="AC24" s="167"/>
      <c r="AD24" s="168">
        <v>-1.6E-2</v>
      </c>
      <c r="AE24" s="168">
        <v>7.0469999999999997</v>
      </c>
      <c r="AF24" s="168">
        <v>-22.2</v>
      </c>
      <c r="AG24" s="168">
        <v>-15.4</v>
      </c>
      <c r="AH24" s="168">
        <v>-1.353</v>
      </c>
      <c r="AI24" s="168">
        <v>0.21</v>
      </c>
      <c r="AJ24" s="168">
        <v>-23.31</v>
      </c>
      <c r="AK24" s="168">
        <v>-23.42</v>
      </c>
      <c r="AL24" s="167"/>
      <c r="AM24" s="168">
        <v>-1.49</v>
      </c>
      <c r="AN24" s="168">
        <v>-1.5</v>
      </c>
      <c r="AO24" s="168">
        <v>3.2646999999999999</v>
      </c>
      <c r="AP24" s="168">
        <v>4.0285000000000002</v>
      </c>
      <c r="AQ24" s="168">
        <v>14.65</v>
      </c>
      <c r="AR24" s="168">
        <v>16.3963</v>
      </c>
      <c r="AS24" s="168">
        <v>-12.697100000000001</v>
      </c>
      <c r="AT24" s="168">
        <v>-10.9846</v>
      </c>
      <c r="AU24" s="168">
        <v>-11.5281</v>
      </c>
      <c r="AV24" s="168">
        <v>9.7210000000000001</v>
      </c>
      <c r="AW24" s="168">
        <v>5.2026000000000003</v>
      </c>
      <c r="AX24" s="168">
        <v>-18.352399999999999</v>
      </c>
      <c r="AY24" s="168">
        <v>-17.816600000000001</v>
      </c>
      <c r="AZ24" s="168">
        <v>3.1686999999999999</v>
      </c>
      <c r="BA24" s="168">
        <v>12.763</v>
      </c>
      <c r="BB24" s="168">
        <v>3.7603</v>
      </c>
      <c r="BC24" s="168">
        <v>13.1212</v>
      </c>
      <c r="BD24" s="168">
        <v>-5.4</v>
      </c>
      <c r="BE24" s="168">
        <v>-5.9</v>
      </c>
      <c r="BF24" s="168">
        <v>-21.288900000000002</v>
      </c>
      <c r="BG24" s="168">
        <v>-21.439800000000002</v>
      </c>
      <c r="BH24" s="168">
        <v>-0.67930000000000001</v>
      </c>
      <c r="BI24" s="167"/>
      <c r="BJ24" s="168">
        <v>-4.0778999999999996</v>
      </c>
      <c r="BK24" s="168">
        <v>-0.97060000000000002</v>
      </c>
      <c r="BL24" s="167"/>
      <c r="BM24" s="168">
        <v>-0.62719999999999998</v>
      </c>
      <c r="BN24" s="168">
        <v>-93.173000000000002</v>
      </c>
      <c r="BO24" s="168">
        <v>2.8993000000000002</v>
      </c>
      <c r="BP24" s="168">
        <v>2.3498999999999999</v>
      </c>
      <c r="BQ24" s="168">
        <v>14.2027</v>
      </c>
      <c r="BR24" s="168">
        <v>-127.4131</v>
      </c>
      <c r="BS24" s="167"/>
      <c r="BT24" s="167"/>
      <c r="BU24" s="167"/>
      <c r="BV24" s="168">
        <v>0.83830000000000005</v>
      </c>
      <c r="BW24" s="168">
        <v>6.92</v>
      </c>
      <c r="BX24" s="168">
        <v>2.94</v>
      </c>
      <c r="BY24" s="168">
        <v>-19.79</v>
      </c>
      <c r="BZ24" s="168">
        <v>-4.42</v>
      </c>
      <c r="CA24" s="168">
        <v>-12.7217</v>
      </c>
      <c r="CB24" s="168">
        <v>-12.7217</v>
      </c>
      <c r="CC24" s="168">
        <v>10.096399999999999</v>
      </c>
      <c r="CD24" s="168">
        <v>8.9902999999999995</v>
      </c>
      <c r="CE24" s="168">
        <v>-5.1691000000000003</v>
      </c>
      <c r="CF24" s="168">
        <v>-32.120399999999997</v>
      </c>
      <c r="CG24" s="168">
        <v>-32.798699999999997</v>
      </c>
      <c r="CH24" s="168">
        <v>-3.8218000000000001</v>
      </c>
      <c r="CI24" s="168">
        <v>4.6924000000000001</v>
      </c>
      <c r="CJ24" s="167"/>
      <c r="CK24" s="167"/>
      <c r="CL24" s="168">
        <v>19.100000000000001</v>
      </c>
      <c r="CM24" s="168">
        <v>-5</v>
      </c>
      <c r="CN24" s="168">
        <v>-0.52</v>
      </c>
      <c r="CO24" s="168">
        <v>10.4831</v>
      </c>
      <c r="CP24" s="168">
        <v>10.409599999999999</v>
      </c>
      <c r="CQ24" s="168">
        <v>9.7781000000000002</v>
      </c>
      <c r="CR24" s="168">
        <v>68.524699999999996</v>
      </c>
      <c r="CS24" s="168">
        <v>68.219399999999993</v>
      </c>
      <c r="CT24" s="168">
        <v>-21.331700000000001</v>
      </c>
      <c r="CU24" s="168">
        <v>-45.600900000000003</v>
      </c>
      <c r="CV24" s="168">
        <v>-23.388000000000002</v>
      </c>
      <c r="CW24" s="168">
        <v>1.5075000000000001</v>
      </c>
      <c r="CX24" s="168">
        <v>28.65</v>
      </c>
      <c r="CY24" s="168">
        <v>12.89</v>
      </c>
      <c r="CZ24" s="168">
        <v>2.8174000000000001</v>
      </c>
      <c r="DA24" s="168">
        <v>3.3233999999999999</v>
      </c>
      <c r="DB24" s="168">
        <v>-4.5599999999999996</v>
      </c>
      <c r="DC24" s="167"/>
      <c r="DD24" s="168">
        <v>-7.9663000000000004</v>
      </c>
      <c r="DE24" s="168">
        <v>-7.1148999999999996</v>
      </c>
      <c r="DF24" s="168">
        <v>44.623100000000001</v>
      </c>
      <c r="DG24" s="168">
        <v>1.6199999999999999E-2</v>
      </c>
      <c r="DH24" s="168">
        <v>-2.0876999999999999</v>
      </c>
      <c r="DI24" s="168">
        <v>25.2</v>
      </c>
      <c r="DJ24" s="168">
        <v>24.8</v>
      </c>
      <c r="DK24" s="168">
        <v>-3.8879000000000001</v>
      </c>
      <c r="DL24" s="168">
        <v>-0.56100000000000005</v>
      </c>
      <c r="DM24" s="168">
        <v>32.336500000000001</v>
      </c>
      <c r="DN24" s="168">
        <v>6.4999000000000002</v>
      </c>
      <c r="DO24" s="168">
        <v>-0.3</v>
      </c>
      <c r="DP24" s="168">
        <v>0.57999999999999996</v>
      </c>
      <c r="DQ24" s="168">
        <v>-1.8360000000000001</v>
      </c>
      <c r="DR24" s="168">
        <v>-73.764200000000002</v>
      </c>
      <c r="DS24" s="168">
        <v>-5.38</v>
      </c>
      <c r="DT24" s="168">
        <v>-5.39</v>
      </c>
      <c r="DU24" s="168">
        <v>14.94</v>
      </c>
      <c r="DV24" s="168">
        <v>12.49</v>
      </c>
      <c r="DW24" s="168">
        <v>-43.872700000000002</v>
      </c>
      <c r="DX24" s="168">
        <v>-35.381799999999998</v>
      </c>
      <c r="DY24" s="168">
        <v>-35.315199999999997</v>
      </c>
      <c r="DZ24" s="168">
        <v>-34.827300000000001</v>
      </c>
      <c r="EA24" s="168">
        <v>-24.366800000000001</v>
      </c>
      <c r="EB24" s="168">
        <v>-34.278500000000001</v>
      </c>
      <c r="EC24" s="168">
        <v>-41.761499999999998</v>
      </c>
      <c r="ED24" s="168">
        <v>-41.705599999999997</v>
      </c>
      <c r="EE24" s="168">
        <v>-31.589200000000002</v>
      </c>
      <c r="EF24" s="168">
        <v>-32.522199999999998</v>
      </c>
      <c r="EG24" s="168">
        <v>-6.5750000000000002</v>
      </c>
      <c r="EH24" s="168">
        <v>-101.14279999999999</v>
      </c>
      <c r="EI24" s="168">
        <v>-38.001899999999999</v>
      </c>
      <c r="EJ24" s="167"/>
      <c r="EK24" s="168">
        <v>-5.7541000000000002</v>
      </c>
      <c r="EL24" s="168">
        <v>-5.2915999999999999</v>
      </c>
      <c r="EM24" s="168">
        <v>17.334700000000002</v>
      </c>
      <c r="EN24" s="168">
        <v>-6.6131000000000002</v>
      </c>
      <c r="EO24" s="168">
        <v>-6.6505000000000001</v>
      </c>
      <c r="EP24" s="168">
        <v>-20.484000000000002</v>
      </c>
      <c r="EQ24" s="168">
        <v>-21.4252</v>
      </c>
      <c r="ER24" s="168">
        <v>-21.346399999999999</v>
      </c>
      <c r="ES24" s="168">
        <v>10.904299999999999</v>
      </c>
      <c r="ET24" s="168">
        <v>14.14</v>
      </c>
      <c r="EU24" s="168">
        <v>-7.34</v>
      </c>
      <c r="EV24" s="168">
        <v>0</v>
      </c>
      <c r="EW24" s="168">
        <v>4.5796999999999999</v>
      </c>
      <c r="EX24" s="168">
        <v>2.7161</v>
      </c>
      <c r="EY24" s="168">
        <v>-6.8788</v>
      </c>
      <c r="EZ24" s="168">
        <v>4.5210999999999997</v>
      </c>
      <c r="FA24" s="168">
        <v>2.2976999999999999</v>
      </c>
      <c r="FB24" s="168">
        <v>14.941800000000001</v>
      </c>
      <c r="FC24" s="168">
        <v>-29.546900000000001</v>
      </c>
      <c r="FD24" s="168">
        <v>0.62560000000000004</v>
      </c>
      <c r="FE24" s="167"/>
      <c r="FF24" s="168">
        <v>0.61570000000000003</v>
      </c>
      <c r="FG24" s="168">
        <v>3.8298000000000001</v>
      </c>
      <c r="FH24" s="168">
        <v>4.2247000000000003</v>
      </c>
      <c r="FI24" s="168">
        <v>3.0545</v>
      </c>
      <c r="FJ24" s="168">
        <v>-0.83730000000000004</v>
      </c>
      <c r="FK24" s="168">
        <v>-0.83730000000000004</v>
      </c>
      <c r="FL24" s="168">
        <v>-10.382300000000001</v>
      </c>
      <c r="FM24" s="168">
        <v>15.075799999999999</v>
      </c>
      <c r="FN24" s="168">
        <v>15.181100000000001</v>
      </c>
      <c r="FO24" s="168">
        <v>-9.1471999999999998</v>
      </c>
      <c r="FP24" s="167"/>
      <c r="FQ24" s="168">
        <v>6.4710000000000001</v>
      </c>
      <c r="FR24" s="168">
        <v>-18.260000000000002</v>
      </c>
      <c r="FS24" s="168">
        <v>-1.7153</v>
      </c>
      <c r="FT24" s="168">
        <v>0.27579999999999999</v>
      </c>
      <c r="FU24" s="168">
        <v>1.1599999999999999</v>
      </c>
      <c r="FV24" s="168">
        <v>3.61</v>
      </c>
      <c r="FW24" s="167"/>
      <c r="FX24" s="167"/>
      <c r="FY24" s="168">
        <v>3.3610000000000002</v>
      </c>
      <c r="FZ24" s="168">
        <v>-0.159</v>
      </c>
      <c r="GA24" s="168">
        <v>3.2873999999999999</v>
      </c>
      <c r="GB24" s="168">
        <v>4.57</v>
      </c>
      <c r="GC24" s="168">
        <v>-13.8085</v>
      </c>
      <c r="GD24" s="168">
        <v>-9.6862999999999992</v>
      </c>
      <c r="GE24" s="167"/>
      <c r="GF24" s="168">
        <v>26.606000000000002</v>
      </c>
      <c r="GG24" s="167"/>
      <c r="GH24" s="168">
        <v>19.145</v>
      </c>
      <c r="GI24" s="168">
        <v>-2.0931999999999999</v>
      </c>
      <c r="GJ24" s="168">
        <v>-2.0771999999999999</v>
      </c>
      <c r="GK24" s="168">
        <v>1.8998999999999999</v>
      </c>
      <c r="GL24" s="167"/>
      <c r="GM24" s="167"/>
      <c r="GN24" s="168">
        <v>-13.7006</v>
      </c>
      <c r="GO24" s="168">
        <v>1.9964999999999999</v>
      </c>
      <c r="GP24" s="168">
        <v>-3.2951999999999999</v>
      </c>
      <c r="GQ24" s="168">
        <v>-30.335599999999999</v>
      </c>
      <c r="GR24" s="168">
        <v>7.9721000000000002</v>
      </c>
      <c r="GS24" s="168">
        <v>8.1081000000000003</v>
      </c>
      <c r="GT24" s="168">
        <v>107.61660000000001</v>
      </c>
      <c r="GU24" s="168">
        <v>-6.2659000000000002</v>
      </c>
      <c r="GV24" s="168">
        <v>-12.9932</v>
      </c>
      <c r="GW24" s="167"/>
      <c r="GX24" s="168">
        <v>1.3508</v>
      </c>
      <c r="GY24" s="168">
        <v>2.4243999999999999</v>
      </c>
      <c r="GZ24" s="168">
        <v>2.4127000000000001</v>
      </c>
      <c r="HA24" s="168">
        <v>0</v>
      </c>
      <c r="HB24" s="168">
        <v>22.740300000000001</v>
      </c>
      <c r="HC24" s="168">
        <v>24.584199999999999</v>
      </c>
      <c r="HD24" s="168">
        <v>-5.45</v>
      </c>
      <c r="HE24" s="167"/>
      <c r="HF24" s="168">
        <v>37.437899999999999</v>
      </c>
      <c r="HG24" s="168">
        <v>-20.822099999999999</v>
      </c>
      <c r="HH24" s="168">
        <v>40.568600000000004</v>
      </c>
      <c r="HI24" s="168">
        <v>-6.3213999999999997</v>
      </c>
      <c r="HJ24" s="168">
        <v>-5.81</v>
      </c>
      <c r="HK24" s="168">
        <v>-10.227399999999999</v>
      </c>
      <c r="HL24" s="168">
        <v>0</v>
      </c>
      <c r="HM24" s="168">
        <v>-10.538500000000001</v>
      </c>
      <c r="HN24" s="168">
        <v>-11.8584</v>
      </c>
      <c r="HO24" s="167"/>
      <c r="HP24" s="167"/>
      <c r="HQ24" s="168">
        <v>-19.345800000000001</v>
      </c>
      <c r="HR24" s="168">
        <v>-18.6922</v>
      </c>
      <c r="HS24" s="168">
        <v>4.9096000000000002</v>
      </c>
      <c r="HT24" s="168">
        <v>4.3627000000000002</v>
      </c>
      <c r="HU24" s="168">
        <v>15.19</v>
      </c>
      <c r="HV24" s="168">
        <v>15.13</v>
      </c>
      <c r="HW24" s="168">
        <v>-37.9</v>
      </c>
      <c r="HX24" s="168">
        <v>-37.700000000000003</v>
      </c>
      <c r="HY24" s="168">
        <v>1.4255</v>
      </c>
      <c r="HZ24" s="168">
        <v>-8.8800000000000008</v>
      </c>
      <c r="IA24" s="168">
        <v>84.733199999999997</v>
      </c>
      <c r="IB24" s="168">
        <v>13.518599999999999</v>
      </c>
      <c r="IC24" s="168">
        <v>13.4466</v>
      </c>
      <c r="ID24" s="168">
        <v>-18.2</v>
      </c>
      <c r="IE24" s="168">
        <v>-41.4</v>
      </c>
      <c r="IF24" s="168">
        <v>2.6</v>
      </c>
      <c r="IG24" s="168">
        <v>2.1</v>
      </c>
      <c r="IH24" s="167"/>
      <c r="II24" s="167"/>
      <c r="IJ24" s="168">
        <v>-125.93129999999999</v>
      </c>
      <c r="IK24" s="168">
        <v>-16.641300000000001</v>
      </c>
      <c r="IL24" s="168">
        <v>-207.36619999999999</v>
      </c>
      <c r="IM24" s="168">
        <v>15.6546</v>
      </c>
      <c r="IN24" s="168">
        <v>-4.6116000000000001</v>
      </c>
      <c r="IO24" s="168">
        <v>34.7346</v>
      </c>
      <c r="IP24" s="168">
        <v>133.0487</v>
      </c>
      <c r="IQ24" s="168">
        <v>139.23920000000001</v>
      </c>
      <c r="IR24" s="168">
        <v>92.269499999999994</v>
      </c>
      <c r="IS24" s="168">
        <v>-40.581800000000001</v>
      </c>
      <c r="IT24" s="168">
        <v>-4.1882999999999999</v>
      </c>
      <c r="IU24" s="168">
        <v>-4.2613000000000003</v>
      </c>
      <c r="IV24" s="168">
        <v>-23.775400000000001</v>
      </c>
      <c r="IW24" s="168">
        <v>83.725300000000004</v>
      </c>
      <c r="IX24" s="168">
        <v>-210.97550000000001</v>
      </c>
      <c r="IY24" s="168">
        <v>20.366599999999998</v>
      </c>
      <c r="IZ24" s="168">
        <v>-16.497599999999998</v>
      </c>
      <c r="JA24" s="168">
        <v>-3.3264999999999998</v>
      </c>
      <c r="JB24" s="167"/>
      <c r="JC24" s="168">
        <v>-11.28</v>
      </c>
      <c r="JD24" s="168">
        <v>0.17699999999999999</v>
      </c>
      <c r="JE24" s="168">
        <v>0.16800000000000001</v>
      </c>
      <c r="JF24" s="168">
        <v>7.44</v>
      </c>
      <c r="JG24" s="168">
        <v>-5.12</v>
      </c>
      <c r="JH24" s="168">
        <v>-2.7582</v>
      </c>
      <c r="JI24" s="168">
        <v>-0.93540000000000001</v>
      </c>
      <c r="JJ24" s="168">
        <v>3.1082999999999998</v>
      </c>
      <c r="JK24" s="168">
        <v>-4.8905000000000003</v>
      </c>
      <c r="JL24" s="168">
        <v>7.4</v>
      </c>
      <c r="JM24" s="168">
        <v>2.6440000000000001</v>
      </c>
      <c r="JN24" s="168">
        <v>2.73</v>
      </c>
      <c r="JO24" s="168">
        <v>2.4700000000000002</v>
      </c>
      <c r="JP24" s="168">
        <v>2.8126000000000002</v>
      </c>
      <c r="JQ24" s="168">
        <v>3.7751999999999999</v>
      </c>
      <c r="JR24" s="168">
        <v>4.6940999999999997</v>
      </c>
      <c r="JS24" s="168">
        <v>3.6074000000000002</v>
      </c>
      <c r="JT24" s="167"/>
      <c r="JU24" s="168">
        <v>25.7</v>
      </c>
      <c r="JV24" s="168">
        <v>0.89580000000000004</v>
      </c>
      <c r="JW24" s="168">
        <v>-0.35</v>
      </c>
      <c r="JX24" s="167"/>
      <c r="JY24" s="168">
        <v>-8.6516999999999999</v>
      </c>
      <c r="JZ24" s="168">
        <v>-3.1528999999999998</v>
      </c>
      <c r="KA24" s="168">
        <v>-22.4724</v>
      </c>
      <c r="KB24" s="168">
        <v>-7.4234999999999998</v>
      </c>
      <c r="KC24" s="168">
        <v>-3.8047</v>
      </c>
      <c r="KD24" s="168">
        <v>-21.1111</v>
      </c>
      <c r="KE24" s="168">
        <v>-6.4061000000000003</v>
      </c>
      <c r="KF24" s="168">
        <v>-27.2</v>
      </c>
      <c r="KG24" s="168">
        <v>8.8000000000000007</v>
      </c>
      <c r="KH24" s="167"/>
      <c r="KI24" s="168">
        <v>-69.210700000000003</v>
      </c>
    </row>
    <row r="25" spans="1:295" ht="18" customHeight="1" x14ac:dyDescent="0.3">
      <c r="A25" s="161" t="s">
        <v>50</v>
      </c>
      <c r="B25" s="161" t="s">
        <v>776</v>
      </c>
      <c r="C25" s="162"/>
      <c r="D25" s="163">
        <v>3.7949999999999999</v>
      </c>
      <c r="E25" s="163">
        <v>-8.8994999999999997</v>
      </c>
      <c r="F25" s="163">
        <v>3.3319999999999999</v>
      </c>
      <c r="G25" s="163">
        <v>7.7614000000000001</v>
      </c>
      <c r="H25" s="162"/>
      <c r="I25" s="163">
        <v>9.3744999999999994</v>
      </c>
      <c r="J25" s="162"/>
      <c r="K25" s="163">
        <v>5.8808999999999996</v>
      </c>
      <c r="L25" s="163">
        <v>1.4410000000000001</v>
      </c>
      <c r="M25" s="163">
        <v>5.1281999999999996</v>
      </c>
      <c r="N25" s="163">
        <v>4.4400000000000004</v>
      </c>
      <c r="O25" s="163">
        <v>-17.600000000000001</v>
      </c>
      <c r="P25" s="163">
        <v>-4.4000000000000004</v>
      </c>
      <c r="Q25" s="163">
        <v>1.6559999999999999</v>
      </c>
      <c r="R25" s="162"/>
      <c r="S25" s="163">
        <v>2.8927</v>
      </c>
      <c r="T25" s="162"/>
      <c r="U25" s="163">
        <v>3.9923000000000002</v>
      </c>
      <c r="V25" s="163">
        <v>3.9428000000000001</v>
      </c>
      <c r="W25" s="163">
        <v>7.1608000000000001</v>
      </c>
      <c r="X25" s="163">
        <v>9.3688000000000002</v>
      </c>
      <c r="Y25" s="163">
        <v>-5.3056000000000001</v>
      </c>
      <c r="Z25" s="163">
        <v>2.5686</v>
      </c>
      <c r="AA25" s="162"/>
      <c r="AB25" s="163">
        <v>-1.1184000000000001</v>
      </c>
      <c r="AC25" s="162"/>
      <c r="AD25" s="163">
        <v>8.0000000000000002E-3</v>
      </c>
      <c r="AE25" s="163">
        <v>6.8019999999999996</v>
      </c>
      <c r="AF25" s="163">
        <v>-26.64</v>
      </c>
      <c r="AG25" s="163">
        <v>-17.600000000000001</v>
      </c>
      <c r="AH25" s="163">
        <v>-1.0089999999999999</v>
      </c>
      <c r="AI25" s="163">
        <v>0.20399999999999999</v>
      </c>
      <c r="AJ25" s="163">
        <v>-22.68</v>
      </c>
      <c r="AK25" s="163">
        <v>-22.85</v>
      </c>
      <c r="AL25" s="162"/>
      <c r="AM25" s="163">
        <v>-2.13</v>
      </c>
      <c r="AN25" s="163">
        <v>-2.14</v>
      </c>
      <c r="AO25" s="163">
        <v>3.5941000000000001</v>
      </c>
      <c r="AP25" s="163">
        <v>3.9098999999999999</v>
      </c>
      <c r="AQ25" s="163">
        <v>21.912199999999999</v>
      </c>
      <c r="AR25" s="163">
        <v>24.369599999999998</v>
      </c>
      <c r="AS25" s="163">
        <v>-10.6197</v>
      </c>
      <c r="AT25" s="163">
        <v>-8.1715</v>
      </c>
      <c r="AU25" s="163">
        <v>-8.2917000000000005</v>
      </c>
      <c r="AV25" s="163">
        <v>-0.48580000000000001</v>
      </c>
      <c r="AW25" s="163">
        <v>-0.56859999999999999</v>
      </c>
      <c r="AX25" s="163">
        <v>-18.4864</v>
      </c>
      <c r="AY25" s="163">
        <v>-15.9411</v>
      </c>
      <c r="AZ25" s="163">
        <v>1.9851000000000001</v>
      </c>
      <c r="BA25" s="163">
        <v>8.4544999999999995</v>
      </c>
      <c r="BB25" s="163">
        <v>17.4038</v>
      </c>
      <c r="BC25" s="163">
        <v>13.920299999999999</v>
      </c>
      <c r="BD25" s="163">
        <v>-5.6</v>
      </c>
      <c r="BE25" s="163">
        <v>-6.1</v>
      </c>
      <c r="BF25" s="163">
        <v>-24.563300000000002</v>
      </c>
      <c r="BG25" s="163">
        <v>-24.518799999999999</v>
      </c>
      <c r="BH25" s="163">
        <v>-1.0499000000000001</v>
      </c>
      <c r="BI25" s="162"/>
      <c r="BJ25" s="163">
        <v>-2.0207999999999999</v>
      </c>
      <c r="BK25" s="163">
        <v>-1.077</v>
      </c>
      <c r="BL25" s="162"/>
      <c r="BM25" s="163">
        <v>-0.58760000000000001</v>
      </c>
      <c r="BN25" s="163">
        <v>-111.9113</v>
      </c>
      <c r="BO25" s="163">
        <v>7.6906999999999996</v>
      </c>
      <c r="BP25" s="163">
        <v>7.7516999999999996</v>
      </c>
      <c r="BQ25" s="163">
        <v>19.596699999999998</v>
      </c>
      <c r="BR25" s="163">
        <v>-127.3777</v>
      </c>
      <c r="BS25" s="162"/>
      <c r="BT25" s="162"/>
      <c r="BU25" s="162"/>
      <c r="BV25" s="163">
        <v>1.8662000000000001</v>
      </c>
      <c r="BW25" s="163">
        <v>7.05</v>
      </c>
      <c r="BX25" s="163">
        <v>3.23</v>
      </c>
      <c r="BY25" s="163">
        <v>-19.03</v>
      </c>
      <c r="BZ25" s="163">
        <v>-3.97</v>
      </c>
      <c r="CA25" s="163">
        <v>-11.1142</v>
      </c>
      <c r="CB25" s="163">
        <v>-11.5161</v>
      </c>
      <c r="CC25" s="163">
        <v>7.9931999999999999</v>
      </c>
      <c r="CD25" s="163">
        <v>6.7773000000000003</v>
      </c>
      <c r="CE25" s="163">
        <v>-5.1547000000000001</v>
      </c>
      <c r="CF25" s="163">
        <v>-31.914400000000001</v>
      </c>
      <c r="CG25" s="163">
        <v>-31.386299999999999</v>
      </c>
      <c r="CH25" s="163">
        <v>-1.1411</v>
      </c>
      <c r="CI25" s="163">
        <v>5.5091999999999999</v>
      </c>
      <c r="CJ25" s="162"/>
      <c r="CK25" s="162"/>
      <c r="CL25" s="163">
        <v>25.1</v>
      </c>
      <c r="CM25" s="163">
        <v>-7.5</v>
      </c>
      <c r="CN25" s="163">
        <v>-0.71</v>
      </c>
      <c r="CO25" s="163">
        <v>13.198</v>
      </c>
      <c r="CP25" s="163">
        <v>12.865600000000001</v>
      </c>
      <c r="CQ25" s="163">
        <v>12.2399</v>
      </c>
      <c r="CR25" s="163">
        <v>71.477000000000004</v>
      </c>
      <c r="CS25" s="163">
        <v>71.7864</v>
      </c>
      <c r="CT25" s="163">
        <v>-21.4421</v>
      </c>
      <c r="CU25" s="163">
        <v>-49.401299999999999</v>
      </c>
      <c r="CV25" s="163">
        <v>-23.689299999999999</v>
      </c>
      <c r="CW25" s="163">
        <v>1.6556</v>
      </c>
      <c r="CX25" s="163">
        <v>28.88</v>
      </c>
      <c r="CY25" s="163">
        <v>12.05</v>
      </c>
      <c r="CZ25" s="163">
        <v>3.4424000000000001</v>
      </c>
      <c r="DA25" s="163">
        <v>3.8115999999999999</v>
      </c>
      <c r="DB25" s="163">
        <v>-4.84</v>
      </c>
      <c r="DC25" s="162"/>
      <c r="DD25" s="163">
        <v>-9.1574000000000009</v>
      </c>
      <c r="DE25" s="163">
        <v>-7.4781000000000004</v>
      </c>
      <c r="DF25" s="163">
        <v>46.6098</v>
      </c>
      <c r="DG25" s="163">
        <v>1.61E-2</v>
      </c>
      <c r="DH25" s="163">
        <v>-2.2433000000000001</v>
      </c>
      <c r="DI25" s="162"/>
      <c r="DJ25" s="162"/>
      <c r="DK25" s="163">
        <v>-3.6913999999999998</v>
      </c>
      <c r="DL25" s="163">
        <v>0.37990000000000002</v>
      </c>
      <c r="DM25" s="163">
        <v>32.651899999999998</v>
      </c>
      <c r="DN25" s="163">
        <v>7.7988</v>
      </c>
      <c r="DO25" s="163">
        <v>0.72</v>
      </c>
      <c r="DP25" s="163">
        <v>0.33</v>
      </c>
      <c r="DQ25" s="163">
        <v>-1.647</v>
      </c>
      <c r="DR25" s="163">
        <v>-76.424300000000002</v>
      </c>
      <c r="DS25" s="163">
        <v>-5.29</v>
      </c>
      <c r="DT25" s="163">
        <v>-5.39</v>
      </c>
      <c r="DU25" s="163">
        <v>15.13</v>
      </c>
      <c r="DV25" s="163">
        <v>13.63</v>
      </c>
      <c r="DW25" s="163">
        <v>-47.109099999999998</v>
      </c>
      <c r="DX25" s="163">
        <v>-36.9</v>
      </c>
      <c r="DY25" s="163">
        <v>-34.817799999999998</v>
      </c>
      <c r="DZ25" s="163">
        <v>-33.5182</v>
      </c>
      <c r="EA25" s="163">
        <v>-22.797000000000001</v>
      </c>
      <c r="EB25" s="163">
        <v>-32.496099999999998</v>
      </c>
      <c r="EC25" s="163">
        <v>-39.690800000000003</v>
      </c>
      <c r="ED25" s="163">
        <v>-39.8461</v>
      </c>
      <c r="EE25" s="163">
        <v>-27.507200000000001</v>
      </c>
      <c r="EF25" s="163">
        <v>-28.948799999999999</v>
      </c>
      <c r="EG25" s="163">
        <v>-7.2590000000000003</v>
      </c>
      <c r="EH25" s="163">
        <v>-108.139</v>
      </c>
      <c r="EI25" s="163">
        <v>-38.2774</v>
      </c>
      <c r="EJ25" s="162"/>
      <c r="EK25" s="163">
        <v>-5.7054</v>
      </c>
      <c r="EL25" s="163">
        <v>-5.2705000000000002</v>
      </c>
      <c r="EM25" s="163">
        <v>19.359500000000001</v>
      </c>
      <c r="EN25" s="163">
        <v>-9.3755000000000006</v>
      </c>
      <c r="EO25" s="163">
        <v>-9.7058999999999997</v>
      </c>
      <c r="EP25" s="163">
        <v>-14.852</v>
      </c>
      <c r="EQ25" s="163">
        <v>-22.1874</v>
      </c>
      <c r="ER25" s="163">
        <v>-21.916599999999999</v>
      </c>
      <c r="ES25" s="163">
        <v>12.411899999999999</v>
      </c>
      <c r="ET25" s="163">
        <v>13.71</v>
      </c>
      <c r="EU25" s="163">
        <v>-7.2</v>
      </c>
      <c r="EV25" s="163">
        <v>-1.5</v>
      </c>
      <c r="EW25" s="163">
        <v>4.4718999999999998</v>
      </c>
      <c r="EX25" s="163">
        <v>-2.2700999999999998</v>
      </c>
      <c r="EY25" s="163">
        <v>-7.2976999999999999</v>
      </c>
      <c r="EZ25" s="163">
        <v>4.1952999999999996</v>
      </c>
      <c r="FA25" s="163">
        <v>2.2132000000000001</v>
      </c>
      <c r="FB25" s="163">
        <v>13.9666</v>
      </c>
      <c r="FC25" s="163">
        <v>-30.563700000000001</v>
      </c>
      <c r="FD25" s="163">
        <v>0.6542</v>
      </c>
      <c r="FE25" s="162"/>
      <c r="FF25" s="163">
        <v>0.64400000000000002</v>
      </c>
      <c r="FG25" s="163">
        <v>0</v>
      </c>
      <c r="FH25" s="163">
        <v>0</v>
      </c>
      <c r="FI25" s="163">
        <v>0</v>
      </c>
      <c r="FJ25" s="163">
        <v>-2.0095000000000001</v>
      </c>
      <c r="FK25" s="163">
        <v>-2.3443999999999998</v>
      </c>
      <c r="FL25" s="163">
        <v>-13.3965</v>
      </c>
      <c r="FM25" s="163">
        <v>15.5158</v>
      </c>
      <c r="FN25" s="163">
        <v>15.537800000000001</v>
      </c>
      <c r="FO25" s="163">
        <v>-11.2195</v>
      </c>
      <c r="FP25" s="162"/>
      <c r="FQ25" s="163">
        <v>10.0307</v>
      </c>
      <c r="FR25" s="163">
        <v>-16.600000000000001</v>
      </c>
      <c r="FS25" s="163">
        <v>-1.4314</v>
      </c>
      <c r="FT25" s="163">
        <v>0.25290000000000001</v>
      </c>
      <c r="FU25" s="163">
        <v>1.4</v>
      </c>
      <c r="FV25" s="163">
        <v>0.97</v>
      </c>
      <c r="FW25" s="163">
        <v>0</v>
      </c>
      <c r="FX25" s="163">
        <v>0</v>
      </c>
      <c r="FY25" s="163">
        <v>3.3860000000000001</v>
      </c>
      <c r="FZ25" s="163">
        <v>-0.17699999999999999</v>
      </c>
      <c r="GA25" s="163">
        <v>3.2812000000000001</v>
      </c>
      <c r="GB25" s="163">
        <v>5.14</v>
      </c>
      <c r="GC25" s="163">
        <v>-12.9133</v>
      </c>
      <c r="GD25" s="163">
        <v>-8.1594999999999995</v>
      </c>
      <c r="GE25" s="163">
        <v>-4.84</v>
      </c>
      <c r="GF25" s="163">
        <v>28.304400000000001</v>
      </c>
      <c r="GG25" s="162"/>
      <c r="GH25" s="163">
        <v>20.259499999999999</v>
      </c>
      <c r="GI25" s="163">
        <v>-2.5960999999999999</v>
      </c>
      <c r="GJ25" s="163">
        <v>-2.6909000000000001</v>
      </c>
      <c r="GK25" s="163">
        <v>1.9477</v>
      </c>
      <c r="GL25" s="162"/>
      <c r="GM25" s="162"/>
      <c r="GN25" s="162"/>
      <c r="GO25" s="163">
        <v>2.2803</v>
      </c>
      <c r="GP25" s="163">
        <v>-2.0499999999999998</v>
      </c>
      <c r="GQ25" s="163">
        <v>-30.2515</v>
      </c>
      <c r="GR25" s="163">
        <v>8.3153000000000006</v>
      </c>
      <c r="GS25" s="163">
        <v>8.2422000000000004</v>
      </c>
      <c r="GT25" s="163">
        <v>105.66459999999999</v>
      </c>
      <c r="GU25" s="163">
        <v>-5.8762999999999996</v>
      </c>
      <c r="GV25" s="163">
        <v>-13.114599999999999</v>
      </c>
      <c r="GW25" s="162"/>
      <c r="GX25" s="163">
        <v>1.1423000000000001</v>
      </c>
      <c r="GY25" s="163">
        <v>2.5415999999999999</v>
      </c>
      <c r="GZ25" s="163">
        <v>2.5392000000000001</v>
      </c>
      <c r="HA25" s="162"/>
      <c r="HB25" s="163">
        <v>22.026199999999999</v>
      </c>
      <c r="HC25" s="163">
        <v>23.775700000000001</v>
      </c>
      <c r="HD25" s="163">
        <v>-7.54</v>
      </c>
      <c r="HE25" s="163">
        <v>0</v>
      </c>
      <c r="HF25" s="163">
        <v>40.995199999999997</v>
      </c>
      <c r="HG25" s="163">
        <v>-24.404699999999998</v>
      </c>
      <c r="HH25" s="163">
        <v>33.742400000000004</v>
      </c>
      <c r="HI25" s="163">
        <v>-5.6925999999999997</v>
      </c>
      <c r="HJ25" s="163">
        <v>-5.0201000000000002</v>
      </c>
      <c r="HK25" s="163">
        <v>-9.4456000000000007</v>
      </c>
      <c r="HL25" s="162"/>
      <c r="HM25" s="163">
        <v>-10.218299999999999</v>
      </c>
      <c r="HN25" s="163">
        <v>-10.3742</v>
      </c>
      <c r="HO25" s="163">
        <v>24.813800000000001</v>
      </c>
      <c r="HP25" s="163">
        <v>25.274699999999999</v>
      </c>
      <c r="HQ25" s="163">
        <v>-17.659400000000002</v>
      </c>
      <c r="HR25" s="163">
        <v>-17.203499999999998</v>
      </c>
      <c r="HS25" s="163">
        <v>3.9567999999999999</v>
      </c>
      <c r="HT25" s="163">
        <v>3.9489000000000001</v>
      </c>
      <c r="HU25" s="163">
        <v>15.2</v>
      </c>
      <c r="HV25" s="163">
        <v>15.15</v>
      </c>
      <c r="HW25" s="163">
        <v>-37.200000000000003</v>
      </c>
      <c r="HX25" s="163">
        <v>-37</v>
      </c>
      <c r="HY25" s="163">
        <v>1.4072</v>
      </c>
      <c r="HZ25" s="163">
        <v>-7.52</v>
      </c>
      <c r="IA25" s="163">
        <v>79.4696</v>
      </c>
      <c r="IB25" s="163">
        <v>16.026199999999999</v>
      </c>
      <c r="IC25" s="163">
        <v>15.955399999999999</v>
      </c>
      <c r="ID25" s="163">
        <v>-18.2</v>
      </c>
      <c r="IE25" s="163">
        <v>-41.8</v>
      </c>
      <c r="IF25" s="163">
        <v>0.5</v>
      </c>
      <c r="IG25" s="163">
        <v>0</v>
      </c>
      <c r="IH25" s="162"/>
      <c r="II25" s="162"/>
      <c r="IJ25" s="163">
        <v>-119.43</v>
      </c>
      <c r="IK25" s="163">
        <v>-17.633900000000001</v>
      </c>
      <c r="IL25" s="163">
        <v>-206.93899999999999</v>
      </c>
      <c r="IM25" s="163">
        <v>15.3887</v>
      </c>
      <c r="IN25" s="163">
        <v>-1.3548</v>
      </c>
      <c r="IO25" s="163">
        <v>31.3245</v>
      </c>
      <c r="IP25" s="163">
        <v>136.4496</v>
      </c>
      <c r="IQ25" s="163">
        <v>133.4922</v>
      </c>
      <c r="IR25" s="163">
        <v>88.4392</v>
      </c>
      <c r="IS25" s="163">
        <v>-43.0197</v>
      </c>
      <c r="IT25" s="163">
        <v>-1.4771000000000001</v>
      </c>
      <c r="IU25" s="163">
        <v>-2.2357999999999998</v>
      </c>
      <c r="IV25" s="163">
        <v>-25.550799999999999</v>
      </c>
      <c r="IW25" s="163">
        <v>77.9816</v>
      </c>
      <c r="IX25" s="163">
        <v>-208.63300000000001</v>
      </c>
      <c r="IY25" s="163">
        <v>17.282699999999998</v>
      </c>
      <c r="IZ25" s="163">
        <v>-14.2064</v>
      </c>
      <c r="JA25" s="163">
        <v>-3.8660000000000001</v>
      </c>
      <c r="JB25" s="162"/>
      <c r="JC25" s="163">
        <v>-11.36</v>
      </c>
      <c r="JD25" s="163">
        <v>0.27600000000000002</v>
      </c>
      <c r="JE25" s="163">
        <v>0.26600000000000001</v>
      </c>
      <c r="JF25" s="163">
        <v>7.2</v>
      </c>
      <c r="JG25" s="163">
        <v>-5.36</v>
      </c>
      <c r="JH25" s="163">
        <v>-3.0009999999999999</v>
      </c>
      <c r="JI25" s="163">
        <v>-0.84689999999999999</v>
      </c>
      <c r="JJ25" s="163">
        <v>3.0777000000000001</v>
      </c>
      <c r="JK25" s="163">
        <v>-4.9210000000000003</v>
      </c>
      <c r="JL25" s="163">
        <v>7.7</v>
      </c>
      <c r="JM25" s="163">
        <v>3.4710000000000001</v>
      </c>
      <c r="JN25" s="163">
        <v>2.6139999999999999</v>
      </c>
      <c r="JO25" s="162"/>
      <c r="JP25" s="163">
        <v>3.1027</v>
      </c>
      <c r="JQ25" s="163">
        <v>4.0928000000000004</v>
      </c>
      <c r="JR25" s="163">
        <v>3.2875999999999999</v>
      </c>
      <c r="JS25" s="163">
        <v>3.3544</v>
      </c>
      <c r="JT25" s="162"/>
      <c r="JU25" s="163">
        <v>25.9</v>
      </c>
      <c r="JV25" s="163">
        <v>1.1777</v>
      </c>
      <c r="JW25" s="163">
        <v>-0.22</v>
      </c>
      <c r="JX25" s="162"/>
      <c r="JY25" s="163">
        <v>-8.7773000000000003</v>
      </c>
      <c r="JZ25" s="163">
        <v>-3.2852000000000001</v>
      </c>
      <c r="KA25" s="163">
        <v>-22.7301</v>
      </c>
      <c r="KB25" s="163">
        <v>-7.7157999999999998</v>
      </c>
      <c r="KC25" s="163">
        <v>-4.0789</v>
      </c>
      <c r="KD25" s="163">
        <v>-21.700399999999998</v>
      </c>
      <c r="KE25" s="163">
        <v>-6.0225</v>
      </c>
      <c r="KF25" s="163">
        <v>-27.3</v>
      </c>
      <c r="KG25" s="163">
        <v>9</v>
      </c>
      <c r="KH25" s="162"/>
      <c r="KI25" s="163">
        <v>-55.024900000000002</v>
      </c>
    </row>
    <row r="26" spans="1:295" ht="18" customHeight="1" x14ac:dyDescent="0.3">
      <c r="A26" s="161" t="s">
        <v>50</v>
      </c>
      <c r="B26" s="161" t="s">
        <v>777</v>
      </c>
      <c r="C26" s="164"/>
      <c r="D26" s="165">
        <v>3.2915999999999999</v>
      </c>
      <c r="E26" s="165">
        <v>-7.9504999999999999</v>
      </c>
      <c r="F26" s="165">
        <v>3.1160999999999999</v>
      </c>
      <c r="G26" s="165">
        <v>7.7606000000000002</v>
      </c>
      <c r="H26" s="164"/>
      <c r="I26" s="165">
        <v>9.7989999999999995</v>
      </c>
      <c r="J26" s="164"/>
      <c r="K26" s="165">
        <v>6.0753000000000004</v>
      </c>
      <c r="L26" s="165">
        <v>1.552</v>
      </c>
      <c r="M26" s="165">
        <v>5.1353999999999997</v>
      </c>
      <c r="N26" s="165">
        <v>4.4400000000000004</v>
      </c>
      <c r="O26" s="164"/>
      <c r="P26" s="165">
        <v>-4.4000000000000004</v>
      </c>
      <c r="Q26" s="165">
        <v>0.82799999999999996</v>
      </c>
      <c r="R26" s="164"/>
      <c r="S26" s="165">
        <v>1.923</v>
      </c>
      <c r="T26" s="164"/>
      <c r="U26" s="165">
        <v>3.9918</v>
      </c>
      <c r="V26" s="165">
        <v>4.0361000000000002</v>
      </c>
      <c r="W26" s="165">
        <v>7.0768000000000004</v>
      </c>
      <c r="X26" s="165">
        <v>8.8663000000000007</v>
      </c>
      <c r="Y26" s="165">
        <v>-5.2081</v>
      </c>
      <c r="Z26" s="165">
        <v>2.4542999999999999</v>
      </c>
      <c r="AA26" s="164"/>
      <c r="AB26" s="165">
        <v>-1.0837000000000001</v>
      </c>
      <c r="AC26" s="164"/>
      <c r="AD26" s="165">
        <v>0.25700000000000001</v>
      </c>
      <c r="AE26" s="165">
        <v>6.74</v>
      </c>
      <c r="AF26" s="165">
        <v>-26.64</v>
      </c>
      <c r="AG26" s="165">
        <v>-15.4</v>
      </c>
      <c r="AH26" s="165">
        <v>-0.98799999999999999</v>
      </c>
      <c r="AI26" s="165">
        <v>0.20699999999999999</v>
      </c>
      <c r="AJ26" s="165">
        <v>-21.88</v>
      </c>
      <c r="AK26" s="165">
        <v>-21.89</v>
      </c>
      <c r="AL26" s="164"/>
      <c r="AM26" s="165">
        <v>-1.93</v>
      </c>
      <c r="AN26" s="165">
        <v>-1.92</v>
      </c>
      <c r="AO26" s="165">
        <v>4.1237000000000004</v>
      </c>
      <c r="AP26" s="165">
        <v>4.1704999999999997</v>
      </c>
      <c r="AQ26" s="165">
        <v>20.0002</v>
      </c>
      <c r="AR26" s="165">
        <v>21.991399999999999</v>
      </c>
      <c r="AS26" s="165">
        <v>-14.7765</v>
      </c>
      <c r="AT26" s="165">
        <v>-7.7695999999999996</v>
      </c>
      <c r="AU26" s="165">
        <v>-7.1816000000000004</v>
      </c>
      <c r="AV26" s="165">
        <v>9.3882999999999992</v>
      </c>
      <c r="AW26" s="165">
        <v>13.027900000000001</v>
      </c>
      <c r="AX26" s="165">
        <v>-21.9693</v>
      </c>
      <c r="AY26" s="165">
        <v>-19.692</v>
      </c>
      <c r="AZ26" s="165">
        <v>2.7742</v>
      </c>
      <c r="BA26" s="165">
        <v>15.5764</v>
      </c>
      <c r="BB26" s="165">
        <v>17.3354</v>
      </c>
      <c r="BC26" s="165">
        <v>11.885</v>
      </c>
      <c r="BD26" s="165">
        <v>-5.0999999999999996</v>
      </c>
      <c r="BE26" s="165">
        <v>-5.3</v>
      </c>
      <c r="BF26" s="165">
        <v>-22.549600000000002</v>
      </c>
      <c r="BG26" s="165">
        <v>-23.06</v>
      </c>
      <c r="BH26" s="165">
        <v>-0.88580000000000003</v>
      </c>
      <c r="BI26" s="164"/>
      <c r="BJ26" s="165">
        <v>-2.2800000000000001E-2</v>
      </c>
      <c r="BK26" s="165">
        <v>-1.5262</v>
      </c>
      <c r="BL26" s="164"/>
      <c r="BM26" s="165">
        <v>-0.43059999999999998</v>
      </c>
      <c r="BN26" s="165">
        <v>-95.858599999999996</v>
      </c>
      <c r="BO26" s="165">
        <v>3.5095999999999998</v>
      </c>
      <c r="BP26" s="165">
        <v>3.6012</v>
      </c>
      <c r="BQ26" s="165">
        <v>17.903199999999998</v>
      </c>
      <c r="BR26" s="165">
        <v>-117.294</v>
      </c>
      <c r="BS26" s="164"/>
      <c r="BT26" s="164"/>
      <c r="BU26" s="164"/>
      <c r="BV26" s="164"/>
      <c r="BW26" s="165">
        <v>7.3</v>
      </c>
      <c r="BX26" s="165">
        <v>3.61</v>
      </c>
      <c r="BY26" s="165">
        <v>-18.62</v>
      </c>
      <c r="BZ26" s="165">
        <v>-3.99</v>
      </c>
      <c r="CA26" s="165">
        <v>-12.0519</v>
      </c>
      <c r="CB26" s="165">
        <v>-12.1859</v>
      </c>
      <c r="CC26" s="165">
        <v>8.1140000000000008</v>
      </c>
      <c r="CD26" s="165">
        <v>6.5754999999999999</v>
      </c>
      <c r="CE26" s="165">
        <v>-6.0876999999999999</v>
      </c>
      <c r="CF26" s="165">
        <v>-29.455400000000001</v>
      </c>
      <c r="CG26" s="165">
        <v>-29.337199999999999</v>
      </c>
      <c r="CH26" s="165">
        <v>-0.2056</v>
      </c>
      <c r="CI26" s="165">
        <v>1.9320999999999999</v>
      </c>
      <c r="CJ26" s="164"/>
      <c r="CK26" s="164"/>
      <c r="CL26" s="165">
        <v>16.600000000000001</v>
      </c>
      <c r="CM26" s="165">
        <v>1.9</v>
      </c>
      <c r="CN26" s="165">
        <v>-0.83</v>
      </c>
      <c r="CO26" s="165">
        <v>12.279199999999999</v>
      </c>
      <c r="CP26" s="165">
        <v>12.729900000000001</v>
      </c>
      <c r="CQ26" s="165">
        <v>11.776300000000001</v>
      </c>
      <c r="CR26" s="165">
        <v>64.261499999999998</v>
      </c>
      <c r="CS26" s="165">
        <v>64.303899999999999</v>
      </c>
      <c r="CT26" s="165">
        <v>-16.984300000000001</v>
      </c>
      <c r="CU26" s="165">
        <v>-44.852899999999998</v>
      </c>
      <c r="CV26" s="165">
        <v>-19.6829</v>
      </c>
      <c r="CW26" s="165">
        <v>1.7493000000000001</v>
      </c>
      <c r="CX26" s="165">
        <v>31.73</v>
      </c>
      <c r="CY26" s="165">
        <v>13.62</v>
      </c>
      <c r="CZ26" s="165">
        <v>3.1299000000000001</v>
      </c>
      <c r="DA26" s="165">
        <v>3.6162999999999998</v>
      </c>
      <c r="DB26" s="165">
        <v>-4.67</v>
      </c>
      <c r="DC26" s="164"/>
      <c r="DD26" s="165">
        <v>-3.9813000000000001</v>
      </c>
      <c r="DE26" s="165">
        <v>-3.2808999999999999</v>
      </c>
      <c r="DF26" s="165">
        <v>50.525700000000001</v>
      </c>
      <c r="DG26" s="165">
        <v>1.61E-2</v>
      </c>
      <c r="DH26" s="165">
        <v>-2.1564000000000001</v>
      </c>
      <c r="DI26" s="164"/>
      <c r="DJ26" s="164"/>
      <c r="DK26" s="165">
        <v>-4.1016000000000004</v>
      </c>
      <c r="DL26" s="165">
        <v>0.94089999999999996</v>
      </c>
      <c r="DM26" s="165">
        <v>34.859900000000003</v>
      </c>
      <c r="DN26" s="165">
        <v>8.5410000000000004</v>
      </c>
      <c r="DO26" s="165">
        <v>1.45</v>
      </c>
      <c r="DP26" s="165">
        <v>-0.02</v>
      </c>
      <c r="DQ26" s="165">
        <v>-1.4984999999999999</v>
      </c>
      <c r="DR26" s="165">
        <v>-90.345100000000002</v>
      </c>
      <c r="DS26" s="165">
        <v>-5.14</v>
      </c>
      <c r="DT26" s="165">
        <v>-5.27</v>
      </c>
      <c r="DU26" s="165">
        <v>16.100000000000001</v>
      </c>
      <c r="DV26" s="165">
        <v>14.58</v>
      </c>
      <c r="DW26" s="165">
        <v>-47</v>
      </c>
      <c r="DX26" s="165">
        <v>-42.636400000000002</v>
      </c>
      <c r="DY26" s="165">
        <v>-33.906799999999997</v>
      </c>
      <c r="DZ26" s="165">
        <v>-32.609099999999998</v>
      </c>
      <c r="EA26" s="165">
        <v>-24.2484</v>
      </c>
      <c r="EB26" s="165">
        <v>-32.699399999999997</v>
      </c>
      <c r="EC26" s="165">
        <v>-40.795299999999997</v>
      </c>
      <c r="ED26" s="165">
        <v>-40.545000000000002</v>
      </c>
      <c r="EE26" s="165">
        <v>-25.122499999999999</v>
      </c>
      <c r="EF26" s="165">
        <v>-27.978100000000001</v>
      </c>
      <c r="EG26" s="165">
        <v>-8.1449999999999996</v>
      </c>
      <c r="EH26" s="165">
        <v>-106.77589999999999</v>
      </c>
      <c r="EI26" s="165">
        <v>-40.428899999999999</v>
      </c>
      <c r="EJ26" s="164"/>
      <c r="EK26" s="165">
        <v>-4.9969999999999999</v>
      </c>
      <c r="EL26" s="165">
        <v>-5.1313000000000004</v>
      </c>
      <c r="EM26" s="165">
        <v>19.563199999999998</v>
      </c>
      <c r="EN26" s="165">
        <v>-10.696999999999999</v>
      </c>
      <c r="EO26" s="165">
        <v>-9.2481000000000009</v>
      </c>
      <c r="EP26" s="165">
        <v>-12.292</v>
      </c>
      <c r="EQ26" s="165">
        <v>-22.334399999999999</v>
      </c>
      <c r="ER26" s="165">
        <v>-22.546299999999999</v>
      </c>
      <c r="ES26" s="165">
        <v>11.794600000000001</v>
      </c>
      <c r="ET26" s="165">
        <v>13.68</v>
      </c>
      <c r="EU26" s="165">
        <v>-7.49</v>
      </c>
      <c r="EV26" s="165">
        <v>6.9</v>
      </c>
      <c r="EW26" s="165">
        <v>4.4467999999999996</v>
      </c>
      <c r="EX26" s="165">
        <v>-4.0674999999999999</v>
      </c>
      <c r="EY26" s="165">
        <v>-7.5640999999999998</v>
      </c>
      <c r="EZ26" s="165">
        <v>3.7839999999999998</v>
      </c>
      <c r="FA26" s="165">
        <v>2.8090999999999999</v>
      </c>
      <c r="FB26" s="165">
        <v>12.8231</v>
      </c>
      <c r="FC26" s="165">
        <v>-33.991199999999999</v>
      </c>
      <c r="FD26" s="165">
        <v>0.62809999999999999</v>
      </c>
      <c r="FE26" s="164"/>
      <c r="FF26" s="165">
        <v>0.62260000000000004</v>
      </c>
      <c r="FG26" s="165">
        <v>4.1294000000000004</v>
      </c>
      <c r="FH26" s="165">
        <v>4.1093000000000002</v>
      </c>
      <c r="FI26" s="165">
        <v>3.0687000000000002</v>
      </c>
      <c r="FJ26" s="165">
        <v>-1.3396999999999999</v>
      </c>
      <c r="FK26" s="165">
        <v>-1.0046999999999999</v>
      </c>
      <c r="FL26" s="165">
        <v>-15.071099999999999</v>
      </c>
      <c r="FM26" s="165">
        <v>13.313499999999999</v>
      </c>
      <c r="FN26" s="165">
        <v>13.5305</v>
      </c>
      <c r="FO26" s="165">
        <v>-10.977399999999999</v>
      </c>
      <c r="FP26" s="164"/>
      <c r="FQ26" s="165">
        <v>9.0492000000000008</v>
      </c>
      <c r="FR26" s="165">
        <v>-16.95</v>
      </c>
      <c r="FS26" s="165">
        <v>-1.415</v>
      </c>
      <c r="FT26" s="165">
        <v>0.2621</v>
      </c>
      <c r="FU26" s="165">
        <v>1.03</v>
      </c>
      <c r="FV26" s="165">
        <v>2.0699999999999998</v>
      </c>
      <c r="FW26" s="165">
        <v>0</v>
      </c>
      <c r="FX26" s="164"/>
      <c r="FY26" s="165">
        <v>3.3279999999999998</v>
      </c>
      <c r="FZ26" s="165">
        <v>-0.113</v>
      </c>
      <c r="GA26" s="165">
        <v>3.2719</v>
      </c>
      <c r="GB26" s="165">
        <v>6.12</v>
      </c>
      <c r="GC26" s="165">
        <v>-11.9339</v>
      </c>
      <c r="GD26" s="165">
        <v>-7.6337000000000002</v>
      </c>
      <c r="GE26" s="165">
        <v>-4.3899999999999997</v>
      </c>
      <c r="GF26" s="165">
        <v>29.694299999999998</v>
      </c>
      <c r="GG26" s="164"/>
      <c r="GH26" s="165">
        <v>21.6663</v>
      </c>
      <c r="GI26" s="165">
        <v>-3.1448999999999998</v>
      </c>
      <c r="GJ26" s="165">
        <v>-3.3119000000000001</v>
      </c>
      <c r="GK26" s="165">
        <v>2.1109</v>
      </c>
      <c r="GL26" s="164"/>
      <c r="GM26" s="164"/>
      <c r="GN26" s="165">
        <v>-14.057700000000001</v>
      </c>
      <c r="GO26" s="165">
        <v>2.6568000000000001</v>
      </c>
      <c r="GP26" s="165">
        <v>-1.3176000000000001</v>
      </c>
      <c r="GQ26" s="165">
        <v>-30.1675</v>
      </c>
      <c r="GR26" s="165">
        <v>9.2520000000000007</v>
      </c>
      <c r="GS26" s="165">
        <v>7.9634</v>
      </c>
      <c r="GT26" s="165">
        <v>108.07689999999999</v>
      </c>
      <c r="GU26" s="165">
        <v>-5.4208999999999996</v>
      </c>
      <c r="GV26" s="165">
        <v>-13.0951</v>
      </c>
      <c r="GW26" s="164"/>
      <c r="GX26" s="165">
        <v>0.41639999999999999</v>
      </c>
      <c r="GY26" s="165">
        <v>2.6880999999999999</v>
      </c>
      <c r="GZ26" s="165">
        <v>2.6894999999999998</v>
      </c>
      <c r="HA26" s="165">
        <v>0</v>
      </c>
      <c r="HB26" s="165">
        <v>22.814800000000002</v>
      </c>
      <c r="HC26" s="165">
        <v>23.8018</v>
      </c>
      <c r="HD26" s="165">
        <v>-8.8000000000000007</v>
      </c>
      <c r="HE26" s="165">
        <v>0</v>
      </c>
      <c r="HF26" s="165">
        <v>39.641100000000002</v>
      </c>
      <c r="HG26" s="165">
        <v>-21.1541</v>
      </c>
      <c r="HH26" s="165">
        <v>31.017600000000002</v>
      </c>
      <c r="HI26" s="165">
        <v>-4.5705999999999998</v>
      </c>
      <c r="HJ26" s="165">
        <v>-4.1451000000000002</v>
      </c>
      <c r="HK26" s="165">
        <v>-10.514900000000001</v>
      </c>
      <c r="HL26" s="164"/>
      <c r="HM26" s="165">
        <v>0</v>
      </c>
      <c r="HN26" s="165">
        <v>0</v>
      </c>
      <c r="HO26" s="164"/>
      <c r="HP26" s="164"/>
      <c r="HQ26" s="165">
        <v>-15.116</v>
      </c>
      <c r="HR26" s="165">
        <v>-14.5063</v>
      </c>
      <c r="HS26" s="165">
        <v>3.8578999999999999</v>
      </c>
      <c r="HT26" s="165">
        <v>3.6122999999999998</v>
      </c>
      <c r="HU26" s="165">
        <v>21.06</v>
      </c>
      <c r="HV26" s="165">
        <v>21</v>
      </c>
      <c r="HW26" s="165">
        <v>-37.700000000000003</v>
      </c>
      <c r="HX26" s="165">
        <v>-37.4</v>
      </c>
      <c r="HY26" s="165">
        <v>1.4072</v>
      </c>
      <c r="HZ26" s="165">
        <v>-6.24</v>
      </c>
      <c r="IA26" s="165">
        <v>75.315100000000001</v>
      </c>
      <c r="IB26" s="165">
        <v>18.954499999999999</v>
      </c>
      <c r="IC26" s="165">
        <v>18.8812</v>
      </c>
      <c r="ID26" s="165">
        <v>-17.8</v>
      </c>
      <c r="IE26" s="165">
        <v>-42.2</v>
      </c>
      <c r="IF26" s="165">
        <v>-1.2</v>
      </c>
      <c r="IG26" s="165">
        <v>-1.7</v>
      </c>
      <c r="IH26" s="165">
        <v>-18.040700000000001</v>
      </c>
      <c r="II26" s="165">
        <v>-17.797899999999998</v>
      </c>
      <c r="IJ26" s="165">
        <v>-115.0797</v>
      </c>
      <c r="IK26" s="165">
        <v>-15.3629</v>
      </c>
      <c r="IL26" s="165">
        <v>-204.78569999999999</v>
      </c>
      <c r="IM26" s="165">
        <v>15.008100000000001</v>
      </c>
      <c r="IN26" s="165">
        <v>-3.3372999999999999</v>
      </c>
      <c r="IO26" s="165">
        <v>33.402500000000003</v>
      </c>
      <c r="IP26" s="165">
        <v>133.167</v>
      </c>
      <c r="IQ26" s="165">
        <v>122.8164</v>
      </c>
      <c r="IR26" s="165">
        <v>88.425799999999995</v>
      </c>
      <c r="IS26" s="165">
        <v>-40.259900000000002</v>
      </c>
      <c r="IT26" s="165">
        <v>16.730399999999999</v>
      </c>
      <c r="IU26" s="165">
        <v>17.701000000000001</v>
      </c>
      <c r="IV26" s="165">
        <v>-12.9191</v>
      </c>
      <c r="IW26" s="165">
        <v>79.527600000000007</v>
      </c>
      <c r="IX26" s="165">
        <v>-206.1414</v>
      </c>
      <c r="IY26" s="165">
        <v>21.837</v>
      </c>
      <c r="IZ26" s="165">
        <v>-15.748699999999999</v>
      </c>
      <c r="JA26" s="165">
        <v>-5.2015000000000002</v>
      </c>
      <c r="JB26" s="164"/>
      <c r="JC26" s="165">
        <v>-11.2</v>
      </c>
      <c r="JD26" s="165">
        <v>0.33300000000000002</v>
      </c>
      <c r="JE26" s="165">
        <v>0.32400000000000001</v>
      </c>
      <c r="JF26" s="165">
        <v>7.76</v>
      </c>
      <c r="JG26" s="165">
        <v>-5.04</v>
      </c>
      <c r="JH26" s="165">
        <v>-3.1606999999999998</v>
      </c>
      <c r="JI26" s="165">
        <v>-0.58440000000000003</v>
      </c>
      <c r="JJ26" s="165">
        <v>2.6383000000000001</v>
      </c>
      <c r="JK26" s="165">
        <v>-4.9790000000000001</v>
      </c>
      <c r="JL26" s="165">
        <v>8.1</v>
      </c>
      <c r="JM26" s="165">
        <v>1.996</v>
      </c>
      <c r="JN26" s="165">
        <v>2.423</v>
      </c>
      <c r="JO26" s="165">
        <v>2.6907000000000001</v>
      </c>
      <c r="JP26" s="165">
        <v>3.105</v>
      </c>
      <c r="JQ26" s="165">
        <v>4.0521000000000003</v>
      </c>
      <c r="JR26" s="165">
        <v>3.9274</v>
      </c>
      <c r="JS26" s="165">
        <v>3.0085000000000002</v>
      </c>
      <c r="JT26" s="164"/>
      <c r="JU26" s="165">
        <v>27</v>
      </c>
      <c r="JV26" s="165">
        <v>0.89370000000000005</v>
      </c>
      <c r="JW26" s="165">
        <v>-0.14000000000000001</v>
      </c>
      <c r="JX26" s="164"/>
      <c r="JY26" s="165">
        <v>-11.0846</v>
      </c>
      <c r="JZ26" s="165">
        <v>-2.3349000000000002</v>
      </c>
      <c r="KA26" s="165">
        <v>-21.741499999999998</v>
      </c>
      <c r="KB26" s="165">
        <v>-10.3262</v>
      </c>
      <c r="KC26" s="165">
        <v>-4.8441000000000001</v>
      </c>
      <c r="KD26" s="165">
        <v>-20.204000000000001</v>
      </c>
      <c r="KE26" s="165">
        <v>-6.5808</v>
      </c>
      <c r="KF26" s="165">
        <v>-28.8</v>
      </c>
      <c r="KG26" s="165">
        <v>10.9</v>
      </c>
      <c r="KH26" s="164"/>
      <c r="KI26" s="165">
        <v>-55.010300000000001</v>
      </c>
    </row>
    <row r="27" spans="1:295" ht="18" customHeight="1" x14ac:dyDescent="0.3">
      <c r="A27" s="161" t="s">
        <v>50</v>
      </c>
      <c r="B27" s="161" t="s">
        <v>778</v>
      </c>
      <c r="C27" s="164"/>
      <c r="D27" s="165">
        <v>3.5196999999999998</v>
      </c>
      <c r="E27" s="165">
        <v>-8.2780000000000005</v>
      </c>
      <c r="F27" s="165">
        <v>3.4291999999999998</v>
      </c>
      <c r="G27" s="165">
        <v>7.8440000000000003</v>
      </c>
      <c r="H27" s="164"/>
      <c r="I27" s="165">
        <v>9.7044999999999995</v>
      </c>
      <c r="J27" s="164"/>
      <c r="K27" s="165">
        <v>6.242</v>
      </c>
      <c r="L27" s="165">
        <v>1.6529</v>
      </c>
      <c r="M27" s="165">
        <v>5.3483000000000001</v>
      </c>
      <c r="N27" s="165">
        <v>6.66</v>
      </c>
      <c r="O27" s="165">
        <v>-19.8</v>
      </c>
      <c r="P27" s="165">
        <v>-2.2000000000000002</v>
      </c>
      <c r="Q27" s="165">
        <v>0.82799999999999996</v>
      </c>
      <c r="R27" s="164"/>
      <c r="S27" s="165">
        <v>2.0219</v>
      </c>
      <c r="T27" s="164"/>
      <c r="U27" s="165">
        <v>4.0925000000000002</v>
      </c>
      <c r="V27" s="165">
        <v>4.1200999999999999</v>
      </c>
      <c r="W27" s="165">
        <v>7.3311999999999999</v>
      </c>
      <c r="X27" s="165">
        <v>8.8377999999999997</v>
      </c>
      <c r="Y27" s="165">
        <v>-5.1336000000000004</v>
      </c>
      <c r="Z27" s="165">
        <v>2.5859999999999999</v>
      </c>
      <c r="AA27" s="164"/>
      <c r="AB27" s="165">
        <v>-1.1173999999999999</v>
      </c>
      <c r="AC27" s="164"/>
      <c r="AD27" s="165">
        <v>0.52100000000000002</v>
      </c>
      <c r="AE27" s="165">
        <v>6.7709999999999999</v>
      </c>
      <c r="AF27" s="165">
        <v>-28.86</v>
      </c>
      <c r="AG27" s="165">
        <v>-15.4</v>
      </c>
      <c r="AH27" s="165">
        <v>-0.97899999999999998</v>
      </c>
      <c r="AI27" s="165">
        <v>0.20300000000000001</v>
      </c>
      <c r="AJ27" s="165">
        <v>-20.71</v>
      </c>
      <c r="AK27" s="165">
        <v>-20.8</v>
      </c>
      <c r="AL27" s="164"/>
      <c r="AM27" s="165">
        <v>-2.1</v>
      </c>
      <c r="AN27" s="165">
        <v>-2.09</v>
      </c>
      <c r="AO27" s="165">
        <v>4.3048999999999999</v>
      </c>
      <c r="AP27" s="165">
        <v>4.0160999999999998</v>
      </c>
      <c r="AQ27" s="165">
        <v>20.657599999999999</v>
      </c>
      <c r="AR27" s="165">
        <v>21.325199999999999</v>
      </c>
      <c r="AS27" s="165">
        <v>-18.872800000000002</v>
      </c>
      <c r="AT27" s="165">
        <v>-6.9659000000000004</v>
      </c>
      <c r="AU27" s="165">
        <v>-6.2629999999999999</v>
      </c>
      <c r="AV27" s="165">
        <v>14.310499999999999</v>
      </c>
      <c r="AW27" s="165">
        <v>14.031700000000001</v>
      </c>
      <c r="AX27" s="165">
        <v>-22.103300000000001</v>
      </c>
      <c r="AY27" s="165">
        <v>-21.8353</v>
      </c>
      <c r="AZ27" s="165">
        <v>3.1686999999999999</v>
      </c>
      <c r="BA27" s="165">
        <v>17.1235</v>
      </c>
      <c r="BB27" s="165">
        <v>20.802499999999998</v>
      </c>
      <c r="BC27" s="165">
        <v>14.2417</v>
      </c>
      <c r="BD27" s="165">
        <v>-5.6</v>
      </c>
      <c r="BE27" s="165">
        <v>-5.9</v>
      </c>
      <c r="BF27" s="165">
        <v>-23.3491</v>
      </c>
      <c r="BG27" s="165">
        <v>-23.117799999999999</v>
      </c>
      <c r="BH27" s="165">
        <v>-0.86560000000000004</v>
      </c>
      <c r="BI27" s="164"/>
      <c r="BJ27" s="165">
        <v>-1.6327</v>
      </c>
      <c r="BK27" s="165">
        <v>-1.5925</v>
      </c>
      <c r="BL27" s="164"/>
      <c r="BM27" s="165">
        <v>-0.40189999999999998</v>
      </c>
      <c r="BN27" s="165">
        <v>-96.499499999999998</v>
      </c>
      <c r="BO27" s="165">
        <v>5.3102</v>
      </c>
      <c r="BP27" s="165">
        <v>5.4932999999999996</v>
      </c>
      <c r="BQ27" s="165">
        <v>13.363099999999999</v>
      </c>
      <c r="BR27" s="165">
        <v>-113.8746</v>
      </c>
      <c r="BS27" s="164"/>
      <c r="BT27" s="164"/>
      <c r="BU27" s="164"/>
      <c r="BV27" s="165">
        <v>2.8841000000000001</v>
      </c>
      <c r="BW27" s="165">
        <v>7.44</v>
      </c>
      <c r="BX27" s="165">
        <v>3.7</v>
      </c>
      <c r="BY27" s="165">
        <v>-17.78</v>
      </c>
      <c r="BZ27" s="165">
        <v>-3.06</v>
      </c>
      <c r="CA27" s="165">
        <v>-11.5161</v>
      </c>
      <c r="CB27" s="165">
        <v>-10.5784</v>
      </c>
      <c r="CC27" s="165">
        <v>7.4127000000000001</v>
      </c>
      <c r="CD27" s="165">
        <v>5.7649999999999997</v>
      </c>
      <c r="CE27" s="165">
        <v>-6.6992000000000003</v>
      </c>
      <c r="CF27" s="165">
        <v>-29.0792</v>
      </c>
      <c r="CG27" s="165">
        <v>-28.546600000000002</v>
      </c>
      <c r="CH27" s="165">
        <v>-1.4096</v>
      </c>
      <c r="CI27" s="165">
        <v>1.9225000000000001</v>
      </c>
      <c r="CJ27" s="164"/>
      <c r="CK27" s="164"/>
      <c r="CL27" s="165">
        <v>18.399999999999999</v>
      </c>
      <c r="CM27" s="165">
        <v>0.2</v>
      </c>
      <c r="CN27" s="165">
        <v>-0.96</v>
      </c>
      <c r="CO27" s="165">
        <v>13.9238</v>
      </c>
      <c r="CP27" s="165">
        <v>14.419600000000001</v>
      </c>
      <c r="CQ27" s="165">
        <v>13.545999999999999</v>
      </c>
      <c r="CR27" s="165">
        <v>60.585700000000003</v>
      </c>
      <c r="CS27" s="165">
        <v>60.29</v>
      </c>
      <c r="CT27" s="165">
        <v>-17.381599999999999</v>
      </c>
      <c r="CU27" s="165">
        <v>-42.218200000000003</v>
      </c>
      <c r="CV27" s="165">
        <v>-19.965499999999999</v>
      </c>
      <c r="CW27" s="165">
        <v>1.8426</v>
      </c>
      <c r="CX27" s="165">
        <v>32.9</v>
      </c>
      <c r="CY27" s="165">
        <v>14.01</v>
      </c>
      <c r="CZ27" s="165">
        <v>3.7549000000000001</v>
      </c>
      <c r="DA27" s="165">
        <v>4.1045999999999996</v>
      </c>
      <c r="DB27" s="165">
        <v>-5.23</v>
      </c>
      <c r="DC27" s="164"/>
      <c r="DD27" s="165">
        <v>-4.9503000000000004</v>
      </c>
      <c r="DE27" s="165">
        <v>-3.8483999999999998</v>
      </c>
      <c r="DF27" s="165">
        <v>48.2639</v>
      </c>
      <c r="DG27" s="165">
        <v>1.5900000000000001E-2</v>
      </c>
      <c r="DH27" s="165">
        <v>-2.4590000000000001</v>
      </c>
      <c r="DI27" s="165">
        <v>22.9</v>
      </c>
      <c r="DJ27" s="165">
        <v>22.3</v>
      </c>
      <c r="DK27" s="165">
        <v>-4.2321999999999997</v>
      </c>
      <c r="DL27" s="165">
        <v>1.6889000000000001</v>
      </c>
      <c r="DM27" s="165">
        <v>36.121600000000001</v>
      </c>
      <c r="DN27" s="165">
        <v>9.6541999999999994</v>
      </c>
      <c r="DO27" s="165">
        <v>2.27</v>
      </c>
      <c r="DP27" s="165">
        <v>-0.44</v>
      </c>
      <c r="DQ27" s="165">
        <v>-1.1339999999999999</v>
      </c>
      <c r="DR27" s="165">
        <v>-87.155000000000001</v>
      </c>
      <c r="DS27" s="165">
        <v>-5.21</v>
      </c>
      <c r="DT27" s="165">
        <v>-5.19</v>
      </c>
      <c r="DU27" s="165">
        <v>17.34</v>
      </c>
      <c r="DV27" s="165">
        <v>15.05</v>
      </c>
      <c r="DW27" s="165">
        <v>-46.690899999999999</v>
      </c>
      <c r="DX27" s="165">
        <v>-42.236400000000003</v>
      </c>
      <c r="DY27" s="165">
        <v>-33.083300000000001</v>
      </c>
      <c r="DZ27" s="165">
        <v>-31.9909</v>
      </c>
      <c r="EA27" s="165">
        <v>-19.134699999999999</v>
      </c>
      <c r="EB27" s="165">
        <v>-29.72</v>
      </c>
      <c r="EC27" s="165">
        <v>-38.0227</v>
      </c>
      <c r="ED27" s="165">
        <v>-38.956200000000003</v>
      </c>
      <c r="EE27" s="165">
        <v>-23.0898</v>
      </c>
      <c r="EF27" s="165">
        <v>-27.658799999999999</v>
      </c>
      <c r="EG27" s="165">
        <v>-8.8849999999999998</v>
      </c>
      <c r="EH27" s="165">
        <v>-100.4679</v>
      </c>
      <c r="EI27" s="165">
        <v>-43.151400000000002</v>
      </c>
      <c r="EJ27" s="164"/>
      <c r="EK27" s="165">
        <v>-5.7336</v>
      </c>
      <c r="EL27" s="165">
        <v>-5.0209000000000001</v>
      </c>
      <c r="EM27" s="165">
        <v>19.347999999999999</v>
      </c>
      <c r="EN27" s="165">
        <v>-10.754200000000001</v>
      </c>
      <c r="EO27" s="165">
        <v>-10.582000000000001</v>
      </c>
      <c r="EP27" s="165">
        <v>-14.852</v>
      </c>
      <c r="EQ27" s="165">
        <v>-22.166599999999999</v>
      </c>
      <c r="ER27" s="165">
        <v>-21.619599999999998</v>
      </c>
      <c r="ES27" s="165">
        <v>13.309200000000001</v>
      </c>
      <c r="ET27" s="165">
        <v>13.22</v>
      </c>
      <c r="EU27" s="165">
        <v>-7.14</v>
      </c>
      <c r="EV27" s="165">
        <v>2.4</v>
      </c>
      <c r="EW27" s="165">
        <v>4.5655000000000001</v>
      </c>
      <c r="EX27" s="165">
        <v>-6.7172000000000001</v>
      </c>
      <c r="EY27" s="165">
        <v>-7.5571000000000002</v>
      </c>
      <c r="EZ27" s="165">
        <v>3.7751999999999999</v>
      </c>
      <c r="FA27" s="165">
        <v>2.6566000000000001</v>
      </c>
      <c r="FB27" s="165">
        <v>13.4251</v>
      </c>
      <c r="FC27" s="165">
        <v>-35.150799999999997</v>
      </c>
      <c r="FD27" s="165">
        <v>0.79110000000000003</v>
      </c>
      <c r="FE27" s="164"/>
      <c r="FF27" s="165">
        <v>0.73960000000000004</v>
      </c>
      <c r="FG27" s="165">
        <v>4.3882000000000003</v>
      </c>
      <c r="FH27" s="165">
        <v>4.3863000000000003</v>
      </c>
      <c r="FI27" s="165">
        <v>4.1542000000000003</v>
      </c>
      <c r="FJ27" s="165">
        <v>-1.8420000000000001</v>
      </c>
      <c r="FK27" s="165">
        <v>-1.5071000000000001</v>
      </c>
      <c r="FL27" s="165">
        <v>-9.3775999999999993</v>
      </c>
      <c r="FM27" s="165">
        <v>13.007099999999999</v>
      </c>
      <c r="FN27" s="165">
        <v>12.486499999999999</v>
      </c>
      <c r="FO27" s="165">
        <v>-5.3208000000000002</v>
      </c>
      <c r="FP27" s="164"/>
      <c r="FQ27" s="165">
        <v>8.1166</v>
      </c>
      <c r="FR27" s="165">
        <v>-16.36</v>
      </c>
      <c r="FS27" s="165">
        <v>-1.415</v>
      </c>
      <c r="FT27" s="165">
        <v>0.25290000000000001</v>
      </c>
      <c r="FU27" s="165">
        <v>0.72</v>
      </c>
      <c r="FV27" s="165">
        <v>2.48</v>
      </c>
      <c r="FW27" s="165">
        <v>0</v>
      </c>
      <c r="FX27" s="164"/>
      <c r="FY27" s="165">
        <v>3.2650000000000001</v>
      </c>
      <c r="FZ27" s="165">
        <v>-0.12</v>
      </c>
      <c r="GA27" s="165">
        <v>3.1873</v>
      </c>
      <c r="GB27" s="165">
        <v>5.92</v>
      </c>
      <c r="GC27" s="165">
        <v>-17.768899999999999</v>
      </c>
      <c r="GD27" s="165">
        <v>-12.974399999999999</v>
      </c>
      <c r="GE27" s="165">
        <v>-4.2300000000000004</v>
      </c>
      <c r="GF27" s="165">
        <v>30.848099999999999</v>
      </c>
      <c r="GG27" s="164"/>
      <c r="GH27" s="165">
        <v>24.385400000000001</v>
      </c>
      <c r="GI27" s="165">
        <v>-4.3944000000000001</v>
      </c>
      <c r="GJ27" s="165">
        <v>-4.5359999999999996</v>
      </c>
      <c r="GK27" s="165">
        <v>2.1322999999999999</v>
      </c>
      <c r="GL27" s="165">
        <v>5.9299999999999999E-2</v>
      </c>
      <c r="GM27" s="164"/>
      <c r="GN27" s="164"/>
      <c r="GO27" s="165">
        <v>3.4432999999999998</v>
      </c>
      <c r="GP27" s="165">
        <v>-0.87819999999999998</v>
      </c>
      <c r="GQ27" s="165">
        <v>-29.915400000000002</v>
      </c>
      <c r="GR27" s="165">
        <v>7.4877000000000002</v>
      </c>
      <c r="GS27" s="165">
        <v>7.4035000000000002</v>
      </c>
      <c r="GT27" s="165">
        <v>114.7919</v>
      </c>
      <c r="GU27" s="165">
        <v>-4.9753999999999996</v>
      </c>
      <c r="GV27" s="165">
        <v>-12.959199999999999</v>
      </c>
      <c r="GW27" s="164"/>
      <c r="GX27" s="165">
        <v>0.81520000000000004</v>
      </c>
      <c r="GY27" s="165">
        <v>2.8346</v>
      </c>
      <c r="GZ27" s="165">
        <v>2.8715000000000002</v>
      </c>
      <c r="HA27" s="165">
        <v>0.21340000000000001</v>
      </c>
      <c r="HB27" s="165">
        <v>9.4025999999999996</v>
      </c>
      <c r="HC27" s="165">
        <v>10.673</v>
      </c>
      <c r="HD27" s="165">
        <v>-6.71</v>
      </c>
      <c r="HE27" s="165">
        <v>0</v>
      </c>
      <c r="HF27" s="165">
        <v>40.260100000000001</v>
      </c>
      <c r="HG27" s="165">
        <v>-19.114699999999999</v>
      </c>
      <c r="HH27" s="165">
        <v>33.767299999999999</v>
      </c>
      <c r="HI27" s="165">
        <v>10.3649</v>
      </c>
      <c r="HJ27" s="165">
        <v>11.456300000000001</v>
      </c>
      <c r="HK27" s="165">
        <v>-8.8041</v>
      </c>
      <c r="HL27" s="164"/>
      <c r="HM27" s="165">
        <v>-10.158799999999999</v>
      </c>
      <c r="HN27" s="165">
        <v>-11.5588</v>
      </c>
      <c r="HO27" s="164"/>
      <c r="HP27" s="164"/>
      <c r="HQ27" s="165">
        <v>-13.8416</v>
      </c>
      <c r="HR27" s="165">
        <v>-13.6548</v>
      </c>
      <c r="HS27" s="165">
        <v>3.0505</v>
      </c>
      <c r="HT27" s="165">
        <v>2.6941000000000002</v>
      </c>
      <c r="HU27" s="165">
        <v>24.53</v>
      </c>
      <c r="HV27" s="165">
        <v>24.47</v>
      </c>
      <c r="HW27" s="165">
        <v>-37.4</v>
      </c>
      <c r="HX27" s="165">
        <v>-37.4</v>
      </c>
      <c r="HY27" s="165">
        <v>1.4419999999999999</v>
      </c>
      <c r="HZ27" s="165">
        <v>-5.04</v>
      </c>
      <c r="IA27" s="165">
        <v>72.759200000000007</v>
      </c>
      <c r="IB27" s="165">
        <v>19.307600000000001</v>
      </c>
      <c r="IC27" s="165">
        <v>19.585799999999999</v>
      </c>
      <c r="ID27" s="165">
        <v>-17</v>
      </c>
      <c r="IE27" s="165">
        <v>-43</v>
      </c>
      <c r="IF27" s="165">
        <v>-2.9</v>
      </c>
      <c r="IG27" s="165">
        <v>-3.4</v>
      </c>
      <c r="IH27" s="165">
        <v>-17.827999999999999</v>
      </c>
      <c r="II27" s="164"/>
      <c r="IJ27" s="165">
        <v>-110.77979999999999</v>
      </c>
      <c r="IK27" s="165">
        <v>-11.4457</v>
      </c>
      <c r="IL27" s="165">
        <v>-206.4742</v>
      </c>
      <c r="IM27" s="165">
        <v>14.1172</v>
      </c>
      <c r="IN27" s="165">
        <v>-0.91169999999999995</v>
      </c>
      <c r="IO27" s="165">
        <v>37.454000000000001</v>
      </c>
      <c r="IP27" s="165">
        <v>127.21680000000001</v>
      </c>
      <c r="IQ27" s="165">
        <v>121.8017</v>
      </c>
      <c r="IR27" s="165">
        <v>90.642099999999999</v>
      </c>
      <c r="IS27" s="165">
        <v>-37.197299999999998</v>
      </c>
      <c r="IT27" s="165">
        <v>21.670300000000001</v>
      </c>
      <c r="IU27" s="165">
        <v>22.837599999999998</v>
      </c>
      <c r="IV27" s="165">
        <v>-11.3371</v>
      </c>
      <c r="IW27" s="165">
        <v>85.433999999999997</v>
      </c>
      <c r="IX27" s="164"/>
      <c r="IY27" s="165">
        <v>25.167200000000001</v>
      </c>
      <c r="IZ27" s="165">
        <v>-21.430299999999999</v>
      </c>
      <c r="JA27" s="165">
        <v>-4.242</v>
      </c>
      <c r="JB27" s="164"/>
      <c r="JC27" s="165">
        <v>-11.84</v>
      </c>
      <c r="JD27" s="165">
        <v>0.42</v>
      </c>
      <c r="JE27" s="165">
        <v>0.41199999999999998</v>
      </c>
      <c r="JF27" s="165">
        <v>7.84</v>
      </c>
      <c r="JG27" s="165">
        <v>-5.6</v>
      </c>
      <c r="JH27" s="165">
        <v>-2.4811999999999999</v>
      </c>
      <c r="JI27" s="165">
        <v>-0.43790000000000001</v>
      </c>
      <c r="JJ27" s="165">
        <v>1.9363999999999999</v>
      </c>
      <c r="JK27" s="165">
        <v>-4.6859999999999999</v>
      </c>
      <c r="JL27" s="165">
        <v>7.9</v>
      </c>
      <c r="JM27" s="165">
        <v>1.6830000000000001</v>
      </c>
      <c r="JN27" s="165">
        <v>1.3819999999999999</v>
      </c>
      <c r="JO27" s="165">
        <v>2.508</v>
      </c>
      <c r="JP27" s="165">
        <v>3.1040000000000001</v>
      </c>
      <c r="JQ27" s="165">
        <v>4.0869</v>
      </c>
      <c r="JR27" s="165">
        <v>3.6970999999999998</v>
      </c>
      <c r="JS27" s="165">
        <v>2.9626999999999999</v>
      </c>
      <c r="JT27" s="164"/>
      <c r="JU27" s="165">
        <v>27.3</v>
      </c>
      <c r="JV27" s="165">
        <v>1.5673999999999999</v>
      </c>
      <c r="JW27" s="165">
        <v>-0.11</v>
      </c>
      <c r="JX27" s="164"/>
      <c r="JY27" s="165">
        <v>-6.0595999999999997</v>
      </c>
      <c r="JZ27" s="165">
        <v>-3.6505000000000001</v>
      </c>
      <c r="KA27" s="165">
        <v>-24.303699999999999</v>
      </c>
      <c r="KB27" s="165">
        <v>-5.6475999999999997</v>
      </c>
      <c r="KC27" s="165">
        <v>-3.5461</v>
      </c>
      <c r="KD27" s="165">
        <v>-22.519300000000001</v>
      </c>
      <c r="KE27" s="165">
        <v>-5.0804</v>
      </c>
      <c r="KF27" s="165">
        <v>-28.8</v>
      </c>
      <c r="KG27" s="165">
        <v>11.1</v>
      </c>
      <c r="KH27" s="164"/>
      <c r="KI27" s="165">
        <v>-54.269599999999997</v>
      </c>
    </row>
    <row r="28" spans="1:295" ht="18" customHeight="1" x14ac:dyDescent="0.3">
      <c r="A28" s="161" t="s">
        <v>50</v>
      </c>
      <c r="B28" s="161" t="s">
        <v>779</v>
      </c>
      <c r="C28" s="164"/>
      <c r="D28" s="165">
        <v>3.4317000000000002</v>
      </c>
      <c r="E28" s="165">
        <v>-8.3239999999999998</v>
      </c>
      <c r="F28" s="165">
        <v>3.5861999999999998</v>
      </c>
      <c r="G28" s="165">
        <v>7.9147999999999996</v>
      </c>
      <c r="H28" s="164"/>
      <c r="I28" s="165">
        <v>8.5411000000000001</v>
      </c>
      <c r="J28" s="164"/>
      <c r="K28" s="165">
        <v>7.0326000000000004</v>
      </c>
      <c r="L28" s="165">
        <v>2.0609000000000002</v>
      </c>
      <c r="M28" s="165">
        <v>5.7606000000000002</v>
      </c>
      <c r="N28" s="165">
        <v>6.66</v>
      </c>
      <c r="O28" s="165">
        <v>-19.8</v>
      </c>
      <c r="P28" s="164"/>
      <c r="Q28" s="165">
        <v>0.82799999999999996</v>
      </c>
      <c r="R28" s="164"/>
      <c r="S28" s="165">
        <v>1.7082999999999999</v>
      </c>
      <c r="T28" s="164"/>
      <c r="U28" s="165">
        <v>4.6779999999999999</v>
      </c>
      <c r="V28" s="165">
        <v>4.5819000000000001</v>
      </c>
      <c r="W28" s="165">
        <v>8.1082999999999998</v>
      </c>
      <c r="X28" s="165">
        <v>9.3248999999999995</v>
      </c>
      <c r="Y28" s="165">
        <v>-5.2645999999999997</v>
      </c>
      <c r="Z28" s="165">
        <v>2.3944999999999999</v>
      </c>
      <c r="AA28" s="164"/>
      <c r="AB28" s="165">
        <v>-1.0289999999999999</v>
      </c>
      <c r="AC28" s="164"/>
      <c r="AD28" s="165">
        <v>0.38800000000000001</v>
      </c>
      <c r="AE28" s="165">
        <v>6.1790000000000003</v>
      </c>
      <c r="AF28" s="165">
        <v>-28.86</v>
      </c>
      <c r="AG28" s="164"/>
      <c r="AH28" s="165">
        <v>-0.76800000000000002</v>
      </c>
      <c r="AI28" s="165">
        <v>0.193</v>
      </c>
      <c r="AJ28" s="165">
        <v>-20.84</v>
      </c>
      <c r="AK28" s="165">
        <v>-20.67</v>
      </c>
      <c r="AL28" s="164"/>
      <c r="AM28" s="165">
        <v>-2.95</v>
      </c>
      <c r="AN28" s="165">
        <v>-2.93</v>
      </c>
      <c r="AO28" s="165">
        <v>4.4977</v>
      </c>
      <c r="AP28" s="165">
        <v>4.0841000000000003</v>
      </c>
      <c r="AQ28" s="165">
        <v>23.595099999999999</v>
      </c>
      <c r="AR28" s="165">
        <v>25.8857</v>
      </c>
      <c r="AS28" s="165">
        <v>-19.701799999999999</v>
      </c>
      <c r="AT28" s="165">
        <v>-6.6978999999999997</v>
      </c>
      <c r="AU28" s="165">
        <v>-6.2872000000000003</v>
      </c>
      <c r="AV28" s="165">
        <v>0.34079999999999999</v>
      </c>
      <c r="AW28" s="165">
        <v>0.55169999999999997</v>
      </c>
      <c r="AX28" s="165">
        <v>-21.165500000000002</v>
      </c>
      <c r="AY28" s="165">
        <v>-18.6203</v>
      </c>
      <c r="AZ28" s="165">
        <v>1.9851000000000001</v>
      </c>
      <c r="BA28" s="165">
        <v>9.7948000000000004</v>
      </c>
      <c r="BB28" s="165">
        <v>27.022500000000001</v>
      </c>
      <c r="BC28" s="165">
        <v>16.113199999999999</v>
      </c>
      <c r="BD28" s="165">
        <v>-6.4</v>
      </c>
      <c r="BE28" s="165">
        <v>-6.9</v>
      </c>
      <c r="BF28" s="165">
        <v>-25.642399999999999</v>
      </c>
      <c r="BG28" s="165">
        <v>-25.9588</v>
      </c>
      <c r="BH28" s="165">
        <v>-0.79059999999999997</v>
      </c>
      <c r="BI28" s="164"/>
      <c r="BJ28" s="165">
        <v>-2.5672000000000001</v>
      </c>
      <c r="BK28" s="165">
        <v>-1.37</v>
      </c>
      <c r="BL28" s="164"/>
      <c r="BM28" s="165">
        <v>0</v>
      </c>
      <c r="BN28" s="165">
        <v>-119.2663</v>
      </c>
      <c r="BO28" s="165">
        <v>9.3386999999999993</v>
      </c>
      <c r="BP28" s="165">
        <v>9.4606999999999992</v>
      </c>
      <c r="BQ28" s="165">
        <v>31.529599999999999</v>
      </c>
      <c r="BR28" s="165">
        <v>-129.4126</v>
      </c>
      <c r="BS28" s="164"/>
      <c r="BT28" s="164"/>
      <c r="BU28" s="164"/>
      <c r="BV28" s="164"/>
      <c r="BW28" s="165">
        <v>7.33</v>
      </c>
      <c r="BX28" s="165">
        <v>3.71</v>
      </c>
      <c r="BY28" s="165">
        <v>-17.329999999999998</v>
      </c>
      <c r="BZ28" s="165">
        <v>-3.16</v>
      </c>
      <c r="CA28" s="165">
        <v>-9.5068000000000001</v>
      </c>
      <c r="CB28" s="165">
        <v>-9.1049000000000007</v>
      </c>
      <c r="CC28" s="165">
        <v>6.7245999999999997</v>
      </c>
      <c r="CD28" s="165">
        <v>4.9604999999999997</v>
      </c>
      <c r="CE28" s="165">
        <v>-5.9924999999999997</v>
      </c>
      <c r="CF28" s="165">
        <v>-29.859200000000001</v>
      </c>
      <c r="CG28" s="165">
        <v>-29.727900000000002</v>
      </c>
      <c r="CH28" s="165">
        <v>-1.7769999999999999</v>
      </c>
      <c r="CI28" s="165">
        <v>1.9565999999999999</v>
      </c>
      <c r="CJ28" s="164"/>
      <c r="CK28" s="164"/>
      <c r="CL28" s="165">
        <v>20.9</v>
      </c>
      <c r="CM28" s="165">
        <v>0</v>
      </c>
      <c r="CN28" s="165">
        <v>-1.05</v>
      </c>
      <c r="CO28" s="165">
        <v>15.0844</v>
      </c>
      <c r="CP28" s="165">
        <v>14.706200000000001</v>
      </c>
      <c r="CQ28" s="165">
        <v>13.712300000000001</v>
      </c>
      <c r="CR28" s="165">
        <v>64.718699999999998</v>
      </c>
      <c r="CS28" s="165">
        <v>64.790899999999993</v>
      </c>
      <c r="CT28" s="165">
        <v>-20.446100000000001</v>
      </c>
      <c r="CU28" s="165">
        <v>-43.024099999999997</v>
      </c>
      <c r="CV28" s="165">
        <v>-23.2544</v>
      </c>
      <c r="CW28" s="165">
        <v>2.0539000000000001</v>
      </c>
      <c r="CX28" s="165">
        <v>32.869999999999997</v>
      </c>
      <c r="CY28" s="165">
        <v>14.15</v>
      </c>
      <c r="CZ28" s="165">
        <v>3.7549000000000001</v>
      </c>
      <c r="DA28" s="165">
        <v>4.2023000000000001</v>
      </c>
      <c r="DB28" s="165">
        <v>-5.08</v>
      </c>
      <c r="DC28" s="164"/>
      <c r="DD28" s="165">
        <v>-5.2628000000000004</v>
      </c>
      <c r="DE28" s="165">
        <v>-4.3372999999999999</v>
      </c>
      <c r="DF28" s="165">
        <v>48.333500000000001</v>
      </c>
      <c r="DG28" s="165">
        <v>1.5900000000000001E-2</v>
      </c>
      <c r="DH28" s="165">
        <v>-2.3464</v>
      </c>
      <c r="DI28" s="164"/>
      <c r="DJ28" s="164"/>
      <c r="DK28" s="165">
        <v>-4.0076000000000001</v>
      </c>
      <c r="DL28" s="165">
        <v>2.4369000000000001</v>
      </c>
      <c r="DM28" s="165">
        <v>36.279299999999999</v>
      </c>
      <c r="DN28" s="165">
        <v>10.7675</v>
      </c>
      <c r="DO28" s="165">
        <v>2.98</v>
      </c>
      <c r="DP28" s="165">
        <v>-0.49</v>
      </c>
      <c r="DQ28" s="165">
        <v>-0.22950000000000001</v>
      </c>
      <c r="DR28" s="165">
        <v>-88.29</v>
      </c>
      <c r="DS28" s="165">
        <v>-5.26</v>
      </c>
      <c r="DT28" s="165">
        <v>-5.42</v>
      </c>
      <c r="DU28" s="165">
        <v>17.39</v>
      </c>
      <c r="DV28" s="165">
        <v>15.82</v>
      </c>
      <c r="DW28" s="165">
        <v>-46.927300000000002</v>
      </c>
      <c r="DX28" s="165">
        <v>-42.127299999999998</v>
      </c>
      <c r="DY28" s="165">
        <v>-31.8416</v>
      </c>
      <c r="DZ28" s="165">
        <v>-31.1</v>
      </c>
      <c r="EA28" s="165">
        <v>-16.9983</v>
      </c>
      <c r="EB28" s="165">
        <v>-28.172499999999999</v>
      </c>
      <c r="EC28" s="165">
        <v>-36.260300000000001</v>
      </c>
      <c r="ED28" s="165">
        <v>-36.3125</v>
      </c>
      <c r="EE28" s="165">
        <v>-27.974299999999999</v>
      </c>
      <c r="EF28" s="165">
        <v>-31.248699999999999</v>
      </c>
      <c r="EG28" s="165">
        <v>-9.5619999999999994</v>
      </c>
      <c r="EH28" s="165">
        <v>-117.1431</v>
      </c>
      <c r="EI28" s="165">
        <v>-40.293399999999998</v>
      </c>
      <c r="EJ28" s="164"/>
      <c r="EK28" s="165">
        <v>-6.0544000000000002</v>
      </c>
      <c r="EL28" s="165">
        <v>-5.7754000000000003</v>
      </c>
      <c r="EM28" s="165">
        <v>18.337299999999999</v>
      </c>
      <c r="EN28" s="165">
        <v>-7.4759000000000002</v>
      </c>
      <c r="EO28" s="165">
        <v>-8.1458999999999993</v>
      </c>
      <c r="EP28" s="165">
        <v>-21.507999999999999</v>
      </c>
      <c r="EQ28" s="165">
        <v>-21.914899999999999</v>
      </c>
      <c r="ER28" s="165">
        <v>-21.389199999999999</v>
      </c>
      <c r="ES28" s="165">
        <v>12.0787</v>
      </c>
      <c r="ET28" s="165">
        <v>14.06</v>
      </c>
      <c r="EU28" s="165">
        <v>-7.51</v>
      </c>
      <c r="EV28" s="165">
        <v>0</v>
      </c>
      <c r="EW28" s="165">
        <v>4.6421999999999999</v>
      </c>
      <c r="EX28" s="165">
        <v>0.55630000000000002</v>
      </c>
      <c r="EY28" s="165">
        <v>-7.5990000000000002</v>
      </c>
      <c r="EZ28" s="165">
        <v>3.8115999999999999</v>
      </c>
      <c r="FA28" s="165">
        <v>2.3081999999999998</v>
      </c>
      <c r="FB28" s="165">
        <v>14.5366</v>
      </c>
      <c r="FC28" s="165">
        <v>-31.717300000000002</v>
      </c>
      <c r="FD28" s="165">
        <v>0.78369999999999995</v>
      </c>
      <c r="FE28" s="164"/>
      <c r="FF28" s="165">
        <v>0.72850000000000004</v>
      </c>
      <c r="FG28" s="165">
        <v>3.6623999999999999</v>
      </c>
      <c r="FH28" s="165">
        <v>4.2257999999999996</v>
      </c>
      <c r="FI28" s="165">
        <v>3.7942999999999998</v>
      </c>
      <c r="FJ28" s="165">
        <v>-3.1817000000000002</v>
      </c>
      <c r="FK28" s="165">
        <v>-3.1817000000000002</v>
      </c>
      <c r="FL28" s="165">
        <v>-15.573399999999999</v>
      </c>
      <c r="FM28" s="165">
        <v>11.8003</v>
      </c>
      <c r="FN28" s="165">
        <v>11.7148</v>
      </c>
      <c r="FO28" s="165">
        <v>-4.2411000000000003</v>
      </c>
      <c r="FP28" s="165">
        <v>0</v>
      </c>
      <c r="FQ28" s="165">
        <v>19.689</v>
      </c>
      <c r="FR28" s="165">
        <v>-13.3</v>
      </c>
      <c r="FS28" s="165">
        <v>-1.9094</v>
      </c>
      <c r="FT28" s="165">
        <v>0.29780000000000001</v>
      </c>
      <c r="FU28" s="165">
        <v>1.36</v>
      </c>
      <c r="FV28" s="165">
        <v>-1.01</v>
      </c>
      <c r="FW28" s="165">
        <v>-17.704000000000001</v>
      </c>
      <c r="FX28" s="164"/>
      <c r="FY28" s="165">
        <v>3.294</v>
      </c>
      <c r="FZ28" s="165">
        <v>-7.8E-2</v>
      </c>
      <c r="GA28" s="165">
        <v>2.6257999999999999</v>
      </c>
      <c r="GB28" s="165">
        <v>5.71</v>
      </c>
      <c r="GC28" s="165">
        <v>-21.839600000000001</v>
      </c>
      <c r="GD28" s="165">
        <v>-13.471299999999999</v>
      </c>
      <c r="GE28" s="165">
        <v>-3.9</v>
      </c>
      <c r="GF28" s="165">
        <v>31.9224</v>
      </c>
      <c r="GG28" s="164"/>
      <c r="GH28" s="165">
        <v>24.3416</v>
      </c>
      <c r="GI28" s="165">
        <v>-4.5377000000000001</v>
      </c>
      <c r="GJ28" s="165">
        <v>-4.7763999999999998</v>
      </c>
      <c r="GK28" s="165">
        <v>2.2698999999999998</v>
      </c>
      <c r="GL28" s="164"/>
      <c r="GM28" s="164"/>
      <c r="GN28" s="165">
        <v>-13.953200000000001</v>
      </c>
      <c r="GO28" s="165">
        <v>2.7905000000000002</v>
      </c>
      <c r="GP28" s="165">
        <v>-0.1305</v>
      </c>
      <c r="GQ28" s="165">
        <v>-29.327200000000001</v>
      </c>
      <c r="GR28" s="165">
        <v>7.8460000000000001</v>
      </c>
      <c r="GS28" s="165">
        <v>8.0676000000000005</v>
      </c>
      <c r="GT28" s="165">
        <v>120.7201</v>
      </c>
      <c r="GU28" s="165">
        <v>-4.8080999999999996</v>
      </c>
      <c r="GV28" s="165">
        <v>-13.219799999999999</v>
      </c>
      <c r="GW28" s="164"/>
      <c r="GX28" s="165">
        <v>1.3023</v>
      </c>
      <c r="GY28" s="165">
        <v>2.9883999999999999</v>
      </c>
      <c r="GZ28" s="165">
        <v>2.9980000000000002</v>
      </c>
      <c r="HA28" s="165">
        <v>1</v>
      </c>
      <c r="HB28" s="165">
        <v>10.863899999999999</v>
      </c>
      <c r="HC28" s="165">
        <v>12.990399999999999</v>
      </c>
      <c r="HD28" s="165">
        <v>-7.96</v>
      </c>
      <c r="HE28" s="165">
        <v>0</v>
      </c>
      <c r="HF28" s="165">
        <v>43.7286</v>
      </c>
      <c r="HG28" s="165">
        <v>-17.190799999999999</v>
      </c>
      <c r="HH28" s="165">
        <v>29.1648</v>
      </c>
      <c r="HI28" s="165">
        <v>10.0174</v>
      </c>
      <c r="HJ28" s="165">
        <v>10.5524</v>
      </c>
      <c r="HK28" s="165">
        <v>-9.0359999999999996</v>
      </c>
      <c r="HL28" s="164"/>
      <c r="HM28" s="165">
        <v>0</v>
      </c>
      <c r="HN28" s="165">
        <v>0</v>
      </c>
      <c r="HO28" s="165">
        <v>17.8825</v>
      </c>
      <c r="HP28" s="165">
        <v>17.8171</v>
      </c>
      <c r="HQ28" s="165">
        <v>-11.7102</v>
      </c>
      <c r="HR28" s="165">
        <v>-11.2927</v>
      </c>
      <c r="HS28" s="165">
        <v>1.8573</v>
      </c>
      <c r="HT28" s="165">
        <v>1.736</v>
      </c>
      <c r="HU28" s="165">
        <v>23.67</v>
      </c>
      <c r="HV28" s="165">
        <v>23.6</v>
      </c>
      <c r="HW28" s="165">
        <v>-36.799999999999997</v>
      </c>
      <c r="HX28" s="165">
        <v>-36.799999999999997</v>
      </c>
      <c r="HY28" s="165">
        <v>1.1782999999999999</v>
      </c>
      <c r="HZ28" s="165">
        <v>-3.84</v>
      </c>
      <c r="IA28" s="165">
        <v>65.190399999999997</v>
      </c>
      <c r="IB28" s="165">
        <v>24.745999999999999</v>
      </c>
      <c r="IC28" s="165">
        <v>24.664000000000001</v>
      </c>
      <c r="ID28" s="165">
        <v>-16.5</v>
      </c>
      <c r="IE28" s="165">
        <v>-42.7</v>
      </c>
      <c r="IF28" s="165">
        <v>-4.0999999999999996</v>
      </c>
      <c r="IG28" s="165">
        <v>-4.7</v>
      </c>
      <c r="IH28" s="164"/>
      <c r="II28" s="165">
        <v>-17.7333</v>
      </c>
      <c r="IJ28" s="165">
        <v>-104.2097</v>
      </c>
      <c r="IK28" s="165">
        <v>-14.6479</v>
      </c>
      <c r="IL28" s="165">
        <v>-205.04589999999999</v>
      </c>
      <c r="IM28" s="165">
        <v>15.747299999999999</v>
      </c>
      <c r="IN28" s="165">
        <v>-1.7859</v>
      </c>
      <c r="IO28" s="165">
        <v>35.616799999999998</v>
      </c>
      <c r="IP28" s="165">
        <v>130.9289</v>
      </c>
      <c r="IQ28" s="165">
        <v>116.7748</v>
      </c>
      <c r="IR28" s="165">
        <v>86.703299999999999</v>
      </c>
      <c r="IS28" s="165">
        <v>-36.910699999999999</v>
      </c>
      <c r="IT28" s="165">
        <v>24.238800000000001</v>
      </c>
      <c r="IU28" s="165">
        <v>25.009499999999999</v>
      </c>
      <c r="IV28" s="165">
        <v>-6.9768999999999997</v>
      </c>
      <c r="IW28" s="165">
        <v>82.945999999999998</v>
      </c>
      <c r="IX28" s="165">
        <v>-204.09</v>
      </c>
      <c r="IY28" s="165">
        <v>25.861000000000001</v>
      </c>
      <c r="IZ28" s="165">
        <v>-20.833200000000001</v>
      </c>
      <c r="JA28" s="165">
        <v>-3.3973</v>
      </c>
      <c r="JB28" s="164"/>
      <c r="JC28" s="165">
        <v>-10.64</v>
      </c>
      <c r="JD28" s="165">
        <v>0.46600000000000003</v>
      </c>
      <c r="JE28" s="165">
        <v>0.45900000000000002</v>
      </c>
      <c r="JF28" s="165">
        <v>7.92</v>
      </c>
      <c r="JG28" s="165">
        <v>-5.68</v>
      </c>
      <c r="JH28" s="165">
        <v>-2.5560999999999998</v>
      </c>
      <c r="JI28" s="165">
        <v>0.17849999999999999</v>
      </c>
      <c r="JJ28" s="165">
        <v>1.8479000000000001</v>
      </c>
      <c r="JK28" s="165">
        <v>-5.1559999999999997</v>
      </c>
      <c r="JL28" s="165">
        <v>8.1</v>
      </c>
      <c r="JM28" s="165">
        <v>3.0870000000000002</v>
      </c>
      <c r="JN28" s="165">
        <v>2.6160000000000001</v>
      </c>
      <c r="JO28" s="165">
        <v>2.5402</v>
      </c>
      <c r="JP28" s="165">
        <v>2.8317999999999999</v>
      </c>
      <c r="JQ28" s="165">
        <v>3.7801</v>
      </c>
      <c r="JR28" s="165">
        <v>4.1044</v>
      </c>
      <c r="JS28" s="165">
        <v>3.3927</v>
      </c>
      <c r="JT28" s="164"/>
      <c r="JU28" s="165">
        <v>27.8</v>
      </c>
      <c r="JV28" s="165">
        <v>1.7318</v>
      </c>
      <c r="JW28" s="165">
        <v>-0.01</v>
      </c>
      <c r="JX28" s="164"/>
      <c r="JY28" s="165">
        <v>-6.3968999999999996</v>
      </c>
      <c r="JZ28" s="165">
        <v>-4.09</v>
      </c>
      <c r="KA28" s="165">
        <v>-24.3644</v>
      </c>
      <c r="KB28" s="165">
        <v>-5.9923000000000002</v>
      </c>
      <c r="KC28" s="165">
        <v>-3.0928</v>
      </c>
      <c r="KD28" s="165">
        <v>-22.960899999999999</v>
      </c>
      <c r="KE28" s="165">
        <v>-5.2552000000000003</v>
      </c>
      <c r="KF28" s="165">
        <v>-29.1</v>
      </c>
      <c r="KG28" s="165">
        <v>11.3</v>
      </c>
      <c r="KH28" s="164"/>
      <c r="KI28" s="165">
        <v>-46.131399999999999</v>
      </c>
    </row>
    <row r="29" spans="1:295" ht="18" customHeight="1" x14ac:dyDescent="0.3">
      <c r="A29" s="161" t="s">
        <v>50</v>
      </c>
      <c r="B29" s="161" t="s">
        <v>780</v>
      </c>
      <c r="C29" s="164"/>
      <c r="D29" s="165">
        <v>3.4878</v>
      </c>
      <c r="E29" s="165">
        <v>-8.4082000000000008</v>
      </c>
      <c r="F29" s="165">
        <v>3.6688999999999998</v>
      </c>
      <c r="G29" s="165">
        <v>7.2286000000000001</v>
      </c>
      <c r="H29" s="164"/>
      <c r="I29" s="165">
        <v>9.4071999999999996</v>
      </c>
      <c r="J29" s="164"/>
      <c r="K29" s="165">
        <v>7.3426999999999998</v>
      </c>
      <c r="L29" s="165">
        <v>2.2359</v>
      </c>
      <c r="M29" s="165">
        <v>5.9131</v>
      </c>
      <c r="N29" s="165">
        <v>2.2200000000000002</v>
      </c>
      <c r="O29" s="164"/>
      <c r="P29" s="164"/>
      <c r="Q29" s="165">
        <v>1.6559999999999999</v>
      </c>
      <c r="R29" s="164"/>
      <c r="S29" s="165">
        <v>1.8084</v>
      </c>
      <c r="T29" s="164"/>
      <c r="U29" s="165">
        <v>4.7919999999999998</v>
      </c>
      <c r="V29" s="165">
        <v>4.7603999999999997</v>
      </c>
      <c r="W29" s="165">
        <v>8.3960000000000008</v>
      </c>
      <c r="X29" s="165">
        <v>9.4238999999999997</v>
      </c>
      <c r="Y29" s="165">
        <v>-5.1032000000000002</v>
      </c>
      <c r="Z29" s="165">
        <v>2.5125000000000002</v>
      </c>
      <c r="AA29" s="164"/>
      <c r="AB29" s="165">
        <v>-1.103</v>
      </c>
      <c r="AC29" s="164"/>
      <c r="AD29" s="165">
        <v>0.22</v>
      </c>
      <c r="AE29" s="165">
        <v>6.8419999999999996</v>
      </c>
      <c r="AF29" s="165">
        <v>-24.42</v>
      </c>
      <c r="AG29" s="165">
        <v>-13.2</v>
      </c>
      <c r="AH29" s="165">
        <v>-0.73</v>
      </c>
      <c r="AI29" s="165">
        <v>0.21299999999999999</v>
      </c>
      <c r="AJ29" s="165">
        <v>-21</v>
      </c>
      <c r="AK29" s="165">
        <v>-21.19</v>
      </c>
      <c r="AL29" s="164"/>
      <c r="AM29" s="165">
        <v>-2.88</v>
      </c>
      <c r="AN29" s="165">
        <v>-2.89</v>
      </c>
      <c r="AO29" s="165">
        <v>4.7858999999999998</v>
      </c>
      <c r="AP29" s="165">
        <v>4.0026000000000002</v>
      </c>
      <c r="AQ29" s="165">
        <v>24.53</v>
      </c>
      <c r="AR29" s="165">
        <v>26.578399999999998</v>
      </c>
      <c r="AS29" s="165">
        <v>-18.597300000000001</v>
      </c>
      <c r="AT29" s="165">
        <v>-6.6978999999999997</v>
      </c>
      <c r="AU29" s="165">
        <v>-6.3834</v>
      </c>
      <c r="AV29" s="165">
        <v>-5.45E-2</v>
      </c>
      <c r="AW29" s="165">
        <v>6.9000000000000006E-2</v>
      </c>
      <c r="AX29" s="165">
        <v>-20.361799999999999</v>
      </c>
      <c r="AY29" s="165">
        <v>-18.4864</v>
      </c>
      <c r="AZ29" s="165">
        <v>1.9851000000000001</v>
      </c>
      <c r="BA29" s="165">
        <v>9.3764000000000003</v>
      </c>
      <c r="BB29" s="165">
        <v>24.805499999999999</v>
      </c>
      <c r="BC29" s="165">
        <v>16.2121</v>
      </c>
      <c r="BD29" s="165">
        <v>-5.7</v>
      </c>
      <c r="BE29" s="165">
        <v>-6.1</v>
      </c>
      <c r="BF29" s="165">
        <v>-26.261900000000001</v>
      </c>
      <c r="BG29" s="165">
        <v>-26.316800000000001</v>
      </c>
      <c r="BH29" s="165">
        <v>-0.86</v>
      </c>
      <c r="BI29" s="164"/>
      <c r="BJ29" s="165">
        <v>-0.76480000000000004</v>
      </c>
      <c r="BK29" s="165">
        <v>-1.5562</v>
      </c>
      <c r="BL29" s="164"/>
      <c r="BM29" s="165">
        <v>0</v>
      </c>
      <c r="BN29" s="165">
        <v>-123.41679999999999</v>
      </c>
      <c r="BO29" s="165">
        <v>11.688599999999999</v>
      </c>
      <c r="BP29" s="165">
        <v>11.871700000000001</v>
      </c>
      <c r="BQ29" s="165">
        <v>28.564599999999999</v>
      </c>
      <c r="BR29" s="165">
        <v>-129.73599999999999</v>
      </c>
      <c r="BS29" s="164"/>
      <c r="BT29" s="164"/>
      <c r="BU29" s="164"/>
      <c r="BV29" s="165">
        <v>3.8919999999999999</v>
      </c>
      <c r="BW29" s="165">
        <v>7.66</v>
      </c>
      <c r="BX29" s="165">
        <v>3.91</v>
      </c>
      <c r="BY29" s="165">
        <v>-17.079999999999998</v>
      </c>
      <c r="BZ29" s="165">
        <v>-2.59</v>
      </c>
      <c r="CA29" s="165">
        <v>-9.3727999999999998</v>
      </c>
      <c r="CB29" s="165">
        <v>-9.3727999999999998</v>
      </c>
      <c r="CC29" s="165">
        <v>5.3754999999999997</v>
      </c>
      <c r="CD29" s="165">
        <v>4.1706000000000003</v>
      </c>
      <c r="CE29" s="165">
        <v>-5.9160000000000004</v>
      </c>
      <c r="CF29" s="165">
        <v>-29.751899999999999</v>
      </c>
      <c r="CG29" s="165">
        <v>-29.638500000000001</v>
      </c>
      <c r="CH29" s="165">
        <v>-2.1073</v>
      </c>
      <c r="CI29" s="165">
        <v>1.6103000000000001</v>
      </c>
      <c r="CJ29" s="164"/>
      <c r="CK29" s="164"/>
      <c r="CL29" s="165">
        <v>19.8</v>
      </c>
      <c r="CM29" s="165">
        <v>1.9</v>
      </c>
      <c r="CN29" s="165">
        <v>-1</v>
      </c>
      <c r="CO29" s="165">
        <v>16.0276</v>
      </c>
      <c r="CP29" s="165">
        <v>15.2567</v>
      </c>
      <c r="CQ29" s="165">
        <v>14.855399999999999</v>
      </c>
      <c r="CR29" s="165">
        <v>63.197899999999997</v>
      </c>
      <c r="CS29" s="165">
        <v>63.291200000000003</v>
      </c>
      <c r="CT29" s="165">
        <v>-18.722799999999999</v>
      </c>
      <c r="CU29" s="165">
        <v>-44.11</v>
      </c>
      <c r="CV29" s="165">
        <v>-21.041399999999999</v>
      </c>
      <c r="CW29" s="165">
        <v>2.1036999999999999</v>
      </c>
      <c r="CX29" s="165">
        <v>33.159999999999997</v>
      </c>
      <c r="CY29" s="165">
        <v>14.7</v>
      </c>
      <c r="CZ29" s="165">
        <v>4.2236000000000002</v>
      </c>
      <c r="DA29" s="165">
        <v>4.5929000000000002</v>
      </c>
      <c r="DB29" s="165">
        <v>-5.33</v>
      </c>
      <c r="DC29" s="164"/>
      <c r="DD29" s="165">
        <v>-4.9847999999999999</v>
      </c>
      <c r="DE29" s="165">
        <v>-4.0472000000000001</v>
      </c>
      <c r="DF29" s="165">
        <v>46.6751</v>
      </c>
      <c r="DG29" s="165">
        <v>1.5900000000000001E-2</v>
      </c>
      <c r="DH29" s="165">
        <v>-2.8548</v>
      </c>
      <c r="DI29" s="165">
        <v>20.5</v>
      </c>
      <c r="DJ29" s="165">
        <v>19.8</v>
      </c>
      <c r="DK29" s="165">
        <v>-4.0784000000000002</v>
      </c>
      <c r="DL29" s="165">
        <v>2.9980000000000002</v>
      </c>
      <c r="DM29" s="165">
        <v>37.067900000000002</v>
      </c>
      <c r="DN29" s="165">
        <v>11.5097</v>
      </c>
      <c r="DO29" s="165">
        <v>3.56</v>
      </c>
      <c r="DP29" s="165">
        <v>-0.57999999999999996</v>
      </c>
      <c r="DQ29" s="165">
        <v>-0.39150000000000001</v>
      </c>
      <c r="DR29" s="165">
        <v>-86.039900000000003</v>
      </c>
      <c r="DS29" s="165">
        <v>-4.93</v>
      </c>
      <c r="DT29" s="165">
        <v>-5.0599999999999996</v>
      </c>
      <c r="DU29" s="165">
        <v>17.440000000000001</v>
      </c>
      <c r="DV29" s="165">
        <v>15.9</v>
      </c>
      <c r="DW29" s="165">
        <v>-45.090899999999998</v>
      </c>
      <c r="DX29" s="165">
        <v>-41.190899999999999</v>
      </c>
      <c r="DY29" s="165">
        <v>-31.8078</v>
      </c>
      <c r="DZ29" s="165">
        <v>-30.545500000000001</v>
      </c>
      <c r="EA29" s="165">
        <v>-15.3818</v>
      </c>
      <c r="EB29" s="165">
        <v>-26.631799999999998</v>
      </c>
      <c r="EC29" s="165">
        <v>-34.463799999999999</v>
      </c>
      <c r="ED29" s="165">
        <v>-34.015300000000003</v>
      </c>
      <c r="EE29" s="165">
        <v>-27.178899999999999</v>
      </c>
      <c r="EF29" s="165">
        <v>-28.735900000000001</v>
      </c>
      <c r="EG29" s="165">
        <v>-9.452</v>
      </c>
      <c r="EH29" s="165">
        <v>-114.4481</v>
      </c>
      <c r="EI29" s="165">
        <v>-39.8202</v>
      </c>
      <c r="EJ29" s="164"/>
      <c r="EK29" s="165">
        <v>-5.9474</v>
      </c>
      <c r="EL29" s="165">
        <v>-5.4549000000000003</v>
      </c>
      <c r="EM29" s="165">
        <v>18.551200000000001</v>
      </c>
      <c r="EN29" s="165">
        <v>-9.1727000000000007</v>
      </c>
      <c r="EO29" s="165">
        <v>-8.4667999999999992</v>
      </c>
      <c r="EP29" s="165">
        <v>-15.364000000000001</v>
      </c>
      <c r="EQ29" s="165">
        <v>-20.460100000000001</v>
      </c>
      <c r="ER29" s="165">
        <v>-20.006399999999999</v>
      </c>
      <c r="ES29" s="165">
        <v>10.4148</v>
      </c>
      <c r="ET29" s="165">
        <v>13.75</v>
      </c>
      <c r="EU29" s="165">
        <v>-7.41</v>
      </c>
      <c r="EV29" s="165">
        <v>0.9</v>
      </c>
      <c r="EW29" s="165">
        <v>4.5393999999999997</v>
      </c>
      <c r="EX29" s="165">
        <v>-2.7572999999999999</v>
      </c>
      <c r="EY29" s="165">
        <v>-7.5838000000000001</v>
      </c>
      <c r="EZ29" s="165">
        <v>3.8228</v>
      </c>
      <c r="FA29" s="165">
        <v>2.6423000000000001</v>
      </c>
      <c r="FB29" s="165">
        <v>13.8889</v>
      </c>
      <c r="FC29" s="165">
        <v>-30.347100000000001</v>
      </c>
      <c r="FD29" s="165">
        <v>0.77790000000000004</v>
      </c>
      <c r="FE29" s="164"/>
      <c r="FF29" s="165">
        <v>0.74580000000000002</v>
      </c>
      <c r="FG29" s="165">
        <v>4.6128</v>
      </c>
      <c r="FH29" s="165">
        <v>4.7491000000000003</v>
      </c>
      <c r="FI29" s="165">
        <v>3.9005999999999998</v>
      </c>
      <c r="FJ29" s="165">
        <v>-3.0142000000000002</v>
      </c>
      <c r="FK29" s="165">
        <v>-2.8468</v>
      </c>
      <c r="FL29" s="165">
        <v>-16.075800000000001</v>
      </c>
      <c r="FM29" s="165">
        <v>11.8348</v>
      </c>
      <c r="FN29" s="165">
        <v>11.787800000000001</v>
      </c>
      <c r="FO29" s="165">
        <v>-4.8728999999999996</v>
      </c>
      <c r="FP29" s="164"/>
      <c r="FQ29" s="165">
        <v>17.6919</v>
      </c>
      <c r="FR29" s="165">
        <v>-13.94</v>
      </c>
      <c r="FS29" s="165">
        <v>-2.2078000000000002</v>
      </c>
      <c r="FT29" s="165">
        <v>0.25380000000000003</v>
      </c>
      <c r="FU29" s="165">
        <v>1.04</v>
      </c>
      <c r="FV29" s="165">
        <v>-0.05</v>
      </c>
      <c r="FW29" s="165">
        <v>-16.864000000000001</v>
      </c>
      <c r="FX29" s="164"/>
      <c r="FY29" s="165">
        <v>3.2450000000000001</v>
      </c>
      <c r="FZ29" s="165">
        <v>-0.157</v>
      </c>
      <c r="GA29" s="165">
        <v>3.2410999999999999</v>
      </c>
      <c r="GB29" s="165">
        <v>5.98</v>
      </c>
      <c r="GC29" s="165">
        <v>-20.441800000000001</v>
      </c>
      <c r="GD29" s="165">
        <v>-12.9415</v>
      </c>
      <c r="GE29" s="165">
        <v>-3.78</v>
      </c>
      <c r="GF29" s="165">
        <v>32.507399999999997</v>
      </c>
      <c r="GG29" s="164"/>
      <c r="GH29" s="165">
        <v>24.372</v>
      </c>
      <c r="GI29" s="165">
        <v>-4.7099000000000002</v>
      </c>
      <c r="GJ29" s="165">
        <v>-4.9382000000000001</v>
      </c>
      <c r="GK29" s="165">
        <v>2.3557000000000001</v>
      </c>
      <c r="GL29" s="164"/>
      <c r="GM29" s="164"/>
      <c r="GN29" s="165">
        <v>-13.3314</v>
      </c>
      <c r="GO29" s="165">
        <v>2.0994999999999999</v>
      </c>
      <c r="GP29" s="165">
        <v>1.9782999999999999</v>
      </c>
      <c r="GQ29" s="165">
        <v>-29.075099999999999</v>
      </c>
      <c r="GR29" s="165">
        <v>8.3744999999999994</v>
      </c>
      <c r="GS29" s="165">
        <v>7.2630999999999997</v>
      </c>
      <c r="GT29" s="165">
        <v>114.10939999999999</v>
      </c>
      <c r="GU29" s="165">
        <v>-4.4470000000000001</v>
      </c>
      <c r="GV29" s="165">
        <v>-13.0542</v>
      </c>
      <c r="GW29" s="164"/>
      <c r="GX29" s="165">
        <v>1.9935</v>
      </c>
      <c r="GY29" s="165">
        <v>3.2081</v>
      </c>
      <c r="GZ29" s="165">
        <v>3.2749000000000001</v>
      </c>
      <c r="HA29" s="165">
        <v>1.3986000000000001</v>
      </c>
      <c r="HB29" s="165">
        <v>10.1615</v>
      </c>
      <c r="HC29" s="165">
        <v>11.3985</v>
      </c>
      <c r="HD29" s="165">
        <v>-8.8000000000000007</v>
      </c>
      <c r="HE29" s="165">
        <v>4.4292999999999996</v>
      </c>
      <c r="HF29" s="165">
        <v>48.961399999999998</v>
      </c>
      <c r="HG29" s="165">
        <v>-15.6153</v>
      </c>
      <c r="HH29" s="165">
        <v>23.729099999999999</v>
      </c>
      <c r="HI29" s="165">
        <v>12.145799999999999</v>
      </c>
      <c r="HJ29" s="165">
        <v>12.108599999999999</v>
      </c>
      <c r="HK29" s="165">
        <v>-9.0333000000000006</v>
      </c>
      <c r="HL29" s="164"/>
      <c r="HM29" s="165">
        <v>0</v>
      </c>
      <c r="HN29" s="165">
        <v>0</v>
      </c>
      <c r="HO29" s="164"/>
      <c r="HP29" s="164"/>
      <c r="HQ29" s="165">
        <v>-13.561500000000001</v>
      </c>
      <c r="HR29" s="165">
        <v>-13.2319</v>
      </c>
      <c r="HS29" s="165">
        <v>0.3337</v>
      </c>
      <c r="HT29" s="165">
        <v>0.2162</v>
      </c>
      <c r="HU29" s="165">
        <v>23.56</v>
      </c>
      <c r="HV29" s="165">
        <v>23.44</v>
      </c>
      <c r="HW29" s="165">
        <v>-36.9</v>
      </c>
      <c r="HX29" s="165">
        <v>-37.299999999999997</v>
      </c>
      <c r="HY29" s="165">
        <v>1.1966000000000001</v>
      </c>
      <c r="HZ29" s="165">
        <v>-2.72</v>
      </c>
      <c r="IA29" s="165">
        <v>70.526600000000002</v>
      </c>
      <c r="IB29" s="165">
        <v>21.817599999999999</v>
      </c>
      <c r="IC29" s="165">
        <v>21.739899999999999</v>
      </c>
      <c r="ID29" s="165">
        <v>-16.600000000000001</v>
      </c>
      <c r="IE29" s="165">
        <v>-42.7</v>
      </c>
      <c r="IF29" s="165">
        <v>-2.9</v>
      </c>
      <c r="IG29" s="165">
        <v>-3.4</v>
      </c>
      <c r="IH29" s="164"/>
      <c r="II29" s="164"/>
      <c r="IJ29" s="165">
        <v>-92.159400000000005</v>
      </c>
      <c r="IK29" s="165">
        <v>-15.6691</v>
      </c>
      <c r="IL29" s="165">
        <v>-205.08170000000001</v>
      </c>
      <c r="IM29" s="165">
        <v>12.6896</v>
      </c>
      <c r="IN29" s="165">
        <v>-0.37259999999999999</v>
      </c>
      <c r="IO29" s="165">
        <v>36.663499999999999</v>
      </c>
      <c r="IP29" s="165">
        <v>128.238</v>
      </c>
      <c r="IQ29" s="165">
        <v>120.7936</v>
      </c>
      <c r="IR29" s="165">
        <v>89.828400000000002</v>
      </c>
      <c r="IS29" s="165">
        <v>-36.469000000000001</v>
      </c>
      <c r="IT29" s="165">
        <v>20.654699999999998</v>
      </c>
      <c r="IU29" s="165">
        <v>23.087199999999999</v>
      </c>
      <c r="IV29" s="165">
        <v>-11.1088</v>
      </c>
      <c r="IW29" s="165">
        <v>83.406400000000005</v>
      </c>
      <c r="IX29" s="165">
        <v>-205.7159</v>
      </c>
      <c r="IY29" s="165">
        <v>24.4739</v>
      </c>
      <c r="IZ29" s="165">
        <v>-19.026800000000001</v>
      </c>
      <c r="JA29" s="165">
        <v>-2.9992999999999999</v>
      </c>
      <c r="JB29" s="164"/>
      <c r="JC29" s="165">
        <v>-10.96</v>
      </c>
      <c r="JD29" s="165">
        <v>0.32600000000000001</v>
      </c>
      <c r="JE29" s="165">
        <v>0.318</v>
      </c>
      <c r="JF29" s="165">
        <v>7.6</v>
      </c>
      <c r="JG29" s="165">
        <v>-6.16</v>
      </c>
      <c r="JH29" s="165">
        <v>-1.9568000000000001</v>
      </c>
      <c r="JI29" s="165">
        <v>0.55700000000000005</v>
      </c>
      <c r="JJ29" s="165">
        <v>2.1987999999999999</v>
      </c>
      <c r="JK29" s="165">
        <v>-5.2140000000000004</v>
      </c>
      <c r="JL29" s="165">
        <v>7.7</v>
      </c>
      <c r="JM29" s="165">
        <v>1.9410000000000001</v>
      </c>
      <c r="JN29" s="165">
        <v>2.7650000000000001</v>
      </c>
      <c r="JO29" s="164"/>
      <c r="JP29" s="164"/>
      <c r="JQ29" s="165">
        <v>4.4272999999999998</v>
      </c>
      <c r="JR29" s="165">
        <v>4.0488</v>
      </c>
      <c r="JS29" s="165">
        <v>3.9508000000000001</v>
      </c>
      <c r="JT29" s="164"/>
      <c r="JU29" s="165">
        <v>27.6</v>
      </c>
      <c r="JV29" s="165">
        <v>1.2779</v>
      </c>
      <c r="JW29" s="165">
        <v>0</v>
      </c>
      <c r="JX29" s="164"/>
      <c r="JY29" s="165">
        <v>-7.7019000000000002</v>
      </c>
      <c r="JZ29" s="165">
        <v>-3.5592000000000001</v>
      </c>
      <c r="KA29" s="165">
        <v>-23.9376</v>
      </c>
      <c r="KB29" s="165">
        <v>-7.0442</v>
      </c>
      <c r="KC29" s="165">
        <v>-4.0259</v>
      </c>
      <c r="KD29" s="165">
        <v>-22.715900000000001</v>
      </c>
      <c r="KE29" s="165">
        <v>-4.8413000000000004</v>
      </c>
      <c r="KF29" s="165">
        <v>-29.1</v>
      </c>
      <c r="KG29" s="165">
        <v>11.3</v>
      </c>
      <c r="KH29" s="164"/>
      <c r="KI29" s="165">
        <v>-47.877899999999997</v>
      </c>
    </row>
    <row r="30" spans="1:295" ht="18" customHeight="1" x14ac:dyDescent="0.3">
      <c r="A30" s="161" t="s">
        <v>50</v>
      </c>
      <c r="B30" s="161" t="s">
        <v>781</v>
      </c>
      <c r="C30" s="164"/>
      <c r="D30" s="165">
        <v>3.5508999999999999</v>
      </c>
      <c r="E30" s="165">
        <v>-8.3491999999999997</v>
      </c>
      <c r="F30" s="165">
        <v>3.6063999999999998</v>
      </c>
      <c r="G30" s="165">
        <v>7.1340000000000003</v>
      </c>
      <c r="H30" s="164"/>
      <c r="I30" s="165">
        <v>9.5233000000000008</v>
      </c>
      <c r="J30" s="164"/>
      <c r="K30" s="165">
        <v>7.9675000000000002</v>
      </c>
      <c r="L30" s="165">
        <v>2.6768999999999998</v>
      </c>
      <c r="M30" s="165">
        <v>6.3324999999999996</v>
      </c>
      <c r="N30" s="165">
        <v>2.2200000000000002</v>
      </c>
      <c r="O30" s="164"/>
      <c r="P30" s="164"/>
      <c r="Q30" s="164"/>
      <c r="R30" s="165">
        <v>-13.2</v>
      </c>
      <c r="S30" s="165">
        <v>1.6813</v>
      </c>
      <c r="T30" s="164"/>
      <c r="U30" s="165">
        <v>5.0576999999999996</v>
      </c>
      <c r="V30" s="165">
        <v>5.0410000000000004</v>
      </c>
      <c r="W30" s="165">
        <v>8.9403000000000006</v>
      </c>
      <c r="X30" s="165">
        <v>9.5025999999999993</v>
      </c>
      <c r="Y30" s="165">
        <v>-5.1763000000000003</v>
      </c>
      <c r="Z30" s="165">
        <v>2.6785000000000001</v>
      </c>
      <c r="AA30" s="164"/>
      <c r="AB30" s="165">
        <v>-0.93979999999999997</v>
      </c>
      <c r="AC30" s="164"/>
      <c r="AD30" s="165">
        <v>0.25600000000000001</v>
      </c>
      <c r="AE30" s="165">
        <v>7.0949999999999998</v>
      </c>
      <c r="AF30" s="165">
        <v>-24.42</v>
      </c>
      <c r="AG30" s="165">
        <v>-13.2</v>
      </c>
      <c r="AH30" s="165">
        <v>-0.754</v>
      </c>
      <c r="AI30" s="165">
        <v>0.219</v>
      </c>
      <c r="AJ30" s="165">
        <v>-20.97</v>
      </c>
      <c r="AK30" s="165">
        <v>-21.05</v>
      </c>
      <c r="AL30" s="164"/>
      <c r="AM30" s="165">
        <v>-2.88</v>
      </c>
      <c r="AN30" s="165">
        <v>-2.97</v>
      </c>
      <c r="AO30" s="165">
        <v>5.7575000000000003</v>
      </c>
      <c r="AP30" s="165">
        <v>4.2412000000000001</v>
      </c>
      <c r="AQ30" s="165">
        <v>23.2182</v>
      </c>
      <c r="AR30" s="165">
        <v>24.820499999999999</v>
      </c>
      <c r="AS30" s="165">
        <v>-17.8003</v>
      </c>
      <c r="AT30" s="165">
        <v>-7.5016999999999996</v>
      </c>
      <c r="AU30" s="165">
        <v>-7.4116999999999997</v>
      </c>
      <c r="AV30" s="165">
        <v>-1.2428999999999999</v>
      </c>
      <c r="AW30" s="165">
        <v>-1.1349</v>
      </c>
      <c r="AX30" s="165">
        <v>-20.361799999999999</v>
      </c>
      <c r="AY30" s="165">
        <v>-17.5486</v>
      </c>
      <c r="AZ30" s="165">
        <v>1.5905</v>
      </c>
      <c r="BA30" s="165">
        <v>8.3490000000000002</v>
      </c>
      <c r="BB30" s="165">
        <v>25.883500000000002</v>
      </c>
      <c r="BC30" s="165">
        <v>16.0733</v>
      </c>
      <c r="BD30" s="165">
        <v>-5.8</v>
      </c>
      <c r="BE30" s="165">
        <v>-6.3</v>
      </c>
      <c r="BF30" s="165">
        <v>-25.6111</v>
      </c>
      <c r="BG30" s="165">
        <v>-25.385300000000001</v>
      </c>
      <c r="BH30" s="165">
        <v>-1.0018</v>
      </c>
      <c r="BI30" s="164"/>
      <c r="BJ30" s="165">
        <v>-2.6191</v>
      </c>
      <c r="BK30" s="165">
        <v>-1.4877</v>
      </c>
      <c r="BL30" s="164"/>
      <c r="BM30" s="165">
        <v>-0.20330000000000001</v>
      </c>
      <c r="BN30" s="165">
        <v>-118.3813</v>
      </c>
      <c r="BO30" s="165">
        <v>9.7964000000000002</v>
      </c>
      <c r="BP30" s="165">
        <v>9.9184999999999999</v>
      </c>
      <c r="BQ30" s="165">
        <v>28.366</v>
      </c>
      <c r="BR30" s="165">
        <v>-126.2453</v>
      </c>
      <c r="BS30" s="164"/>
      <c r="BT30" s="164"/>
      <c r="BU30" s="164"/>
      <c r="BV30" s="165">
        <v>3.9220000000000002</v>
      </c>
      <c r="BW30" s="165">
        <v>7.36</v>
      </c>
      <c r="BX30" s="165">
        <v>3.72</v>
      </c>
      <c r="BY30" s="165">
        <v>-16.75</v>
      </c>
      <c r="BZ30" s="165">
        <v>-2.66</v>
      </c>
      <c r="CA30" s="165">
        <v>-10.0426</v>
      </c>
      <c r="CB30" s="165">
        <v>-10.176500000000001</v>
      </c>
      <c r="CC30" s="165">
        <v>6.7567000000000004</v>
      </c>
      <c r="CD30" s="165">
        <v>4.9031000000000002</v>
      </c>
      <c r="CE30" s="165">
        <v>-6.9686000000000003</v>
      </c>
      <c r="CF30" s="165">
        <v>-29.402999999999999</v>
      </c>
      <c r="CG30" s="165">
        <v>-29.815200000000001</v>
      </c>
      <c r="CH30" s="165">
        <v>-2.3384999999999998</v>
      </c>
      <c r="CI30" s="165">
        <v>3.4247000000000001</v>
      </c>
      <c r="CJ30" s="164"/>
      <c r="CK30" s="164"/>
      <c r="CL30" s="165">
        <v>25.5</v>
      </c>
      <c r="CM30" s="165">
        <v>-2.4</v>
      </c>
      <c r="CN30" s="165">
        <v>-1</v>
      </c>
      <c r="CO30" s="165">
        <v>16.878699999999998</v>
      </c>
      <c r="CP30" s="165">
        <v>16.5883</v>
      </c>
      <c r="CQ30" s="165">
        <v>16.310600000000001</v>
      </c>
      <c r="CR30" s="165">
        <v>63.295099999999998</v>
      </c>
      <c r="CS30" s="165">
        <v>63.095799999999997</v>
      </c>
      <c r="CT30" s="165">
        <v>-21.973700000000001</v>
      </c>
      <c r="CU30" s="165">
        <v>-41.402900000000002</v>
      </c>
      <c r="CV30" s="165">
        <v>-23.904900000000001</v>
      </c>
      <c r="CW30" s="165">
        <v>2.3087</v>
      </c>
      <c r="CX30" s="165">
        <v>33.72</v>
      </c>
      <c r="CY30" s="165">
        <v>14.71</v>
      </c>
      <c r="CZ30" s="165">
        <v>4.2236000000000002</v>
      </c>
      <c r="DA30" s="165">
        <v>4.5929000000000002</v>
      </c>
      <c r="DB30" s="165">
        <v>-5.5</v>
      </c>
      <c r="DC30" s="164"/>
      <c r="DD30" s="165">
        <v>-6.6063000000000001</v>
      </c>
      <c r="DE30" s="165">
        <v>-5.6811999999999996</v>
      </c>
      <c r="DF30" s="165">
        <v>49.699800000000003</v>
      </c>
      <c r="DG30" s="165">
        <v>1.5800000000000002E-2</v>
      </c>
      <c r="DH30" s="165">
        <v>-2.5861999999999998</v>
      </c>
      <c r="DI30" s="164"/>
      <c r="DJ30" s="165">
        <v>19.899999999999999</v>
      </c>
      <c r="DK30" s="165">
        <v>-4.4043000000000001</v>
      </c>
      <c r="DL30" s="165">
        <v>3.1850000000000001</v>
      </c>
      <c r="DM30" s="165">
        <v>36.910200000000003</v>
      </c>
      <c r="DN30" s="165">
        <v>11.6953</v>
      </c>
      <c r="DO30" s="165">
        <v>3.63</v>
      </c>
      <c r="DP30" s="165">
        <v>-0.61</v>
      </c>
      <c r="DQ30" s="165">
        <v>-0.17549999999999999</v>
      </c>
      <c r="DR30" s="165">
        <v>-88.82</v>
      </c>
      <c r="DS30" s="165">
        <v>-5.14</v>
      </c>
      <c r="DT30" s="165">
        <v>-5.15</v>
      </c>
      <c r="DU30" s="165">
        <v>17.670000000000002</v>
      </c>
      <c r="DV30" s="165">
        <v>16.100000000000001</v>
      </c>
      <c r="DW30" s="165">
        <v>-46.563600000000001</v>
      </c>
      <c r="DX30" s="165">
        <v>-42.118200000000002</v>
      </c>
      <c r="DY30" s="165">
        <v>-33.337899999999998</v>
      </c>
      <c r="DZ30" s="165">
        <v>-32.127299999999998</v>
      </c>
      <c r="EA30" s="165">
        <v>-14.7761</v>
      </c>
      <c r="EB30" s="165">
        <v>-26.474399999999999</v>
      </c>
      <c r="EC30" s="165">
        <v>-34.911099999999998</v>
      </c>
      <c r="ED30" s="165">
        <v>-34.670200000000001</v>
      </c>
      <c r="EE30" s="165">
        <v>-25.7911</v>
      </c>
      <c r="EF30" s="165">
        <v>-27.036899999999999</v>
      </c>
      <c r="EG30" s="165">
        <v>-9.5760000000000005</v>
      </c>
      <c r="EH30" s="165">
        <v>-110.64149999999999</v>
      </c>
      <c r="EI30" s="165">
        <v>-39.298999999999999</v>
      </c>
      <c r="EJ30" s="164"/>
      <c r="EK30" s="165">
        <v>-5.3678999999999997</v>
      </c>
      <c r="EL30" s="165">
        <v>-5.0499000000000001</v>
      </c>
      <c r="EM30" s="165">
        <v>17.672699999999999</v>
      </c>
      <c r="EN30" s="165">
        <v>-9.8246000000000002</v>
      </c>
      <c r="EO30" s="165">
        <v>-9.3718000000000004</v>
      </c>
      <c r="EP30" s="165">
        <v>-12.292</v>
      </c>
      <c r="EQ30" s="165">
        <v>-20.545000000000002</v>
      </c>
      <c r="ER30" s="165">
        <v>-20.232600000000001</v>
      </c>
      <c r="ES30" s="165">
        <v>9.8821999999999992</v>
      </c>
      <c r="ET30" s="165">
        <v>13.49</v>
      </c>
      <c r="EU30" s="165">
        <v>-7.02</v>
      </c>
      <c r="EV30" s="165">
        <v>0.6</v>
      </c>
      <c r="EW30" s="165">
        <v>4.6219999999999999</v>
      </c>
      <c r="EX30" s="165">
        <v>-4.0369000000000002</v>
      </c>
      <c r="EY30" s="165">
        <v>-8.0191999999999997</v>
      </c>
      <c r="EZ30" s="165">
        <v>3.4045000000000001</v>
      </c>
      <c r="FA30" s="165">
        <v>2.8995000000000002</v>
      </c>
      <c r="FB30" s="165">
        <v>12.9414</v>
      </c>
      <c r="FC30" s="165">
        <v>-31.3505</v>
      </c>
      <c r="FD30" s="165">
        <v>0.76819999999999999</v>
      </c>
      <c r="FE30" s="164"/>
      <c r="FF30" s="165">
        <v>0.73540000000000005</v>
      </c>
      <c r="FG30" s="165">
        <v>4.5601000000000003</v>
      </c>
      <c r="FH30" s="165">
        <v>4.3723000000000001</v>
      </c>
      <c r="FI30" s="165">
        <v>3.3542000000000001</v>
      </c>
      <c r="FJ30" s="165">
        <v>-2.5118</v>
      </c>
      <c r="FK30" s="165">
        <v>-2.6793</v>
      </c>
      <c r="FL30" s="165">
        <v>-16.243300000000001</v>
      </c>
      <c r="FM30" s="165">
        <v>13.561500000000001</v>
      </c>
      <c r="FN30" s="165">
        <v>13.7559</v>
      </c>
      <c r="FO30" s="165">
        <v>-4.9466999999999999</v>
      </c>
      <c r="FP30" s="164"/>
      <c r="FQ30" s="165">
        <v>20.3873</v>
      </c>
      <c r="FR30" s="165">
        <v>-15.2</v>
      </c>
      <c r="FS30" s="165">
        <v>-1.415</v>
      </c>
      <c r="FT30" s="165">
        <v>0.27950000000000003</v>
      </c>
      <c r="FU30" s="165">
        <v>1.2</v>
      </c>
      <c r="FV30" s="165">
        <v>-0.34</v>
      </c>
      <c r="FW30" s="165">
        <v>-19.0337</v>
      </c>
      <c r="FX30" s="164"/>
      <c r="FY30" s="165">
        <v>3.2639999999999998</v>
      </c>
      <c r="FZ30" s="165">
        <v>-0.14699999999999999</v>
      </c>
      <c r="GA30" s="165">
        <v>3.3123</v>
      </c>
      <c r="GB30" s="165">
        <v>5.37</v>
      </c>
      <c r="GC30" s="165">
        <v>-21.404</v>
      </c>
      <c r="GD30" s="165">
        <v>-13.5145</v>
      </c>
      <c r="GE30" s="165">
        <v>-3.82</v>
      </c>
      <c r="GF30" s="165">
        <v>36.0929</v>
      </c>
      <c r="GG30" s="164"/>
      <c r="GH30" s="165">
        <v>24.645600000000002</v>
      </c>
      <c r="GI30" s="165">
        <v>-5.008</v>
      </c>
      <c r="GJ30" s="165">
        <v>-5.3464</v>
      </c>
      <c r="GK30" s="165">
        <v>2.4296000000000002</v>
      </c>
      <c r="GL30" s="165">
        <v>2.7799999999999998E-2</v>
      </c>
      <c r="GM30" s="164"/>
      <c r="GN30" s="165">
        <v>-13.0162</v>
      </c>
      <c r="GO30" s="165">
        <v>1.3686</v>
      </c>
      <c r="GP30" s="165">
        <v>3.8536999999999999</v>
      </c>
      <c r="GQ30" s="165">
        <v>-27.310400000000001</v>
      </c>
      <c r="GR30" s="165">
        <v>7.9656000000000002</v>
      </c>
      <c r="GS30" s="165">
        <v>7.7149999999999999</v>
      </c>
      <c r="GT30" s="165">
        <v>118.30410000000001</v>
      </c>
      <c r="GU30" s="165">
        <v>-4.3072999999999997</v>
      </c>
      <c r="GV30" s="165">
        <v>-12.812099999999999</v>
      </c>
      <c r="GW30" s="164"/>
      <c r="GX30" s="165">
        <v>1.9076</v>
      </c>
      <c r="GY30" s="165">
        <v>3.3033000000000001</v>
      </c>
      <c r="GZ30" s="165">
        <v>3.3776999999999999</v>
      </c>
      <c r="HA30" s="165">
        <v>1.2236</v>
      </c>
      <c r="HB30" s="165">
        <v>9.9675999999999991</v>
      </c>
      <c r="HC30" s="165">
        <v>12.974500000000001</v>
      </c>
      <c r="HD30" s="165">
        <v>-7.12</v>
      </c>
      <c r="HE30" s="165">
        <v>0</v>
      </c>
      <c r="HF30" s="165">
        <v>47.916499999999999</v>
      </c>
      <c r="HG30" s="165">
        <v>-15.5108</v>
      </c>
      <c r="HH30" s="165">
        <v>24.306799999999999</v>
      </c>
      <c r="HI30" s="165">
        <v>12.296099999999999</v>
      </c>
      <c r="HJ30" s="165">
        <v>12.4588</v>
      </c>
      <c r="HK30" s="165">
        <v>-10.4002</v>
      </c>
      <c r="HL30" s="164"/>
      <c r="HM30" s="165">
        <v>0</v>
      </c>
      <c r="HN30" s="165">
        <v>0</v>
      </c>
      <c r="HO30" s="164"/>
      <c r="HP30" s="164"/>
      <c r="HQ30" s="165">
        <v>-13.852600000000001</v>
      </c>
      <c r="HR30" s="165">
        <v>-13.5779</v>
      </c>
      <c r="HS30" s="165">
        <v>-1.0404</v>
      </c>
      <c r="HT30" s="165">
        <v>-0.82479999999999998</v>
      </c>
      <c r="HU30" s="165">
        <v>24.24</v>
      </c>
      <c r="HV30" s="165">
        <v>24.18</v>
      </c>
      <c r="HW30" s="165">
        <v>-36.4</v>
      </c>
      <c r="HX30" s="165">
        <v>-36.700000000000003</v>
      </c>
      <c r="HY30" s="165">
        <v>1.2662</v>
      </c>
      <c r="HZ30" s="165">
        <v>-1.44</v>
      </c>
      <c r="IA30" s="165">
        <v>70.1096</v>
      </c>
      <c r="IB30" s="165">
        <v>22.021000000000001</v>
      </c>
      <c r="IC30" s="165">
        <v>22.399699999999999</v>
      </c>
      <c r="ID30" s="165">
        <v>-16.5</v>
      </c>
      <c r="IE30" s="165">
        <v>-43.5</v>
      </c>
      <c r="IF30" s="165">
        <v>-2.7</v>
      </c>
      <c r="IG30" s="165">
        <v>-3</v>
      </c>
      <c r="IH30" s="164"/>
      <c r="II30" s="165">
        <v>-17.739599999999999</v>
      </c>
      <c r="IJ30" s="165">
        <v>-92.768100000000004</v>
      </c>
      <c r="IK30" s="165">
        <v>-14.3848</v>
      </c>
      <c r="IL30" s="165">
        <v>-206.69329999999999</v>
      </c>
      <c r="IM30" s="165">
        <v>13.0715</v>
      </c>
      <c r="IN30" s="165">
        <v>0.43719999999999998</v>
      </c>
      <c r="IO30" s="165">
        <v>36.371200000000002</v>
      </c>
      <c r="IP30" s="165">
        <v>129.91149999999999</v>
      </c>
      <c r="IQ30" s="165">
        <v>122.56189999999999</v>
      </c>
      <c r="IR30" s="165">
        <v>90.372200000000007</v>
      </c>
      <c r="IS30" s="165">
        <v>-36.2029</v>
      </c>
      <c r="IT30" s="165">
        <v>24.859300000000001</v>
      </c>
      <c r="IU30" s="165">
        <v>22.408200000000001</v>
      </c>
      <c r="IV30" s="165">
        <v>-12.7919</v>
      </c>
      <c r="IW30" s="165">
        <v>85.371799999999993</v>
      </c>
      <c r="IX30" s="165">
        <v>-207.6482</v>
      </c>
      <c r="IY30" s="165">
        <v>24.286000000000001</v>
      </c>
      <c r="IZ30" s="165">
        <v>-19.838200000000001</v>
      </c>
      <c r="JA30" s="165">
        <v>-2.9041000000000001</v>
      </c>
      <c r="JB30" s="164"/>
      <c r="JC30" s="165">
        <v>-11.84</v>
      </c>
      <c r="JD30" s="165">
        <v>0.14699999999999999</v>
      </c>
      <c r="JE30" s="165">
        <v>0.13500000000000001</v>
      </c>
      <c r="JF30" s="165">
        <v>8.08</v>
      </c>
      <c r="JG30" s="165">
        <v>-7.04</v>
      </c>
      <c r="JH30" s="165">
        <v>-1.9440999999999999</v>
      </c>
      <c r="JI30" s="165">
        <v>0.88039999999999996</v>
      </c>
      <c r="JJ30" s="165">
        <v>1.3778999999999999</v>
      </c>
      <c r="JK30" s="165">
        <v>-5.1835000000000004</v>
      </c>
      <c r="JL30" s="165">
        <v>8.1</v>
      </c>
      <c r="JM30" s="165">
        <v>2.2480000000000002</v>
      </c>
      <c r="JN30" s="165">
        <v>2.1989999999999998</v>
      </c>
      <c r="JO30" s="164"/>
      <c r="JP30" s="164"/>
      <c r="JQ30" s="165">
        <v>4.0628000000000002</v>
      </c>
      <c r="JR30" s="165">
        <v>3.0682</v>
      </c>
      <c r="JS30" s="165">
        <v>3.2330000000000001</v>
      </c>
      <c r="JT30" s="164"/>
      <c r="JU30" s="165">
        <v>28.4</v>
      </c>
      <c r="JV30" s="165">
        <v>1.0994999999999999</v>
      </c>
      <c r="JW30" s="165">
        <v>0.11</v>
      </c>
      <c r="JX30" s="164"/>
      <c r="JY30" s="165">
        <v>-6.6395999999999997</v>
      </c>
      <c r="JZ30" s="165">
        <v>-2.1751999999999998</v>
      </c>
      <c r="KA30" s="165">
        <v>-23.3627</v>
      </c>
      <c r="KB30" s="165">
        <v>-5.5823999999999998</v>
      </c>
      <c r="KC30" s="165">
        <v>-5.2049000000000003</v>
      </c>
      <c r="KD30" s="165">
        <v>-21.191500000000001</v>
      </c>
      <c r="KE30" s="165">
        <v>-4.4194000000000004</v>
      </c>
      <c r="KF30" s="165">
        <v>-28.4</v>
      </c>
      <c r="KG30" s="165">
        <v>10.6</v>
      </c>
      <c r="KH30" s="164"/>
      <c r="KI30" s="165">
        <v>-45.453299999999999</v>
      </c>
    </row>
    <row r="31" spans="1:295" ht="18" customHeight="1" x14ac:dyDescent="0.3">
      <c r="A31" s="161" t="s">
        <v>50</v>
      </c>
      <c r="B31" s="161" t="s">
        <v>782</v>
      </c>
      <c r="C31" s="164"/>
      <c r="D31" s="165">
        <v>3.3090999999999999</v>
      </c>
      <c r="E31" s="165">
        <v>-7.9668999999999999</v>
      </c>
      <c r="F31" s="165">
        <v>3.3950999999999998</v>
      </c>
      <c r="G31" s="165">
        <v>6.7839999999999998</v>
      </c>
      <c r="H31" s="164"/>
      <c r="I31" s="165">
        <v>10.5738</v>
      </c>
      <c r="J31" s="164"/>
      <c r="K31" s="165">
        <v>8.3673999999999999</v>
      </c>
      <c r="L31" s="165">
        <v>2.8458999999999999</v>
      </c>
      <c r="M31" s="165">
        <v>6.5113000000000003</v>
      </c>
      <c r="N31" s="165">
        <v>2.2200000000000002</v>
      </c>
      <c r="O31" s="165">
        <v>-19.8</v>
      </c>
      <c r="P31" s="164"/>
      <c r="Q31" s="165">
        <v>1.6559999999999999</v>
      </c>
      <c r="R31" s="165">
        <v>-13.2</v>
      </c>
      <c r="S31" s="165">
        <v>3.5209999999999999</v>
      </c>
      <c r="T31" s="164"/>
      <c r="U31" s="165">
        <v>5.1456999999999997</v>
      </c>
      <c r="V31" s="165">
        <v>5.1132999999999997</v>
      </c>
      <c r="W31" s="165">
        <v>9.0447000000000006</v>
      </c>
      <c r="X31" s="165">
        <v>9.4856999999999996</v>
      </c>
      <c r="Y31" s="165">
        <v>-5.2675999999999998</v>
      </c>
      <c r="Z31" s="165">
        <v>2.5091000000000001</v>
      </c>
      <c r="AA31" s="164"/>
      <c r="AB31" s="165">
        <v>-0.85909999999999997</v>
      </c>
      <c r="AC31" s="164"/>
      <c r="AD31" s="165">
        <v>0.33800000000000002</v>
      </c>
      <c r="AE31" s="165">
        <v>7.4989999999999997</v>
      </c>
      <c r="AF31" s="165">
        <v>-24.42</v>
      </c>
      <c r="AG31" s="165">
        <v>-15.4</v>
      </c>
      <c r="AH31" s="165">
        <v>-0.86699999999999999</v>
      </c>
      <c r="AI31" s="165">
        <v>0.23200000000000001</v>
      </c>
      <c r="AJ31" s="165">
        <v>-20.69</v>
      </c>
      <c r="AK31" s="165">
        <v>-20.7</v>
      </c>
      <c r="AL31" s="164"/>
      <c r="AM31" s="165">
        <v>-2.4500000000000002</v>
      </c>
      <c r="AN31" s="165">
        <v>-2.3199999999999998</v>
      </c>
      <c r="AO31" s="165">
        <v>6.1608000000000001</v>
      </c>
      <c r="AP31" s="165">
        <v>4.1383999999999999</v>
      </c>
      <c r="AQ31" s="165">
        <v>21.520800000000001</v>
      </c>
      <c r="AR31" s="165">
        <v>21.810700000000001</v>
      </c>
      <c r="AS31" s="165">
        <v>-17.515000000000001</v>
      </c>
      <c r="AT31" s="165">
        <v>-8.1715</v>
      </c>
      <c r="AU31" s="165">
        <v>-8.2445000000000004</v>
      </c>
      <c r="AV31" s="165">
        <v>10.801299999999999</v>
      </c>
      <c r="AW31" s="165">
        <v>7.0019999999999998</v>
      </c>
      <c r="AX31" s="165">
        <v>-22.639099999999999</v>
      </c>
      <c r="AY31" s="165">
        <v>-20.7637</v>
      </c>
      <c r="AZ31" s="165">
        <v>3.9578000000000002</v>
      </c>
      <c r="BA31" s="165">
        <v>19.583600000000001</v>
      </c>
      <c r="BB31" s="165">
        <v>22.591699999999999</v>
      </c>
      <c r="BC31" s="165">
        <v>14.211</v>
      </c>
      <c r="BD31" s="165">
        <v>-5.5</v>
      </c>
      <c r="BE31" s="165">
        <v>-6</v>
      </c>
      <c r="BF31" s="165">
        <v>-22.168700000000001</v>
      </c>
      <c r="BG31" s="165">
        <v>-23.5822</v>
      </c>
      <c r="BH31" s="165">
        <v>-0.91990000000000005</v>
      </c>
      <c r="BI31" s="164"/>
      <c r="BJ31" s="165">
        <v>-3.855</v>
      </c>
      <c r="BK31" s="165">
        <v>-1.1640999999999999</v>
      </c>
      <c r="BL31" s="164"/>
      <c r="BM31" s="165">
        <v>-0.1691</v>
      </c>
      <c r="BN31" s="165">
        <v>-103.7629</v>
      </c>
      <c r="BO31" s="165">
        <v>7.7821999999999996</v>
      </c>
      <c r="BP31" s="165">
        <v>8.3315999999999999</v>
      </c>
      <c r="BQ31" s="165">
        <v>21.9453</v>
      </c>
      <c r="BR31" s="165">
        <v>-117.8403</v>
      </c>
      <c r="BS31" s="164"/>
      <c r="BT31" s="164"/>
      <c r="BU31" s="164"/>
      <c r="BV31" s="165">
        <v>4.9698000000000002</v>
      </c>
      <c r="BW31" s="165">
        <v>7.59</v>
      </c>
      <c r="BX31" s="165">
        <v>3.96</v>
      </c>
      <c r="BY31" s="165">
        <v>-16.21</v>
      </c>
      <c r="BZ31" s="165">
        <v>-1.97</v>
      </c>
      <c r="CA31" s="165">
        <v>-9.6407000000000007</v>
      </c>
      <c r="CB31" s="165">
        <v>-9.5068000000000001</v>
      </c>
      <c r="CC31" s="165">
        <v>7.1475</v>
      </c>
      <c r="CD31" s="165">
        <v>5.9256000000000002</v>
      </c>
      <c r="CE31" s="165">
        <v>-7.4665999999999997</v>
      </c>
      <c r="CF31" s="165">
        <v>-29.968399999999999</v>
      </c>
      <c r="CG31" s="165">
        <v>-30.152100000000001</v>
      </c>
      <c r="CH31" s="165">
        <v>-2.7233000000000001</v>
      </c>
      <c r="CI31" s="165">
        <v>3.5114000000000001</v>
      </c>
      <c r="CJ31" s="164"/>
      <c r="CK31" s="164"/>
      <c r="CL31" s="165">
        <v>27.3</v>
      </c>
      <c r="CM31" s="165">
        <v>-2.9</v>
      </c>
      <c r="CN31" s="165">
        <v>-1.28</v>
      </c>
      <c r="CO31" s="165">
        <v>17.509599999999999</v>
      </c>
      <c r="CP31" s="165">
        <v>17.687899999999999</v>
      </c>
      <c r="CQ31" s="165">
        <v>16.6952</v>
      </c>
      <c r="CR31" s="165">
        <v>60.362299999999998</v>
      </c>
      <c r="CS31" s="165">
        <v>60.454300000000003</v>
      </c>
      <c r="CT31" s="165">
        <v>-20.585599999999999</v>
      </c>
      <c r="CU31" s="165">
        <v>-39.7119</v>
      </c>
      <c r="CV31" s="165">
        <v>-23.255700000000001</v>
      </c>
      <c r="CW31" s="165">
        <v>2.4535999999999998</v>
      </c>
      <c r="CX31" s="165">
        <v>34.21</v>
      </c>
      <c r="CY31" s="165">
        <v>15.11</v>
      </c>
      <c r="CZ31" s="165">
        <v>4.2236000000000002</v>
      </c>
      <c r="DA31" s="165">
        <v>4.4951999999999996</v>
      </c>
      <c r="DB31" s="165">
        <v>-5.45</v>
      </c>
      <c r="DC31" s="164"/>
      <c r="DD31" s="165">
        <v>-6.7986000000000004</v>
      </c>
      <c r="DE31" s="165">
        <v>-5.2834000000000003</v>
      </c>
      <c r="DF31" s="165">
        <v>48.666899999999998</v>
      </c>
      <c r="DG31" s="165">
        <v>1.5699999999999999E-2</v>
      </c>
      <c r="DH31" s="165">
        <v>-2.4611000000000001</v>
      </c>
      <c r="DI31" s="164"/>
      <c r="DJ31" s="164"/>
      <c r="DK31" s="165">
        <v>-4.6436000000000002</v>
      </c>
      <c r="DL31" s="165">
        <v>3.746</v>
      </c>
      <c r="DM31" s="165">
        <v>37.383299999999998</v>
      </c>
      <c r="DN31" s="165">
        <v>12.4374</v>
      </c>
      <c r="DO31" s="165">
        <v>4.25</v>
      </c>
      <c r="DP31" s="165">
        <v>-0.7</v>
      </c>
      <c r="DQ31" s="165">
        <v>0.108</v>
      </c>
      <c r="DR31" s="165">
        <v>-86.804900000000004</v>
      </c>
      <c r="DS31" s="165">
        <v>-4.7</v>
      </c>
      <c r="DT31" s="165">
        <v>-4.84</v>
      </c>
      <c r="DU31" s="165">
        <v>17.8</v>
      </c>
      <c r="DV31" s="165">
        <v>16.239999999999998</v>
      </c>
      <c r="DW31" s="165">
        <v>-47.0182</v>
      </c>
      <c r="DX31" s="165">
        <v>-41.263599999999997</v>
      </c>
      <c r="DY31" s="165">
        <v>-33.250399999999999</v>
      </c>
      <c r="DZ31" s="165">
        <v>-32.181800000000003</v>
      </c>
      <c r="EA31" s="165">
        <v>-12.464399999999999</v>
      </c>
      <c r="EB31" s="165">
        <v>-24.1877</v>
      </c>
      <c r="EC31" s="165">
        <v>-32.9666</v>
      </c>
      <c r="ED31" s="165">
        <v>-32.436500000000002</v>
      </c>
      <c r="EE31" s="165">
        <v>-25.523900000000001</v>
      </c>
      <c r="EF31" s="165">
        <v>-27.9314</v>
      </c>
      <c r="EG31" s="165">
        <v>-9.66</v>
      </c>
      <c r="EH31" s="165">
        <v>-100.06780000000001</v>
      </c>
      <c r="EI31" s="165">
        <v>-44.360500000000002</v>
      </c>
      <c r="EJ31" s="164"/>
      <c r="EK31" s="165">
        <v>-5.3558000000000003</v>
      </c>
      <c r="EL31" s="165">
        <v>-5.3322000000000003</v>
      </c>
      <c r="EM31" s="165">
        <v>19.724599999999999</v>
      </c>
      <c r="EN31" s="165">
        <v>-9.8452000000000002</v>
      </c>
      <c r="EO31" s="165">
        <v>-10.5525</v>
      </c>
      <c r="EP31" s="165">
        <v>-21.507999999999999</v>
      </c>
      <c r="EQ31" s="165">
        <v>-20.9298</v>
      </c>
      <c r="ER31" s="165">
        <v>-20.53</v>
      </c>
      <c r="ES31" s="165">
        <v>10.5223</v>
      </c>
      <c r="ET31" s="165">
        <v>13.12</v>
      </c>
      <c r="EU31" s="165">
        <v>-5.8</v>
      </c>
      <c r="EV31" s="165">
        <v>0.5</v>
      </c>
      <c r="EW31" s="165">
        <v>4.5110000000000001</v>
      </c>
      <c r="EX31" s="165">
        <v>-4.0951000000000004</v>
      </c>
      <c r="EY31" s="165">
        <v>-7.8741000000000003</v>
      </c>
      <c r="EZ31" s="165">
        <v>3.5327999999999999</v>
      </c>
      <c r="FA31" s="165">
        <v>2.6023999999999998</v>
      </c>
      <c r="FB31" s="165">
        <v>9.5299999999999994</v>
      </c>
      <c r="FC31" s="165">
        <v>-34.817900000000002</v>
      </c>
      <c r="FD31" s="165">
        <v>0.77749999999999997</v>
      </c>
      <c r="FE31" s="164"/>
      <c r="FF31" s="165">
        <v>0.7157</v>
      </c>
      <c r="FG31" s="165">
        <v>4.3924000000000003</v>
      </c>
      <c r="FH31" s="165">
        <v>4.8174000000000001</v>
      </c>
      <c r="FI31" s="165">
        <v>2.7454000000000001</v>
      </c>
      <c r="FJ31" s="165">
        <v>-2.5118</v>
      </c>
      <c r="FK31" s="165">
        <v>-2.6793</v>
      </c>
      <c r="FL31" s="165">
        <v>-17.582899999999999</v>
      </c>
      <c r="FM31" s="165">
        <v>13.561400000000001</v>
      </c>
      <c r="FN31" s="165">
        <v>13.589700000000001</v>
      </c>
      <c r="FO31" s="165">
        <v>-4.7403000000000004</v>
      </c>
      <c r="FP31" s="164"/>
      <c r="FQ31" s="165">
        <v>21.271100000000001</v>
      </c>
      <c r="FR31" s="165">
        <v>-14.8</v>
      </c>
      <c r="FS31" s="165">
        <v>-1.5212000000000001</v>
      </c>
      <c r="FT31" s="165">
        <v>0.29780000000000001</v>
      </c>
      <c r="FU31" s="165">
        <v>1.2</v>
      </c>
      <c r="FV31" s="165">
        <v>-1.44</v>
      </c>
      <c r="FW31" s="165">
        <v>-19.468900000000001</v>
      </c>
      <c r="FX31" s="164"/>
      <c r="FY31" s="165">
        <v>3.2989999999999999</v>
      </c>
      <c r="FZ31" s="165">
        <v>-0.14099999999999999</v>
      </c>
      <c r="GA31" s="165">
        <v>3.3281000000000001</v>
      </c>
      <c r="GB31" s="165">
        <v>5.27</v>
      </c>
      <c r="GC31" s="165">
        <v>-21.491700000000002</v>
      </c>
      <c r="GD31" s="165">
        <v>-13.3598</v>
      </c>
      <c r="GE31" s="165">
        <v>-4.18</v>
      </c>
      <c r="GF31" s="165">
        <v>35.7346</v>
      </c>
      <c r="GG31" s="164"/>
      <c r="GH31" s="165">
        <v>25.550899999999999</v>
      </c>
      <c r="GI31" s="165">
        <v>-5.3163999999999998</v>
      </c>
      <c r="GJ31" s="165">
        <v>-5.5994000000000002</v>
      </c>
      <c r="GK31" s="165">
        <v>2.4445000000000001</v>
      </c>
      <c r="GL31" s="164"/>
      <c r="GM31" s="164"/>
      <c r="GN31" s="165">
        <v>-13.722899999999999</v>
      </c>
      <c r="GO31" s="165">
        <v>1.5740000000000001</v>
      </c>
      <c r="GP31" s="165">
        <v>3.4432</v>
      </c>
      <c r="GQ31" s="165">
        <v>-27.058299999999999</v>
      </c>
      <c r="GR31" s="165">
        <v>6.7550999999999997</v>
      </c>
      <c r="GS31" s="165">
        <v>5.7478999999999996</v>
      </c>
      <c r="GT31" s="165">
        <v>123.22020000000001</v>
      </c>
      <c r="GU31" s="165">
        <v>-4.2478999999999996</v>
      </c>
      <c r="GV31" s="165">
        <v>-13.2996</v>
      </c>
      <c r="GW31" s="164"/>
      <c r="GX31" s="165">
        <v>2.36</v>
      </c>
      <c r="GY31" s="165">
        <v>3.5743</v>
      </c>
      <c r="GZ31" s="165">
        <v>3.6625000000000001</v>
      </c>
      <c r="HA31" s="165">
        <v>1.5839000000000001</v>
      </c>
      <c r="HB31" s="165">
        <v>8.3521999999999998</v>
      </c>
      <c r="HC31" s="165">
        <v>12.909700000000001</v>
      </c>
      <c r="HD31" s="165">
        <v>-7.12</v>
      </c>
      <c r="HE31" s="165">
        <v>0</v>
      </c>
      <c r="HF31" s="165">
        <v>44.555</v>
      </c>
      <c r="HG31" s="165">
        <v>-14.6021</v>
      </c>
      <c r="HH31" s="165">
        <v>28.297699999999999</v>
      </c>
      <c r="HI31" s="165">
        <v>11.110099999999999</v>
      </c>
      <c r="HJ31" s="165">
        <v>11.172000000000001</v>
      </c>
      <c r="HK31" s="165">
        <v>-8.8011999999999997</v>
      </c>
      <c r="HL31" s="164"/>
      <c r="HM31" s="165">
        <v>-11.901300000000001</v>
      </c>
      <c r="HN31" s="165">
        <v>0</v>
      </c>
      <c r="HO31" s="164"/>
      <c r="HP31" s="164"/>
      <c r="HQ31" s="165">
        <v>-12.627599999999999</v>
      </c>
      <c r="HR31" s="165">
        <v>-12.385899999999999</v>
      </c>
      <c r="HS31" s="165">
        <v>-1.5721000000000001</v>
      </c>
      <c r="HT31" s="165">
        <v>-1.6092</v>
      </c>
      <c r="HU31" s="165">
        <v>23.01</v>
      </c>
      <c r="HV31" s="165">
        <v>23.1</v>
      </c>
      <c r="HW31" s="165">
        <v>-36.6</v>
      </c>
      <c r="HX31" s="165">
        <v>-36.700000000000003</v>
      </c>
      <c r="HY31" s="165">
        <v>1.4072</v>
      </c>
      <c r="HZ31" s="165">
        <v>-1.6</v>
      </c>
      <c r="IA31" s="165">
        <v>64.312200000000004</v>
      </c>
      <c r="IB31" s="165">
        <v>24.289100000000001</v>
      </c>
      <c r="IC31" s="165">
        <v>24.4847</v>
      </c>
      <c r="ID31" s="164"/>
      <c r="IE31" s="165">
        <v>-42.2</v>
      </c>
      <c r="IF31" s="165">
        <v>-4.0999999999999996</v>
      </c>
      <c r="IG31" s="165">
        <v>-4.7</v>
      </c>
      <c r="IH31" s="164"/>
      <c r="II31" s="165">
        <v>-17.956900000000001</v>
      </c>
      <c r="IJ31" s="165">
        <v>-98.100499999999997</v>
      </c>
      <c r="IK31" s="165">
        <v>-9.8394999999999992</v>
      </c>
      <c r="IL31" s="165">
        <v>-204.47399999999999</v>
      </c>
      <c r="IM31" s="165">
        <v>14.438000000000001</v>
      </c>
      <c r="IN31" s="165">
        <v>-1.4642999999999999</v>
      </c>
      <c r="IO31" s="165">
        <v>36.382399999999997</v>
      </c>
      <c r="IP31" s="165">
        <v>129.84700000000001</v>
      </c>
      <c r="IQ31" s="165">
        <v>118.0063</v>
      </c>
      <c r="IR31" s="165">
        <v>87.760999999999996</v>
      </c>
      <c r="IS31" s="165">
        <v>-37.695700000000002</v>
      </c>
      <c r="IT31" s="165">
        <v>22.5932</v>
      </c>
      <c r="IU31" s="165">
        <v>23.527100000000001</v>
      </c>
      <c r="IV31" s="165">
        <v>-9.9153000000000002</v>
      </c>
      <c r="IW31" s="165">
        <v>82.9696</v>
      </c>
      <c r="IX31" s="165">
        <v>-205.2876</v>
      </c>
      <c r="IY31" s="165">
        <v>24.686699999999998</v>
      </c>
      <c r="IZ31" s="165">
        <v>-20.526399999999999</v>
      </c>
      <c r="JA31" s="165">
        <v>-3.3729</v>
      </c>
      <c r="JB31" s="164"/>
      <c r="JC31" s="165">
        <v>-11.44</v>
      </c>
      <c r="JD31" s="165">
        <v>0.151</v>
      </c>
      <c r="JE31" s="165">
        <v>0.14099999999999999</v>
      </c>
      <c r="JF31" s="165">
        <v>8.24</v>
      </c>
      <c r="JG31" s="165">
        <v>-6.48</v>
      </c>
      <c r="JH31" s="165">
        <v>-2.1684999999999999</v>
      </c>
      <c r="JI31" s="165">
        <v>0.47149999999999997</v>
      </c>
      <c r="JJ31" s="165">
        <v>1.9058999999999999</v>
      </c>
      <c r="JK31" s="165">
        <v>-5.1254999999999997</v>
      </c>
      <c r="JL31" s="165">
        <v>8.1999999999999993</v>
      </c>
      <c r="JM31" s="165">
        <v>3.1890000000000001</v>
      </c>
      <c r="JN31" s="165">
        <v>3.6840000000000002</v>
      </c>
      <c r="JO31" s="165">
        <v>2.5720000000000001</v>
      </c>
      <c r="JP31" s="164"/>
      <c r="JQ31" s="165">
        <v>3.5823</v>
      </c>
      <c r="JR31" s="165">
        <v>4.0006000000000004</v>
      </c>
      <c r="JS31" s="165">
        <v>6.3160999999999996</v>
      </c>
      <c r="JT31" s="164"/>
      <c r="JU31" s="165">
        <v>27.4</v>
      </c>
      <c r="JV31" s="165">
        <v>1.5943000000000001</v>
      </c>
      <c r="JW31" s="165">
        <v>0.19</v>
      </c>
      <c r="JX31" s="164"/>
      <c r="JY31" s="165">
        <v>-6.2430000000000003</v>
      </c>
      <c r="JZ31" s="165">
        <v>-3.1353</v>
      </c>
      <c r="KA31" s="165">
        <v>-24.507400000000001</v>
      </c>
      <c r="KB31" s="165">
        <v>-5.1717000000000004</v>
      </c>
      <c r="KC31" s="165">
        <v>-3.7065999999999999</v>
      </c>
      <c r="KD31" s="165">
        <v>-23.091000000000001</v>
      </c>
      <c r="KE31" s="165">
        <v>-4.9229000000000003</v>
      </c>
      <c r="KF31" s="165">
        <v>-29.3</v>
      </c>
      <c r="KG31" s="165">
        <v>11.4</v>
      </c>
      <c r="KH31" s="164"/>
      <c r="KI31" s="165">
        <v>-45.383600000000001</v>
      </c>
    </row>
    <row r="32" spans="1:295" ht="18" customHeight="1" x14ac:dyDescent="0.3">
      <c r="A32" s="161" t="s">
        <v>50</v>
      </c>
      <c r="B32" s="161" t="s">
        <v>783</v>
      </c>
      <c r="C32" s="167"/>
      <c r="D32" s="168">
        <v>3.3578000000000001</v>
      </c>
      <c r="E32" s="168">
        <v>-8.0050000000000008</v>
      </c>
      <c r="F32" s="168">
        <v>3.7176</v>
      </c>
      <c r="G32" s="168">
        <v>6.9916</v>
      </c>
      <c r="H32" s="167"/>
      <c r="I32" s="168">
        <v>10.7766</v>
      </c>
      <c r="J32" s="167"/>
      <c r="K32" s="168">
        <v>8.6783999999999999</v>
      </c>
      <c r="L32" s="168">
        <v>3.1478999999999999</v>
      </c>
      <c r="M32" s="168">
        <v>6.7960000000000003</v>
      </c>
      <c r="N32" s="168">
        <v>4.4400000000000004</v>
      </c>
      <c r="O32" s="168">
        <v>-17.600000000000001</v>
      </c>
      <c r="P32" s="167"/>
      <c r="Q32" s="168">
        <v>1.6559999999999999</v>
      </c>
      <c r="R32" s="167"/>
      <c r="S32" s="168">
        <v>3.3290000000000002</v>
      </c>
      <c r="T32" s="167"/>
      <c r="U32" s="168">
        <v>5.0869</v>
      </c>
      <c r="V32" s="168">
        <v>5.1589999999999998</v>
      </c>
      <c r="W32" s="168">
        <v>8.7356999999999996</v>
      </c>
      <c r="X32" s="168">
        <v>9.5076999999999998</v>
      </c>
      <c r="Y32" s="168">
        <v>-5.1618000000000004</v>
      </c>
      <c r="Z32" s="168">
        <v>2.5933000000000002</v>
      </c>
      <c r="AA32" s="167"/>
      <c r="AB32" s="168">
        <v>-0.85899999999999999</v>
      </c>
      <c r="AC32" s="167"/>
      <c r="AD32" s="168">
        <v>7.5999999999999998E-2</v>
      </c>
      <c r="AE32" s="168">
        <v>7.6529999999999996</v>
      </c>
      <c r="AF32" s="168">
        <v>-24.42</v>
      </c>
      <c r="AG32" s="168">
        <v>-15.4</v>
      </c>
      <c r="AH32" s="168">
        <v>-0.85499999999999998</v>
      </c>
      <c r="AI32" s="168">
        <v>0.223</v>
      </c>
      <c r="AJ32" s="168">
        <v>-21.84</v>
      </c>
      <c r="AK32" s="168">
        <v>-21.95</v>
      </c>
      <c r="AL32" s="167"/>
      <c r="AM32" s="168">
        <v>-2.33</v>
      </c>
      <c r="AN32" s="168">
        <v>-2.21</v>
      </c>
      <c r="AO32" s="168">
        <v>6.4059999999999997</v>
      </c>
      <c r="AP32" s="168">
        <v>4.1788999999999996</v>
      </c>
      <c r="AQ32" s="168">
        <v>19.441099999999999</v>
      </c>
      <c r="AR32" s="168">
        <v>20.328199999999999</v>
      </c>
      <c r="AS32" s="168">
        <v>-17.812999999999999</v>
      </c>
      <c r="AT32" s="168">
        <v>-9.6450999999999993</v>
      </c>
      <c r="AU32" s="168">
        <v>-9.6415000000000006</v>
      </c>
      <c r="AV32" s="168">
        <v>21.163599999999999</v>
      </c>
      <c r="AW32" s="168">
        <v>26.3094</v>
      </c>
      <c r="AX32" s="168">
        <v>-21.7014</v>
      </c>
      <c r="AY32" s="168">
        <v>-19.290099999999999</v>
      </c>
      <c r="AZ32" s="168">
        <v>4.3522999999999996</v>
      </c>
      <c r="BA32" s="168">
        <v>15.3376</v>
      </c>
      <c r="BB32" s="168">
        <v>18.763200000000001</v>
      </c>
      <c r="BC32" s="168">
        <v>14.8786</v>
      </c>
      <c r="BD32" s="168">
        <v>-7.4</v>
      </c>
      <c r="BE32" s="168">
        <v>-7.3</v>
      </c>
      <c r="BF32" s="168">
        <v>-21.372199999999999</v>
      </c>
      <c r="BG32" s="168">
        <v>-22.564800000000002</v>
      </c>
      <c r="BH32" s="168">
        <v>-0.97629999999999995</v>
      </c>
      <c r="BI32" s="167"/>
      <c r="BJ32" s="168">
        <v>-2.3552</v>
      </c>
      <c r="BK32" s="168">
        <v>-1.502</v>
      </c>
      <c r="BL32" s="167"/>
      <c r="BM32" s="168">
        <v>-0.2427</v>
      </c>
      <c r="BN32" s="168">
        <v>-95.706000000000003</v>
      </c>
      <c r="BO32" s="168">
        <v>3.3264999999999998</v>
      </c>
      <c r="BP32" s="168">
        <v>3.1739000000000002</v>
      </c>
      <c r="BQ32" s="168">
        <v>33.325899999999997</v>
      </c>
      <c r="BR32" s="168">
        <v>-120.1827</v>
      </c>
      <c r="BS32" s="167"/>
      <c r="BT32" s="167"/>
      <c r="BU32" s="167"/>
      <c r="BV32" s="168">
        <v>1.5368999999999999</v>
      </c>
      <c r="BW32" s="168">
        <v>6.2</v>
      </c>
      <c r="BX32" s="168">
        <v>4.42</v>
      </c>
      <c r="BY32" s="168">
        <v>-15.23</v>
      </c>
      <c r="BZ32" s="168">
        <v>-6.4</v>
      </c>
      <c r="CA32" s="168">
        <v>-10.846299999999999</v>
      </c>
      <c r="CB32" s="168">
        <v>-11.248200000000001</v>
      </c>
      <c r="CC32" s="168">
        <v>8.1544000000000008</v>
      </c>
      <c r="CD32" s="168">
        <v>7.1847000000000003</v>
      </c>
      <c r="CE32" s="168">
        <v>-6.5598999999999998</v>
      </c>
      <c r="CF32" s="168">
        <v>-29.555499999999999</v>
      </c>
      <c r="CG32" s="168">
        <v>-29.4758</v>
      </c>
      <c r="CH32" s="168">
        <v>-4.1159999999999997</v>
      </c>
      <c r="CI32" s="168">
        <v>2.9741</v>
      </c>
      <c r="CJ32" s="167"/>
      <c r="CK32" s="167"/>
      <c r="CL32" s="168">
        <v>24.4</v>
      </c>
      <c r="CM32" s="168">
        <v>-5.3</v>
      </c>
      <c r="CN32" s="168">
        <v>-0.98</v>
      </c>
      <c r="CO32" s="168">
        <v>10.4308</v>
      </c>
      <c r="CP32" s="168">
        <v>11.767899999999999</v>
      </c>
      <c r="CQ32" s="168">
        <v>11.2311</v>
      </c>
      <c r="CR32" s="168">
        <v>60.558799999999998</v>
      </c>
      <c r="CS32" s="168">
        <v>61.7408</v>
      </c>
      <c r="CT32" s="168">
        <v>-22.633700000000001</v>
      </c>
      <c r="CU32" s="168">
        <v>-37.805799999999998</v>
      </c>
      <c r="CV32" s="168">
        <v>-24.584599999999998</v>
      </c>
      <c r="CW32" s="168">
        <v>2.2873000000000001</v>
      </c>
      <c r="CX32" s="168">
        <v>32.24</v>
      </c>
      <c r="CY32" s="168">
        <v>15.26</v>
      </c>
      <c r="CZ32" s="168">
        <v>4.5361000000000002</v>
      </c>
      <c r="DA32" s="168">
        <v>4.8859000000000004</v>
      </c>
      <c r="DB32" s="168">
        <v>-5.85</v>
      </c>
      <c r="DC32" s="167"/>
      <c r="DD32" s="168">
        <v>-6.2393000000000001</v>
      </c>
      <c r="DE32" s="168">
        <v>-5.7778999999999998</v>
      </c>
      <c r="DF32" s="168">
        <v>46.529000000000003</v>
      </c>
      <c r="DG32" s="168">
        <v>1.6E-2</v>
      </c>
      <c r="DH32" s="168">
        <v>-2.6996000000000002</v>
      </c>
      <c r="DI32" s="168">
        <v>22.8</v>
      </c>
      <c r="DJ32" s="168">
        <v>22.3</v>
      </c>
      <c r="DK32" s="168">
        <v>-4.0747</v>
      </c>
      <c r="DL32" s="168">
        <v>3.746</v>
      </c>
      <c r="DM32" s="168">
        <v>37.383299999999998</v>
      </c>
      <c r="DN32" s="168">
        <v>12.4374</v>
      </c>
      <c r="DO32" s="168">
        <v>4.04</v>
      </c>
      <c r="DP32" s="168">
        <v>-0.49</v>
      </c>
      <c r="DQ32" s="168">
        <v>-0.63449999999999995</v>
      </c>
      <c r="DR32" s="168">
        <v>-86.6999</v>
      </c>
      <c r="DS32" s="168">
        <v>0.55000000000000004</v>
      </c>
      <c r="DT32" s="168">
        <v>0.53</v>
      </c>
      <c r="DU32" s="168">
        <v>6.12</v>
      </c>
      <c r="DV32" s="168">
        <v>14.8</v>
      </c>
      <c r="DW32" s="168">
        <v>-46.927300000000002</v>
      </c>
      <c r="DX32" s="168">
        <v>-39.336399999999998</v>
      </c>
      <c r="DY32" s="168">
        <v>-34.139200000000002</v>
      </c>
      <c r="DZ32" s="168">
        <v>-33.799999999999997</v>
      </c>
      <c r="EA32" s="168">
        <v>-20.017600000000002</v>
      </c>
      <c r="EB32" s="168">
        <v>-29.058599999999998</v>
      </c>
      <c r="EC32" s="168">
        <v>-38.01</v>
      </c>
      <c r="ED32" s="168">
        <v>-37.2746</v>
      </c>
      <c r="EE32" s="168">
        <v>-33.070300000000003</v>
      </c>
      <c r="EF32" s="168">
        <v>-35.425400000000003</v>
      </c>
      <c r="EG32" s="168">
        <v>-9.8140000000000001</v>
      </c>
      <c r="EH32" s="168">
        <v>-117.67749999999999</v>
      </c>
      <c r="EI32" s="168">
        <v>-45.190899999999999</v>
      </c>
      <c r="EJ32" s="167"/>
      <c r="EK32" s="168">
        <v>-5.7297000000000002</v>
      </c>
      <c r="EL32" s="168">
        <v>-4.5111999999999997</v>
      </c>
      <c r="EM32" s="168">
        <v>21.970600000000001</v>
      </c>
      <c r="EN32" s="168">
        <v>-7.3327999999999998</v>
      </c>
      <c r="EO32" s="168">
        <v>-6.4470999999999998</v>
      </c>
      <c r="EP32" s="168">
        <v>-31.748000000000001</v>
      </c>
      <c r="EQ32" s="168">
        <v>-22.3218</v>
      </c>
      <c r="ER32" s="168">
        <v>-22.4039</v>
      </c>
      <c r="ES32" s="168">
        <v>15.475199999999999</v>
      </c>
      <c r="ET32" s="168">
        <v>13.88</v>
      </c>
      <c r="EU32" s="168">
        <v>-5.05</v>
      </c>
      <c r="EV32" s="168">
        <v>0</v>
      </c>
      <c r="EW32" s="168">
        <v>5.1478000000000002</v>
      </c>
      <c r="EX32" s="168">
        <v>-3.3923000000000001</v>
      </c>
      <c r="EY32" s="168">
        <v>-7.2746000000000004</v>
      </c>
      <c r="EZ32" s="168">
        <v>4.2732000000000001</v>
      </c>
      <c r="FA32" s="168">
        <v>1.9128000000000001</v>
      </c>
      <c r="FB32" s="168">
        <v>17.224799999999998</v>
      </c>
      <c r="FC32" s="168">
        <v>-38.992600000000003</v>
      </c>
      <c r="FD32" s="168">
        <v>0.6956</v>
      </c>
      <c r="FE32" s="167"/>
      <c r="FF32" s="168">
        <v>0.64149999999999996</v>
      </c>
      <c r="FG32" s="168">
        <v>3.7585000000000002</v>
      </c>
      <c r="FH32" s="168">
        <v>4.6589999999999998</v>
      </c>
      <c r="FI32" s="168">
        <v>3.2917999999999998</v>
      </c>
      <c r="FJ32" s="168">
        <v>-1.8420000000000001</v>
      </c>
      <c r="FK32" s="168">
        <v>-1.0046999999999999</v>
      </c>
      <c r="FL32" s="168">
        <v>-22.4391</v>
      </c>
      <c r="FM32" s="168">
        <v>13.8825</v>
      </c>
      <c r="FN32" s="168">
        <v>13.722200000000001</v>
      </c>
      <c r="FO32" s="168">
        <v>-6.6087999999999996</v>
      </c>
      <c r="FP32" s="168">
        <v>0</v>
      </c>
      <c r="FQ32" s="168">
        <v>19.689</v>
      </c>
      <c r="FR32" s="168">
        <v>-15.87</v>
      </c>
      <c r="FS32" s="168">
        <v>-1.3435999999999999</v>
      </c>
      <c r="FT32" s="168">
        <v>0.31519999999999998</v>
      </c>
      <c r="FU32" s="168">
        <v>1.31</v>
      </c>
      <c r="FV32" s="168">
        <v>0.18</v>
      </c>
      <c r="FW32" s="168">
        <v>-19.7133</v>
      </c>
      <c r="FX32" s="167"/>
      <c r="FY32" s="168">
        <v>3.375</v>
      </c>
      <c r="FZ32" s="168">
        <v>-0.13200000000000001</v>
      </c>
      <c r="GA32" s="168">
        <v>2.8418999999999999</v>
      </c>
      <c r="GB32" s="168">
        <v>5.47</v>
      </c>
      <c r="GC32" s="168">
        <v>-20.4771</v>
      </c>
      <c r="GD32" s="168">
        <v>-11.5494</v>
      </c>
      <c r="GE32" s="168">
        <v>-3.98</v>
      </c>
      <c r="GF32" s="168">
        <v>36.336799999999997</v>
      </c>
      <c r="GG32" s="167"/>
      <c r="GH32" s="168">
        <v>24.3873</v>
      </c>
      <c r="GI32" s="168">
        <v>-5.0259</v>
      </c>
      <c r="GJ32" s="168">
        <v>-4.7728999999999999</v>
      </c>
      <c r="GK32" s="168">
        <v>2.4518</v>
      </c>
      <c r="GL32" s="168">
        <v>5.8500000000000003E-2</v>
      </c>
      <c r="GM32" s="167"/>
      <c r="GN32" s="168">
        <v>-13.5115</v>
      </c>
      <c r="GO32" s="168">
        <v>3.5245000000000002</v>
      </c>
      <c r="GP32" s="168">
        <v>1.8608</v>
      </c>
      <c r="GQ32" s="168">
        <v>-26.8062</v>
      </c>
      <c r="GR32" s="168">
        <v>6.5408999999999997</v>
      </c>
      <c r="GS32" s="168">
        <v>6.1355000000000004</v>
      </c>
      <c r="GT32" s="168">
        <v>108.77030000000001</v>
      </c>
      <c r="GU32" s="168">
        <v>-5.2085999999999997</v>
      </c>
      <c r="GV32" s="168">
        <v>-13.1065</v>
      </c>
      <c r="GW32" s="167"/>
      <c r="GX32" s="168">
        <v>2.7408000000000001</v>
      </c>
      <c r="GY32" s="168">
        <v>3.4131999999999998</v>
      </c>
      <c r="GZ32" s="168">
        <v>3.3540000000000001</v>
      </c>
      <c r="HA32" s="168">
        <v>1.8147</v>
      </c>
      <c r="HB32" s="168">
        <v>9.8295999999999992</v>
      </c>
      <c r="HC32" s="168">
        <v>14.840199999999999</v>
      </c>
      <c r="HD32" s="168">
        <v>-6.71</v>
      </c>
      <c r="HE32" s="168">
        <v>0</v>
      </c>
      <c r="HF32" s="168">
        <v>36.090499999999999</v>
      </c>
      <c r="HG32" s="168">
        <v>-19.116</v>
      </c>
      <c r="HH32" s="168">
        <v>37.2881</v>
      </c>
      <c r="HI32" s="168">
        <v>5.9809000000000001</v>
      </c>
      <c r="HJ32" s="168">
        <v>6.8307000000000002</v>
      </c>
      <c r="HK32" s="168">
        <v>-8.7509999999999994</v>
      </c>
      <c r="HL32" s="167"/>
      <c r="HM32" s="168">
        <v>-10.5433</v>
      </c>
      <c r="HN32" s="168">
        <v>0</v>
      </c>
      <c r="HO32" s="167"/>
      <c r="HP32" s="167"/>
      <c r="HQ32" s="168">
        <v>-13.4186</v>
      </c>
      <c r="HR32" s="168">
        <v>-12.8089</v>
      </c>
      <c r="HS32" s="168">
        <v>0</v>
      </c>
      <c r="HT32" s="168">
        <v>-1.2060999999999999</v>
      </c>
      <c r="HU32" s="168">
        <v>24.88</v>
      </c>
      <c r="HV32" s="168">
        <v>24.83</v>
      </c>
      <c r="HW32" s="168">
        <v>-36.6</v>
      </c>
      <c r="HX32" s="168">
        <v>-36.5</v>
      </c>
      <c r="HY32" s="168">
        <v>1.6012999999999999</v>
      </c>
      <c r="HZ32" s="168">
        <v>-0.96</v>
      </c>
      <c r="IA32" s="168">
        <v>67.527500000000003</v>
      </c>
      <c r="IB32" s="168">
        <v>25.917300000000001</v>
      </c>
      <c r="IC32" s="168">
        <v>25.202000000000002</v>
      </c>
      <c r="ID32" s="168">
        <v>-16.5</v>
      </c>
      <c r="IE32" s="168">
        <v>-42.2</v>
      </c>
      <c r="IF32" s="168">
        <v>-3.6</v>
      </c>
      <c r="IG32" s="168">
        <v>-3.8</v>
      </c>
      <c r="IH32" s="167"/>
      <c r="II32" s="168">
        <v>-17.919499999999999</v>
      </c>
      <c r="IJ32" s="168">
        <v>-117.12909999999999</v>
      </c>
      <c r="IK32" s="168">
        <v>-1.8077000000000001</v>
      </c>
      <c r="IL32" s="168">
        <v>-199.75</v>
      </c>
      <c r="IM32" s="168">
        <v>14.6684</v>
      </c>
      <c r="IN32" s="168">
        <v>-2.2511000000000001</v>
      </c>
      <c r="IO32" s="168">
        <v>37.630000000000003</v>
      </c>
      <c r="IP32" s="168">
        <v>134.7559</v>
      </c>
      <c r="IQ32" s="168">
        <v>123.1123</v>
      </c>
      <c r="IR32" s="168">
        <v>85.164599999999993</v>
      </c>
      <c r="IS32" s="168">
        <v>-36.6126</v>
      </c>
      <c r="IT32" s="168">
        <v>22.1449</v>
      </c>
      <c r="IU32" s="168">
        <v>22.949300000000001</v>
      </c>
      <c r="IV32" s="168">
        <v>-14.595499999999999</v>
      </c>
      <c r="IW32" s="168">
        <v>80.677599999999998</v>
      </c>
      <c r="IX32" s="168">
        <v>-203.44800000000001</v>
      </c>
      <c r="IY32" s="168">
        <v>20.237400000000001</v>
      </c>
      <c r="IZ32" s="168">
        <v>-14.8223</v>
      </c>
      <c r="JA32" s="168">
        <v>-3.1629</v>
      </c>
      <c r="JB32" s="167"/>
      <c r="JC32" s="168">
        <v>-11.36</v>
      </c>
      <c r="JD32" s="168">
        <v>9.0999999999999998E-2</v>
      </c>
      <c r="JE32" s="168">
        <v>9.0999999999999998E-2</v>
      </c>
      <c r="JF32" s="168">
        <v>7.44</v>
      </c>
      <c r="JG32" s="168">
        <v>-6.32</v>
      </c>
      <c r="JH32" s="168">
        <v>-2.1572</v>
      </c>
      <c r="JI32" s="168">
        <v>0.23649999999999999</v>
      </c>
      <c r="JJ32" s="168">
        <v>1.7014</v>
      </c>
      <c r="JK32" s="168">
        <v>-5.8884999999999996</v>
      </c>
      <c r="JL32" s="168">
        <v>8.6999999999999993</v>
      </c>
      <c r="JM32" s="168">
        <v>3.278</v>
      </c>
      <c r="JN32" s="168">
        <v>3.6080000000000001</v>
      </c>
      <c r="JO32" s="167"/>
      <c r="JP32" s="167"/>
      <c r="JQ32" s="168">
        <v>4.6908000000000003</v>
      </c>
      <c r="JR32" s="168">
        <v>3.5950000000000002</v>
      </c>
      <c r="JS32" s="168">
        <v>4.7134</v>
      </c>
      <c r="JT32" s="167"/>
      <c r="JU32" s="168">
        <v>27.5</v>
      </c>
      <c r="JV32" s="168">
        <v>1.6533</v>
      </c>
      <c r="JW32" s="168">
        <v>0.19</v>
      </c>
      <c r="JX32" s="167"/>
      <c r="JY32" s="168">
        <v>-4.4259000000000004</v>
      </c>
      <c r="JZ32" s="168">
        <v>-3.6402000000000001</v>
      </c>
      <c r="KA32" s="168">
        <v>-24.527000000000001</v>
      </c>
      <c r="KB32" s="168">
        <v>-5.5426000000000002</v>
      </c>
      <c r="KC32" s="168">
        <v>-3.2591999999999999</v>
      </c>
      <c r="KD32" s="168">
        <v>-22.8462</v>
      </c>
      <c r="KE32" s="168">
        <v>-5.1646000000000001</v>
      </c>
      <c r="KF32" s="168">
        <v>-29</v>
      </c>
      <c r="KG32" s="168">
        <v>11.4</v>
      </c>
      <c r="KH32" s="167"/>
      <c r="KI32" s="168">
        <v>-41.764400000000002</v>
      </c>
    </row>
    <row r="33" spans="1:295" ht="18" customHeight="1" x14ac:dyDescent="0.3">
      <c r="A33" s="161" t="s">
        <v>50</v>
      </c>
      <c r="B33" s="161" t="s">
        <v>784</v>
      </c>
      <c r="C33" s="162"/>
      <c r="D33" s="163">
        <v>3.2907000000000002</v>
      </c>
      <c r="E33" s="163">
        <v>-7.9634999999999998</v>
      </c>
      <c r="F33" s="163">
        <v>3.7241</v>
      </c>
      <c r="G33" s="163">
        <v>6.7397</v>
      </c>
      <c r="H33" s="162"/>
      <c r="I33" s="163">
        <v>11.391400000000001</v>
      </c>
      <c r="J33" s="162"/>
      <c r="K33" s="163">
        <v>8.8590999999999998</v>
      </c>
      <c r="L33" s="163">
        <v>3.0188999999999999</v>
      </c>
      <c r="M33" s="163">
        <v>6.6745000000000001</v>
      </c>
      <c r="N33" s="163">
        <v>0</v>
      </c>
      <c r="O33" s="163">
        <v>-17.600000000000001</v>
      </c>
      <c r="P33" s="163">
        <v>-2.2000000000000002</v>
      </c>
      <c r="Q33" s="163">
        <v>2.484</v>
      </c>
      <c r="R33" s="162"/>
      <c r="S33" s="163">
        <v>3.3997000000000002</v>
      </c>
      <c r="T33" s="162"/>
      <c r="U33" s="163">
        <v>4.9673999999999996</v>
      </c>
      <c r="V33" s="163">
        <v>4.8734000000000002</v>
      </c>
      <c r="W33" s="163">
        <v>8.6686999999999994</v>
      </c>
      <c r="X33" s="163">
        <v>9.5273000000000003</v>
      </c>
      <c r="Y33" s="163">
        <v>-5.1589999999999998</v>
      </c>
      <c r="Z33" s="163">
        <v>2.5895000000000001</v>
      </c>
      <c r="AA33" s="162"/>
      <c r="AB33" s="163">
        <v>-0.85899999999999999</v>
      </c>
      <c r="AC33" s="162"/>
      <c r="AD33" s="163">
        <v>4.4999999999999998E-2</v>
      </c>
      <c r="AE33" s="163">
        <v>6.9630000000000001</v>
      </c>
      <c r="AF33" s="163">
        <v>-22.2</v>
      </c>
      <c r="AG33" s="163">
        <v>-15.4</v>
      </c>
      <c r="AH33" s="163">
        <v>-0.70399999999999996</v>
      </c>
      <c r="AI33" s="163">
        <v>0.20499999999999999</v>
      </c>
      <c r="AJ33" s="163">
        <v>-22.31</v>
      </c>
      <c r="AK33" s="163">
        <v>-22.42</v>
      </c>
      <c r="AL33" s="162"/>
      <c r="AM33" s="163">
        <v>-2.38</v>
      </c>
      <c r="AN33" s="163">
        <v>-2.34</v>
      </c>
      <c r="AO33" s="163">
        <v>5.7167000000000003</v>
      </c>
      <c r="AP33" s="163">
        <v>4.2643000000000004</v>
      </c>
      <c r="AQ33" s="163">
        <v>22.995999999999999</v>
      </c>
      <c r="AR33" s="163">
        <v>23.964600000000001</v>
      </c>
      <c r="AS33" s="163">
        <v>-16.9953</v>
      </c>
      <c r="AT33" s="163">
        <v>-7.9036</v>
      </c>
      <c r="AU33" s="163">
        <v>-8.2635000000000005</v>
      </c>
      <c r="AV33" s="163">
        <v>-0.34970000000000001</v>
      </c>
      <c r="AW33" s="163">
        <v>-0.1371</v>
      </c>
      <c r="AX33" s="163">
        <v>-22.505099999999999</v>
      </c>
      <c r="AY33" s="163">
        <v>-17.2807</v>
      </c>
      <c r="AZ33" s="163">
        <v>1.9851000000000001</v>
      </c>
      <c r="BA33" s="163">
        <v>9.0525000000000002</v>
      </c>
      <c r="BB33" s="163">
        <v>24.330100000000002</v>
      </c>
      <c r="BC33" s="163">
        <v>16.331199999999999</v>
      </c>
      <c r="BD33" s="163">
        <v>-6.5</v>
      </c>
      <c r="BE33" s="163">
        <v>-6.5</v>
      </c>
      <c r="BF33" s="163">
        <v>-24.959499999999998</v>
      </c>
      <c r="BG33" s="163">
        <v>-24.914100000000001</v>
      </c>
      <c r="BH33" s="163">
        <v>-0.97660000000000002</v>
      </c>
      <c r="BI33" s="162"/>
      <c r="BJ33" s="163">
        <v>-1.9152</v>
      </c>
      <c r="BK33" s="163">
        <v>-1.536</v>
      </c>
      <c r="BL33" s="162"/>
      <c r="BM33" s="163">
        <v>-7.7600000000000002E-2</v>
      </c>
      <c r="BN33" s="163">
        <v>-111.0873</v>
      </c>
      <c r="BO33" s="163">
        <v>6.3784000000000001</v>
      </c>
      <c r="BP33" s="163">
        <v>6.3784000000000001</v>
      </c>
      <c r="BQ33" s="163">
        <v>41.840699999999998</v>
      </c>
      <c r="BR33" s="163">
        <v>-126.1288</v>
      </c>
      <c r="BS33" s="162"/>
      <c r="BT33" s="162"/>
      <c r="BU33" s="162"/>
      <c r="BV33" s="163">
        <v>3.8222</v>
      </c>
      <c r="BW33" s="163">
        <v>6.59</v>
      </c>
      <c r="BX33" s="163">
        <v>4.6399999999999997</v>
      </c>
      <c r="BY33" s="163">
        <v>-14.13</v>
      </c>
      <c r="BZ33" s="163">
        <v>-4.4800000000000004</v>
      </c>
      <c r="CA33" s="163">
        <v>-10.310499999999999</v>
      </c>
      <c r="CB33" s="163">
        <v>-10.846299999999999</v>
      </c>
      <c r="CC33" s="163">
        <v>8.7158999999999995</v>
      </c>
      <c r="CD33" s="163">
        <v>7.266</v>
      </c>
      <c r="CE33" s="163">
        <v>-6.7934000000000001</v>
      </c>
      <c r="CF33" s="163">
        <v>-31.281700000000001</v>
      </c>
      <c r="CG33" s="163">
        <v>-31.001300000000001</v>
      </c>
      <c r="CH33" s="163">
        <v>-1.8564000000000001</v>
      </c>
      <c r="CI33" s="163">
        <v>1.7744</v>
      </c>
      <c r="CJ33" s="162"/>
      <c r="CK33" s="162"/>
      <c r="CL33" s="163">
        <v>20.100000000000001</v>
      </c>
      <c r="CM33" s="163">
        <v>0.7</v>
      </c>
      <c r="CN33" s="163">
        <v>-1.0900000000000001</v>
      </c>
      <c r="CO33" s="163">
        <v>10.882899999999999</v>
      </c>
      <c r="CP33" s="163">
        <v>10.9869</v>
      </c>
      <c r="CQ33" s="163">
        <v>10.2408</v>
      </c>
      <c r="CR33" s="163">
        <v>58.961199999999998</v>
      </c>
      <c r="CS33" s="163">
        <v>60.232799999999997</v>
      </c>
      <c r="CT33" s="163">
        <v>-19.663799999999998</v>
      </c>
      <c r="CU33" s="163">
        <v>-38.872799999999998</v>
      </c>
      <c r="CV33" s="163">
        <v>-22.566400000000002</v>
      </c>
      <c r="CW33" s="163">
        <v>2.3557000000000001</v>
      </c>
      <c r="CX33" s="163">
        <v>33.61</v>
      </c>
      <c r="CY33" s="163">
        <v>16.309999999999999</v>
      </c>
      <c r="CZ33" s="163">
        <v>4.6924000000000001</v>
      </c>
      <c r="DA33" s="163">
        <v>4.8859000000000004</v>
      </c>
      <c r="DB33" s="163">
        <v>-5.82</v>
      </c>
      <c r="DC33" s="162"/>
      <c r="DD33" s="163">
        <v>-4.9634999999999998</v>
      </c>
      <c r="DE33" s="163">
        <v>-4.1943999999999999</v>
      </c>
      <c r="DF33" s="163">
        <v>42.709099999999999</v>
      </c>
      <c r="DG33" s="163">
        <v>1.6E-2</v>
      </c>
      <c r="DH33" s="163">
        <v>-2.7519999999999998</v>
      </c>
      <c r="DI33" s="163">
        <v>20.5</v>
      </c>
      <c r="DJ33" s="162"/>
      <c r="DK33" s="163">
        <v>-4.2712000000000003</v>
      </c>
      <c r="DL33" s="163">
        <v>3.5590000000000002</v>
      </c>
      <c r="DM33" s="163">
        <v>38.329599999999999</v>
      </c>
      <c r="DN33" s="163">
        <v>12.4374</v>
      </c>
      <c r="DO33" s="163">
        <v>4.09</v>
      </c>
      <c r="DP33" s="163">
        <v>-0.85</v>
      </c>
      <c r="DQ33" s="163">
        <v>-0.3105</v>
      </c>
      <c r="DR33" s="163">
        <v>-79.966999999999999</v>
      </c>
      <c r="DS33" s="163">
        <v>0.32</v>
      </c>
      <c r="DT33" s="163">
        <v>0.28000000000000003</v>
      </c>
      <c r="DU33" s="163">
        <v>7.09</v>
      </c>
      <c r="DV33" s="163">
        <v>15.21</v>
      </c>
      <c r="DW33" s="163">
        <v>-42.672699999999999</v>
      </c>
      <c r="DX33" s="163">
        <v>-38.5182</v>
      </c>
      <c r="DY33" s="163">
        <v>-32.762599999999999</v>
      </c>
      <c r="DZ33" s="163">
        <v>-31.609100000000002</v>
      </c>
      <c r="EA33" s="163">
        <v>-17.405100000000001</v>
      </c>
      <c r="EB33" s="163">
        <v>-28.468299999999999</v>
      </c>
      <c r="EC33" s="163">
        <v>-35.7196</v>
      </c>
      <c r="ED33" s="163">
        <v>-36.001800000000003</v>
      </c>
      <c r="EE33" s="163">
        <v>-30.601800000000001</v>
      </c>
      <c r="EF33" s="163">
        <v>-32.340400000000002</v>
      </c>
      <c r="EG33" s="163">
        <v>-9.3019999999999996</v>
      </c>
      <c r="EH33" s="163">
        <v>-119.81010000000001</v>
      </c>
      <c r="EI33" s="163">
        <v>-45.586199999999998</v>
      </c>
      <c r="EJ33" s="162"/>
      <c r="EK33" s="163">
        <v>-4.9878999999999998</v>
      </c>
      <c r="EL33" s="163">
        <v>-4.5029000000000003</v>
      </c>
      <c r="EM33" s="163">
        <v>14.355399999999999</v>
      </c>
      <c r="EN33" s="163">
        <v>-5.5496999999999996</v>
      </c>
      <c r="EO33" s="163">
        <v>-6.4490999999999996</v>
      </c>
      <c r="EP33" s="163">
        <v>-17.411999999999999</v>
      </c>
      <c r="EQ33" s="163">
        <v>-21.460100000000001</v>
      </c>
      <c r="ER33" s="163">
        <v>-21.302</v>
      </c>
      <c r="ES33" s="163">
        <v>11.1081</v>
      </c>
      <c r="ET33" s="163">
        <v>14.07</v>
      </c>
      <c r="EU33" s="163">
        <v>-7.37</v>
      </c>
      <c r="EV33" s="163">
        <v>-0.6</v>
      </c>
      <c r="EW33" s="163">
        <v>5.1776999999999997</v>
      </c>
      <c r="EX33" s="163">
        <v>2.0537000000000001</v>
      </c>
      <c r="EY33" s="163">
        <v>-6.7450000000000001</v>
      </c>
      <c r="EZ33" s="163">
        <v>4.7058999999999997</v>
      </c>
      <c r="FA33" s="163">
        <v>1.3865000000000001</v>
      </c>
      <c r="FB33" s="163">
        <v>15.0616</v>
      </c>
      <c r="FC33" s="163">
        <v>-28.529</v>
      </c>
      <c r="FD33" s="163">
        <v>0.70020000000000004</v>
      </c>
      <c r="FE33" s="162"/>
      <c r="FF33" s="163">
        <v>0.66849999999999998</v>
      </c>
      <c r="FG33" s="163">
        <v>4.1910999999999996</v>
      </c>
      <c r="FH33" s="163">
        <v>4.6223999999999998</v>
      </c>
      <c r="FI33" s="163">
        <v>3.0665</v>
      </c>
      <c r="FJ33" s="163">
        <v>-2.8468</v>
      </c>
      <c r="FK33" s="163">
        <v>-2.8468</v>
      </c>
      <c r="FL33" s="163">
        <v>-16.410699999999999</v>
      </c>
      <c r="FM33" s="163">
        <v>12.258900000000001</v>
      </c>
      <c r="FN33" s="163">
        <v>12.3744</v>
      </c>
      <c r="FO33" s="163">
        <v>-7.1478000000000002</v>
      </c>
      <c r="FP33" s="162"/>
      <c r="FQ33" s="163">
        <v>17.218299999999999</v>
      </c>
      <c r="FR33" s="163">
        <v>-17.05</v>
      </c>
      <c r="FS33" s="163">
        <v>-1.7134</v>
      </c>
      <c r="FT33" s="163">
        <v>0.28949999999999998</v>
      </c>
      <c r="FU33" s="163">
        <v>1</v>
      </c>
      <c r="FV33" s="163">
        <v>1.83</v>
      </c>
      <c r="FW33" s="163">
        <v>-16.450900000000001</v>
      </c>
      <c r="FX33" s="162"/>
      <c r="FY33" s="163">
        <v>3.2549999999999999</v>
      </c>
      <c r="FZ33" s="163">
        <v>-0.185</v>
      </c>
      <c r="GA33" s="163">
        <v>2.8313999999999999</v>
      </c>
      <c r="GB33" s="163">
        <v>4.9400000000000004</v>
      </c>
      <c r="GC33" s="163">
        <v>-18.357299999999999</v>
      </c>
      <c r="GD33" s="163">
        <v>-11.6128</v>
      </c>
      <c r="GE33" s="163">
        <v>-4.33</v>
      </c>
      <c r="GF33" s="163">
        <v>35.306600000000003</v>
      </c>
      <c r="GG33" s="162"/>
      <c r="GH33" s="163">
        <v>23.981999999999999</v>
      </c>
      <c r="GI33" s="163">
        <v>-4.4375999999999998</v>
      </c>
      <c r="GJ33" s="163">
        <v>-4.5887000000000002</v>
      </c>
      <c r="GK33" s="163">
        <v>2.4316</v>
      </c>
      <c r="GL33" s="162"/>
      <c r="GM33" s="162"/>
      <c r="GN33" s="163">
        <v>-14.5077</v>
      </c>
      <c r="GO33" s="163">
        <v>1.6686000000000001</v>
      </c>
      <c r="GP33" s="163">
        <v>0.16250000000000001</v>
      </c>
      <c r="GQ33" s="163">
        <v>-26.722200000000001</v>
      </c>
      <c r="GR33" s="163">
        <v>7.4707999999999997</v>
      </c>
      <c r="GS33" s="163">
        <v>7.4782999999999999</v>
      </c>
      <c r="GT33" s="163">
        <v>105.8952</v>
      </c>
      <c r="GU33" s="163">
        <v>-4.4321000000000002</v>
      </c>
      <c r="GV33" s="163">
        <v>-13.3902</v>
      </c>
      <c r="GW33" s="162"/>
      <c r="GX33" s="163">
        <v>2.27</v>
      </c>
      <c r="GY33" s="163">
        <v>3.4278</v>
      </c>
      <c r="GZ33" s="163">
        <v>3.4885000000000002</v>
      </c>
      <c r="HA33" s="163">
        <v>1.4488000000000001</v>
      </c>
      <c r="HB33" s="163">
        <v>9.9320000000000004</v>
      </c>
      <c r="HC33" s="163">
        <v>11.4399</v>
      </c>
      <c r="HD33" s="163">
        <v>-7.96</v>
      </c>
      <c r="HE33" s="163">
        <v>0</v>
      </c>
      <c r="HF33" s="163">
        <v>38.016500000000001</v>
      </c>
      <c r="HG33" s="163">
        <v>-20.299900000000001</v>
      </c>
      <c r="HH33" s="163">
        <v>35.470300000000002</v>
      </c>
      <c r="HI33" s="163">
        <v>8.0456000000000003</v>
      </c>
      <c r="HJ33" s="163">
        <v>9.1371000000000002</v>
      </c>
      <c r="HK33" s="163">
        <v>-8.3712</v>
      </c>
      <c r="HL33" s="162"/>
      <c r="HM33" s="163">
        <v>0</v>
      </c>
      <c r="HN33" s="163">
        <v>0</v>
      </c>
      <c r="HO33" s="162"/>
      <c r="HP33" s="162"/>
      <c r="HQ33" s="163">
        <v>-15.973000000000001</v>
      </c>
      <c r="HR33" s="163">
        <v>-15.813700000000001</v>
      </c>
      <c r="HS33" s="163">
        <v>-0.75870000000000004</v>
      </c>
      <c r="HT33" s="163">
        <v>-0.76529999999999998</v>
      </c>
      <c r="HU33" s="163">
        <v>26.72</v>
      </c>
      <c r="HV33" s="163">
        <v>26.59</v>
      </c>
      <c r="HW33" s="163">
        <v>-37.700000000000003</v>
      </c>
      <c r="HX33" s="163">
        <v>-37.6</v>
      </c>
      <c r="HY33" s="163">
        <v>1.6012999999999999</v>
      </c>
      <c r="HZ33" s="163">
        <v>-1.36</v>
      </c>
      <c r="IA33" s="163">
        <v>77.267499999999998</v>
      </c>
      <c r="IB33" s="163">
        <v>25.712499999999999</v>
      </c>
      <c r="IC33" s="163">
        <v>25.527200000000001</v>
      </c>
      <c r="ID33" s="162"/>
      <c r="IE33" s="163">
        <v>-41.8</v>
      </c>
      <c r="IF33" s="163">
        <v>-0.7</v>
      </c>
      <c r="IG33" s="163">
        <v>-1.2</v>
      </c>
      <c r="IH33" s="163">
        <v>-18.0334</v>
      </c>
      <c r="II33" s="163">
        <v>-18.157499999999999</v>
      </c>
      <c r="IJ33" s="163">
        <v>-118.6944</v>
      </c>
      <c r="IK33" s="163">
        <v>-3.6493000000000002</v>
      </c>
      <c r="IL33" s="163">
        <v>-205.57509999999999</v>
      </c>
      <c r="IM33" s="163">
        <v>17.893999999999998</v>
      </c>
      <c r="IN33" s="163">
        <v>-2.6760999999999999</v>
      </c>
      <c r="IO33" s="163">
        <v>33.457099999999997</v>
      </c>
      <c r="IP33" s="163">
        <v>136.21889999999999</v>
      </c>
      <c r="IQ33" s="163">
        <v>128.42590000000001</v>
      </c>
      <c r="IR33" s="163">
        <v>88.821399999999997</v>
      </c>
      <c r="IS33" s="163">
        <v>-43.766399999999997</v>
      </c>
      <c r="IT33" s="163">
        <v>23.7943</v>
      </c>
      <c r="IU33" s="163">
        <v>22.066700000000001</v>
      </c>
      <c r="IV33" s="163">
        <v>-17.133900000000001</v>
      </c>
      <c r="IW33" s="163">
        <v>79.100999999999999</v>
      </c>
      <c r="IX33" s="163">
        <v>-208.87639999999999</v>
      </c>
      <c r="IY33" s="163">
        <v>18.847899999999999</v>
      </c>
      <c r="IZ33" s="163">
        <v>-14.914300000000001</v>
      </c>
      <c r="JA33" s="163">
        <v>-2.8113000000000001</v>
      </c>
      <c r="JB33" s="162"/>
      <c r="JC33" s="163">
        <v>-12.08</v>
      </c>
      <c r="JD33" s="163">
        <v>-1.7000000000000001E-2</v>
      </c>
      <c r="JE33" s="163">
        <v>-2.4E-2</v>
      </c>
      <c r="JF33" s="163">
        <v>8.56</v>
      </c>
      <c r="JG33" s="163">
        <v>-6.08</v>
      </c>
      <c r="JH33" s="163">
        <v>-2.7412000000000001</v>
      </c>
      <c r="JI33" s="163">
        <v>5.9499999999999997E-2</v>
      </c>
      <c r="JJ33" s="163">
        <v>1.9058999999999999</v>
      </c>
      <c r="JK33" s="163">
        <v>-5.1835000000000004</v>
      </c>
      <c r="JL33" s="163">
        <v>8.1</v>
      </c>
      <c r="JM33" s="163">
        <v>2.2050000000000001</v>
      </c>
      <c r="JN33" s="163">
        <v>2.8959999999999999</v>
      </c>
      <c r="JO33" s="163">
        <v>2.3597000000000001</v>
      </c>
      <c r="JP33" s="162"/>
      <c r="JQ33" s="163">
        <v>4.6029999999999998</v>
      </c>
      <c r="JR33" s="163">
        <v>4.7091000000000003</v>
      </c>
      <c r="JS33" s="163">
        <v>4.1627999999999998</v>
      </c>
      <c r="JT33" s="162"/>
      <c r="JU33" s="163">
        <v>26.4</v>
      </c>
      <c r="JV33" s="163">
        <v>0.49909999999999999</v>
      </c>
      <c r="JW33" s="163">
        <v>0.28000000000000003</v>
      </c>
      <c r="JX33" s="162"/>
      <c r="JY33" s="163">
        <v>-5.3384</v>
      </c>
      <c r="JZ33" s="163">
        <v>-3.8995000000000002</v>
      </c>
      <c r="KA33" s="163">
        <v>-24.383700000000001</v>
      </c>
      <c r="KB33" s="163">
        <v>-5.0635000000000003</v>
      </c>
      <c r="KC33" s="163">
        <v>-3.1181000000000001</v>
      </c>
      <c r="KD33" s="163">
        <v>-22.455200000000001</v>
      </c>
      <c r="KE33" s="163">
        <v>-5.1165000000000003</v>
      </c>
      <c r="KF33" s="163">
        <v>-28.5</v>
      </c>
      <c r="KG33" s="163">
        <v>10.4</v>
      </c>
      <c r="KH33" s="162"/>
      <c r="KI33" s="163">
        <v>-43.780200000000001</v>
      </c>
    </row>
    <row r="34" spans="1:295" ht="18" customHeight="1" x14ac:dyDescent="0.3">
      <c r="A34" s="161" t="s">
        <v>50</v>
      </c>
      <c r="B34" s="161" t="s">
        <v>785</v>
      </c>
      <c r="C34" s="164"/>
      <c r="D34" s="165">
        <v>3.2896000000000001</v>
      </c>
      <c r="E34" s="165">
        <v>-8.0228999999999999</v>
      </c>
      <c r="F34" s="165">
        <v>3.9154</v>
      </c>
      <c r="G34" s="165">
        <v>6.7453000000000003</v>
      </c>
      <c r="H34" s="164"/>
      <c r="I34" s="165">
        <v>11.4534</v>
      </c>
      <c r="J34" s="164"/>
      <c r="K34" s="165">
        <v>8.9680999999999997</v>
      </c>
      <c r="L34" s="165">
        <v>3.1139000000000001</v>
      </c>
      <c r="M34" s="165">
        <v>6.8042999999999996</v>
      </c>
      <c r="N34" s="165">
        <v>0</v>
      </c>
      <c r="O34" s="165">
        <v>-17.600000000000001</v>
      </c>
      <c r="P34" s="165">
        <v>-2.2000000000000002</v>
      </c>
      <c r="Q34" s="165">
        <v>2.484</v>
      </c>
      <c r="R34" s="165">
        <v>-13.2</v>
      </c>
      <c r="S34" s="165">
        <v>2.9756999999999998</v>
      </c>
      <c r="T34" s="164"/>
      <c r="U34" s="165">
        <v>4.3175999999999997</v>
      </c>
      <c r="V34" s="165">
        <v>4.2031000000000001</v>
      </c>
      <c r="W34" s="165">
        <v>7.7853000000000003</v>
      </c>
      <c r="X34" s="165">
        <v>9.6964000000000006</v>
      </c>
      <c r="Y34" s="165">
        <v>-5.1161000000000003</v>
      </c>
      <c r="Z34" s="165">
        <v>2.5485000000000002</v>
      </c>
      <c r="AA34" s="164"/>
      <c r="AB34" s="165">
        <v>-0.84799999999999998</v>
      </c>
      <c r="AC34" s="164"/>
      <c r="AD34" s="165">
        <v>-0.20599999999999999</v>
      </c>
      <c r="AE34" s="165">
        <v>7.4560000000000004</v>
      </c>
      <c r="AF34" s="165">
        <v>-19.98</v>
      </c>
      <c r="AG34" s="164"/>
      <c r="AH34" s="165">
        <v>-0.71599999999999997</v>
      </c>
      <c r="AI34" s="165">
        <v>0.21199999999999999</v>
      </c>
      <c r="AJ34" s="165">
        <v>-22.83</v>
      </c>
      <c r="AK34" s="165">
        <v>-22.91</v>
      </c>
      <c r="AL34" s="164"/>
      <c r="AM34" s="165">
        <v>-2.57</v>
      </c>
      <c r="AN34" s="165">
        <v>-2.58</v>
      </c>
      <c r="AO34" s="165">
        <v>5.4104000000000001</v>
      </c>
      <c r="AP34" s="165">
        <v>4.3301999999999996</v>
      </c>
      <c r="AQ34" s="165">
        <v>17.2042</v>
      </c>
      <c r="AR34" s="165">
        <v>17.672999999999998</v>
      </c>
      <c r="AS34" s="165">
        <v>-17.892299999999999</v>
      </c>
      <c r="AT34" s="165">
        <v>-8.0374999999999996</v>
      </c>
      <c r="AU34" s="165">
        <v>-8.4870000000000001</v>
      </c>
      <c r="AV34" s="165">
        <v>-0.5171</v>
      </c>
      <c r="AW34" s="165">
        <v>-0.13009999999999999</v>
      </c>
      <c r="AX34" s="165">
        <v>-19.156199999999998</v>
      </c>
      <c r="AY34" s="165">
        <v>-17.146799999999999</v>
      </c>
      <c r="AZ34" s="165">
        <v>1.9851000000000001</v>
      </c>
      <c r="BA34" s="165">
        <v>9.7873000000000001</v>
      </c>
      <c r="BB34" s="165">
        <v>20.616199999999999</v>
      </c>
      <c r="BC34" s="165">
        <v>16.227799999999998</v>
      </c>
      <c r="BD34" s="165">
        <v>-5.8</v>
      </c>
      <c r="BE34" s="165">
        <v>-6.1</v>
      </c>
      <c r="BF34" s="165">
        <v>-25.310500000000001</v>
      </c>
      <c r="BG34" s="165">
        <v>-25.307400000000001</v>
      </c>
      <c r="BH34" s="165">
        <v>-0.99009999999999998</v>
      </c>
      <c r="BI34" s="164"/>
      <c r="BJ34" s="165">
        <v>-1.8273999999999999</v>
      </c>
      <c r="BK34" s="165">
        <v>-1.6073</v>
      </c>
      <c r="BL34" s="164"/>
      <c r="BM34" s="165">
        <v>-0.15290000000000001</v>
      </c>
      <c r="BN34" s="165">
        <v>-122.9896</v>
      </c>
      <c r="BO34" s="165">
        <v>8.5146999999999995</v>
      </c>
      <c r="BP34" s="165">
        <v>8.6366999999999994</v>
      </c>
      <c r="BQ34" s="165">
        <v>45.08</v>
      </c>
      <c r="BR34" s="165">
        <v>-134.36879999999999</v>
      </c>
      <c r="BS34" s="164"/>
      <c r="BT34" s="164"/>
      <c r="BU34" s="164"/>
      <c r="BV34" s="165">
        <v>3.5028000000000001</v>
      </c>
      <c r="BW34" s="165">
        <v>7.44</v>
      </c>
      <c r="BX34" s="165">
        <v>4.79</v>
      </c>
      <c r="BY34" s="165">
        <v>-16.739999999999998</v>
      </c>
      <c r="BZ34" s="165">
        <v>-4.8</v>
      </c>
      <c r="CA34" s="165">
        <v>-10.5784</v>
      </c>
      <c r="CB34" s="165">
        <v>-10.4445</v>
      </c>
      <c r="CC34" s="165">
        <v>8.0429999999999993</v>
      </c>
      <c r="CD34" s="165">
        <v>6.6063999999999998</v>
      </c>
      <c r="CE34" s="165">
        <v>-6.7953999999999999</v>
      </c>
      <c r="CF34" s="165">
        <v>-30.735399999999998</v>
      </c>
      <c r="CG34" s="165">
        <v>-30.9163</v>
      </c>
      <c r="CH34" s="165">
        <v>-1.3724000000000001</v>
      </c>
      <c r="CI34" s="165">
        <v>1.0795999999999999</v>
      </c>
      <c r="CJ34" s="164"/>
      <c r="CK34" s="164"/>
      <c r="CL34" s="165">
        <v>21.1</v>
      </c>
      <c r="CM34" s="165">
        <v>1.8</v>
      </c>
      <c r="CN34" s="165">
        <v>-1.26</v>
      </c>
      <c r="CO34" s="165">
        <v>12.6942</v>
      </c>
      <c r="CP34" s="165">
        <v>12.748100000000001</v>
      </c>
      <c r="CQ34" s="165">
        <v>11.6226</v>
      </c>
      <c r="CR34" s="165">
        <v>60.336300000000001</v>
      </c>
      <c r="CS34" s="165">
        <v>60.301299999999998</v>
      </c>
      <c r="CT34" s="165">
        <v>-20.914100000000001</v>
      </c>
      <c r="CU34" s="165">
        <v>-40.044899999999998</v>
      </c>
      <c r="CV34" s="165">
        <v>-23.526700000000002</v>
      </c>
      <c r="CW34" s="165">
        <v>2.4441000000000002</v>
      </c>
      <c r="CX34" s="165">
        <v>33.68</v>
      </c>
      <c r="CY34" s="165">
        <v>16.34</v>
      </c>
      <c r="CZ34" s="165">
        <v>4.8486000000000002</v>
      </c>
      <c r="DA34" s="165">
        <v>5.1787999999999998</v>
      </c>
      <c r="DB34" s="165">
        <v>-6.16</v>
      </c>
      <c r="DC34" s="164"/>
      <c r="DD34" s="165">
        <v>-4.3746999999999998</v>
      </c>
      <c r="DE34" s="165">
        <v>-3.0682999999999998</v>
      </c>
      <c r="DF34" s="165">
        <v>39.944400000000002</v>
      </c>
      <c r="DG34" s="165">
        <v>1.5800000000000002E-2</v>
      </c>
      <c r="DH34" s="165">
        <v>-2.9188999999999998</v>
      </c>
      <c r="DI34" s="164"/>
      <c r="DJ34" s="165">
        <v>19.899999999999999</v>
      </c>
      <c r="DK34" s="165">
        <v>-4.4311999999999996</v>
      </c>
      <c r="DL34" s="165">
        <v>3.746</v>
      </c>
      <c r="DM34" s="165">
        <v>39.118200000000002</v>
      </c>
      <c r="DN34" s="165">
        <v>12.4374</v>
      </c>
      <c r="DO34" s="165">
        <v>4.26</v>
      </c>
      <c r="DP34" s="165">
        <v>-1.1599999999999999</v>
      </c>
      <c r="DQ34" s="165">
        <v>-0.27</v>
      </c>
      <c r="DR34" s="165">
        <v>-76.971900000000005</v>
      </c>
      <c r="DS34" s="165">
        <v>0.36</v>
      </c>
      <c r="DT34" s="165">
        <v>0.31</v>
      </c>
      <c r="DU34" s="165">
        <v>7.36</v>
      </c>
      <c r="DV34" s="165">
        <v>15.17</v>
      </c>
      <c r="DW34" s="165">
        <v>-40.527299999999997</v>
      </c>
      <c r="DX34" s="165">
        <v>-37.2273</v>
      </c>
      <c r="DY34" s="165">
        <v>-31.736899999999999</v>
      </c>
      <c r="DZ34" s="165">
        <v>-30.681799999999999</v>
      </c>
      <c r="EA34" s="165">
        <v>-17.019600000000001</v>
      </c>
      <c r="EB34" s="165">
        <v>-28.2957</v>
      </c>
      <c r="EC34" s="165">
        <v>-35.590699999999998</v>
      </c>
      <c r="ED34" s="165">
        <v>-35.4696</v>
      </c>
      <c r="EE34" s="165">
        <v>-25.161300000000001</v>
      </c>
      <c r="EF34" s="165">
        <v>-26.532599999999999</v>
      </c>
      <c r="EG34" s="165">
        <v>-9.6419999999999995</v>
      </c>
      <c r="EH34" s="165">
        <v>-126.29349999999999</v>
      </c>
      <c r="EI34" s="165">
        <v>-45.040100000000002</v>
      </c>
      <c r="EJ34" s="164"/>
      <c r="EK34" s="165">
        <v>-4.2786999999999997</v>
      </c>
      <c r="EL34" s="165">
        <v>-3.8416999999999999</v>
      </c>
      <c r="EM34" s="165">
        <v>15.637</v>
      </c>
      <c r="EN34" s="165">
        <v>-8.0404</v>
      </c>
      <c r="EO34" s="165">
        <v>-7.4385000000000003</v>
      </c>
      <c r="EP34" s="165">
        <v>-8.1959999999999997</v>
      </c>
      <c r="EQ34" s="165">
        <v>-21.582699999999999</v>
      </c>
      <c r="ER34" s="165">
        <v>-21.144600000000001</v>
      </c>
      <c r="ES34" s="165">
        <v>7.6119000000000003</v>
      </c>
      <c r="ET34" s="165">
        <v>0</v>
      </c>
      <c r="EU34" s="165">
        <v>-6.55</v>
      </c>
      <c r="EV34" s="165">
        <v>2</v>
      </c>
      <c r="EW34" s="165">
        <v>4.9071999999999996</v>
      </c>
      <c r="EX34" s="165">
        <v>-1.9074</v>
      </c>
      <c r="EY34" s="165">
        <v>-6.3966000000000003</v>
      </c>
      <c r="EZ34" s="165">
        <v>5.0566000000000004</v>
      </c>
      <c r="FA34" s="165">
        <v>1.1396999999999999</v>
      </c>
      <c r="FB34" s="165">
        <v>13.143000000000001</v>
      </c>
      <c r="FC34" s="165">
        <v>-29.7316</v>
      </c>
      <c r="FD34" s="165">
        <v>0.75570000000000004</v>
      </c>
      <c r="FE34" s="164"/>
      <c r="FF34" s="165">
        <v>0.71530000000000005</v>
      </c>
      <c r="FG34" s="165">
        <v>3.8346</v>
      </c>
      <c r="FH34" s="165">
        <v>4.5149999999999997</v>
      </c>
      <c r="FI34" s="165">
        <v>3.4359000000000002</v>
      </c>
      <c r="FJ34" s="165">
        <v>-3.0142000000000002</v>
      </c>
      <c r="FK34" s="165">
        <v>-2.6793</v>
      </c>
      <c r="FL34" s="165">
        <v>-17.080500000000001</v>
      </c>
      <c r="FM34" s="165">
        <v>11.9358</v>
      </c>
      <c r="FN34" s="165">
        <v>12.4435</v>
      </c>
      <c r="FO34" s="165">
        <v>-7.8033000000000001</v>
      </c>
      <c r="FP34" s="164"/>
      <c r="FQ34" s="165">
        <v>16.100100000000001</v>
      </c>
      <c r="FR34" s="165">
        <v>-17.73</v>
      </c>
      <c r="FS34" s="165">
        <v>-1.7134</v>
      </c>
      <c r="FT34" s="165">
        <v>0.25290000000000001</v>
      </c>
      <c r="FU34" s="165">
        <v>1.27</v>
      </c>
      <c r="FV34" s="165">
        <v>3.21</v>
      </c>
      <c r="FW34" s="165">
        <v>-14.713200000000001</v>
      </c>
      <c r="FX34" s="164"/>
      <c r="FY34" s="165">
        <v>3.3319999999999999</v>
      </c>
      <c r="FZ34" s="165">
        <v>-0.16600000000000001</v>
      </c>
      <c r="GA34" s="165">
        <v>2.7900999999999998</v>
      </c>
      <c r="GB34" s="165">
        <v>4.55</v>
      </c>
      <c r="GC34" s="165">
        <v>-17.661100000000001</v>
      </c>
      <c r="GD34" s="165">
        <v>-11.1167</v>
      </c>
      <c r="GE34" s="165">
        <v>-4.57</v>
      </c>
      <c r="GF34" s="165">
        <v>34.315600000000003</v>
      </c>
      <c r="GG34" s="164"/>
      <c r="GH34" s="165">
        <v>22.887699999999999</v>
      </c>
      <c r="GI34" s="165">
        <v>-4.13</v>
      </c>
      <c r="GJ34" s="165">
        <v>-4.1425999999999998</v>
      </c>
      <c r="GK34" s="165">
        <v>2.5215000000000001</v>
      </c>
      <c r="GL34" s="164"/>
      <c r="GM34" s="164"/>
      <c r="GN34" s="165">
        <v>-13.8523</v>
      </c>
      <c r="GO34" s="165">
        <v>1.4034</v>
      </c>
      <c r="GP34" s="165">
        <v>-0.4829</v>
      </c>
      <c r="GQ34" s="165">
        <v>-27.5625</v>
      </c>
      <c r="GR34" s="165">
        <v>6.1890000000000001</v>
      </c>
      <c r="GS34" s="165">
        <v>7.3575999999999997</v>
      </c>
      <c r="GT34" s="165">
        <v>101.7978</v>
      </c>
      <c r="GU34" s="165">
        <v>-4.6687000000000003</v>
      </c>
      <c r="GV34" s="165">
        <v>-13.302300000000001</v>
      </c>
      <c r="GW34" s="164"/>
      <c r="GX34" s="165">
        <v>2.3151000000000002</v>
      </c>
      <c r="GY34" s="165">
        <v>3.4131999999999998</v>
      </c>
      <c r="GZ34" s="165">
        <v>3.4489000000000001</v>
      </c>
      <c r="HA34" s="165">
        <v>2</v>
      </c>
      <c r="HB34" s="165">
        <v>8.9882000000000009</v>
      </c>
      <c r="HC34" s="165">
        <v>10.3353</v>
      </c>
      <c r="HD34" s="165">
        <v>-7.96</v>
      </c>
      <c r="HE34" s="165">
        <v>0</v>
      </c>
      <c r="HF34" s="165">
        <v>42.691000000000003</v>
      </c>
      <c r="HG34" s="165">
        <v>-22.241299999999999</v>
      </c>
      <c r="HH34" s="165">
        <v>31.542300000000001</v>
      </c>
      <c r="HI34" s="165">
        <v>8.7697000000000003</v>
      </c>
      <c r="HJ34" s="165">
        <v>8.6692</v>
      </c>
      <c r="HK34" s="165">
        <v>-8.2303999999999995</v>
      </c>
      <c r="HL34" s="164"/>
      <c r="HM34" s="165">
        <v>-11.1914</v>
      </c>
      <c r="HN34" s="165">
        <v>-12.073399999999999</v>
      </c>
      <c r="HO34" s="165">
        <v>14.4871</v>
      </c>
      <c r="HP34" s="165">
        <v>13.8133</v>
      </c>
      <c r="HQ34" s="165">
        <v>-17.159500000000001</v>
      </c>
      <c r="HR34" s="165">
        <v>-16.676100000000002</v>
      </c>
      <c r="HS34" s="165">
        <v>-1.6895</v>
      </c>
      <c r="HT34" s="165">
        <v>-1.8337000000000001</v>
      </c>
      <c r="HU34" s="165">
        <v>26.27</v>
      </c>
      <c r="HV34" s="165">
        <v>26.19</v>
      </c>
      <c r="HW34" s="165">
        <v>-37.6</v>
      </c>
      <c r="HX34" s="165">
        <v>-37.5</v>
      </c>
      <c r="HY34" s="165">
        <v>1.724</v>
      </c>
      <c r="HZ34" s="165">
        <v>-1.6</v>
      </c>
      <c r="IA34" s="165">
        <v>79.885800000000003</v>
      </c>
      <c r="IB34" s="165">
        <v>24.129100000000001</v>
      </c>
      <c r="IC34" s="165">
        <v>24.485700000000001</v>
      </c>
      <c r="ID34" s="165">
        <v>-16.2</v>
      </c>
      <c r="IE34" s="165">
        <v>-42.2</v>
      </c>
      <c r="IF34" s="165">
        <v>-0.3</v>
      </c>
      <c r="IG34" s="165">
        <v>-0.5</v>
      </c>
      <c r="IH34" s="164"/>
      <c r="II34" s="165">
        <v>-17.9709</v>
      </c>
      <c r="IJ34" s="165">
        <v>-115.5805</v>
      </c>
      <c r="IK34" s="165">
        <v>-5.5082000000000004</v>
      </c>
      <c r="IL34" s="165">
        <v>-207.33150000000001</v>
      </c>
      <c r="IM34" s="165">
        <v>16.0259</v>
      </c>
      <c r="IN34" s="165">
        <v>-1.3028</v>
      </c>
      <c r="IO34" s="165">
        <v>31.659500000000001</v>
      </c>
      <c r="IP34" s="165">
        <v>133.80840000000001</v>
      </c>
      <c r="IQ34" s="165">
        <v>130.4829</v>
      </c>
      <c r="IR34" s="165">
        <v>89.790800000000004</v>
      </c>
      <c r="IS34" s="165">
        <v>-40.611400000000003</v>
      </c>
      <c r="IT34" s="165">
        <v>21.675699999999999</v>
      </c>
      <c r="IU34" s="165">
        <v>21.3765</v>
      </c>
      <c r="IV34" s="165">
        <v>-21.653300000000002</v>
      </c>
      <c r="IW34" s="165">
        <v>82.866100000000003</v>
      </c>
      <c r="IX34" s="165">
        <v>-208.5617</v>
      </c>
      <c r="IY34" s="165">
        <v>20.2165</v>
      </c>
      <c r="IZ34" s="165">
        <v>-16.639399999999998</v>
      </c>
      <c r="JA34" s="165">
        <v>-2.2961999999999998</v>
      </c>
      <c r="JB34" s="164"/>
      <c r="JC34" s="165">
        <v>-12.64</v>
      </c>
      <c r="JD34" s="165">
        <v>8.4000000000000005E-2</v>
      </c>
      <c r="JE34" s="165">
        <v>7.9000000000000001E-2</v>
      </c>
      <c r="JF34" s="165">
        <v>8.64</v>
      </c>
      <c r="JG34" s="165">
        <v>-6.48</v>
      </c>
      <c r="JH34" s="165">
        <v>-2.8586999999999998</v>
      </c>
      <c r="JI34" s="165">
        <v>0.41049999999999998</v>
      </c>
      <c r="JJ34" s="165">
        <v>1.9363999999999999</v>
      </c>
      <c r="JK34" s="165">
        <v>-5.2140000000000004</v>
      </c>
      <c r="JL34" s="165">
        <v>7.4</v>
      </c>
      <c r="JM34" s="165">
        <v>3.1429999999999998</v>
      </c>
      <c r="JN34" s="165">
        <v>2.0649999999999999</v>
      </c>
      <c r="JO34" s="165">
        <v>2.5800999999999998</v>
      </c>
      <c r="JP34" s="164"/>
      <c r="JQ34" s="165">
        <v>3.8871000000000002</v>
      </c>
      <c r="JR34" s="165">
        <v>3.3250000000000002</v>
      </c>
      <c r="JS34" s="165">
        <v>3.0985999999999998</v>
      </c>
      <c r="JT34" s="164"/>
      <c r="JU34" s="165">
        <v>26.4</v>
      </c>
      <c r="JV34" s="165">
        <v>0.93440000000000001</v>
      </c>
      <c r="JW34" s="165">
        <v>0.28000000000000003</v>
      </c>
      <c r="JX34" s="164"/>
      <c r="JY34" s="165">
        <v>-5.2324000000000002</v>
      </c>
      <c r="JZ34" s="165">
        <v>-4.3182</v>
      </c>
      <c r="KA34" s="165">
        <v>-25.4313</v>
      </c>
      <c r="KB34" s="165">
        <v>-4.1185</v>
      </c>
      <c r="KC34" s="165">
        <v>-3.0739000000000001</v>
      </c>
      <c r="KD34" s="165">
        <v>-23.415700000000001</v>
      </c>
      <c r="KE34" s="165">
        <v>-4.6433999999999997</v>
      </c>
      <c r="KF34" s="165">
        <v>-28.6</v>
      </c>
      <c r="KG34" s="165">
        <v>10.5</v>
      </c>
      <c r="KH34" s="164"/>
      <c r="KI34" s="165">
        <v>-43.925400000000003</v>
      </c>
    </row>
    <row r="35" spans="1:295" ht="18" customHeight="1" x14ac:dyDescent="0.3">
      <c r="A35" s="161" t="s">
        <v>50</v>
      </c>
      <c r="B35" s="161" t="s">
        <v>786</v>
      </c>
      <c r="C35" s="164"/>
      <c r="D35" s="165">
        <v>3.2332999999999998</v>
      </c>
      <c r="E35" s="165">
        <v>-8.0434999999999999</v>
      </c>
      <c r="F35" s="165">
        <v>3.839</v>
      </c>
      <c r="G35" s="165">
        <v>7.3449</v>
      </c>
      <c r="H35" s="164"/>
      <c r="I35" s="165">
        <v>11.011200000000001</v>
      </c>
      <c r="J35" s="164"/>
      <c r="K35" s="165">
        <v>8.6582000000000008</v>
      </c>
      <c r="L35" s="165">
        <v>2.8509000000000002</v>
      </c>
      <c r="M35" s="165">
        <v>6.6117999999999997</v>
      </c>
      <c r="N35" s="165">
        <v>0</v>
      </c>
      <c r="O35" s="165">
        <v>-17.600000000000001</v>
      </c>
      <c r="P35" s="165">
        <v>-4.4000000000000004</v>
      </c>
      <c r="Q35" s="165">
        <v>2.484</v>
      </c>
      <c r="R35" s="165">
        <v>-11</v>
      </c>
      <c r="S35" s="165">
        <v>3.5409000000000002</v>
      </c>
      <c r="T35" s="164"/>
      <c r="U35" s="165">
        <v>4.0793999999999997</v>
      </c>
      <c r="V35" s="165">
        <v>3.9150999999999998</v>
      </c>
      <c r="W35" s="165">
        <v>7.1965000000000003</v>
      </c>
      <c r="X35" s="165">
        <v>9.8371999999999993</v>
      </c>
      <c r="Y35" s="165">
        <v>-5.1825000000000001</v>
      </c>
      <c r="Z35" s="165">
        <v>2.6322999999999999</v>
      </c>
      <c r="AA35" s="164"/>
      <c r="AB35" s="165">
        <v>-0.91800000000000004</v>
      </c>
      <c r="AC35" s="164"/>
      <c r="AD35" s="165">
        <v>-0.17799999999999999</v>
      </c>
      <c r="AE35" s="165">
        <v>7.1210000000000004</v>
      </c>
      <c r="AF35" s="165">
        <v>-19.98</v>
      </c>
      <c r="AG35" s="164"/>
      <c r="AH35" s="165">
        <v>-0.81200000000000006</v>
      </c>
      <c r="AI35" s="165">
        <v>0.20200000000000001</v>
      </c>
      <c r="AJ35" s="165">
        <v>-22.87</v>
      </c>
      <c r="AK35" s="165">
        <v>-22.74</v>
      </c>
      <c r="AL35" s="164"/>
      <c r="AM35" s="165">
        <v>-2.06</v>
      </c>
      <c r="AN35" s="165">
        <v>-2.12</v>
      </c>
      <c r="AO35" s="165">
        <v>4.9480000000000004</v>
      </c>
      <c r="AP35" s="165">
        <v>4.4874999999999998</v>
      </c>
      <c r="AQ35" s="165">
        <v>14.9192</v>
      </c>
      <c r="AR35" s="165">
        <v>15.797700000000001</v>
      </c>
      <c r="AS35" s="165">
        <v>-18.482800000000001</v>
      </c>
      <c r="AT35" s="165">
        <v>-9.3771000000000004</v>
      </c>
      <c r="AU35" s="165">
        <v>-9.5680999999999994</v>
      </c>
      <c r="AV35" s="165">
        <v>10.3546</v>
      </c>
      <c r="AW35" s="165">
        <v>11.946999999999999</v>
      </c>
      <c r="AX35" s="165">
        <v>-21.567399999999999</v>
      </c>
      <c r="AY35" s="165">
        <v>-19.826000000000001</v>
      </c>
      <c r="AZ35" s="165">
        <v>3.5632999999999999</v>
      </c>
      <c r="BA35" s="165">
        <v>17.5885</v>
      </c>
      <c r="BB35" s="165">
        <v>18.2089</v>
      </c>
      <c r="BC35" s="165">
        <v>15.478899999999999</v>
      </c>
      <c r="BD35" s="165">
        <v>-5</v>
      </c>
      <c r="BE35" s="165">
        <v>-5.4</v>
      </c>
      <c r="BF35" s="165">
        <v>-23.5517</v>
      </c>
      <c r="BG35" s="165">
        <v>-23.852900000000002</v>
      </c>
      <c r="BH35" s="165">
        <v>-1.0630999999999999</v>
      </c>
      <c r="BI35" s="164"/>
      <c r="BJ35" s="165">
        <v>-1.3295999999999999</v>
      </c>
      <c r="BK35" s="165">
        <v>-1.9528000000000001</v>
      </c>
      <c r="BL35" s="164"/>
      <c r="BM35" s="165">
        <v>-0.15079999999999999</v>
      </c>
      <c r="BN35" s="165">
        <v>-112.125</v>
      </c>
      <c r="BO35" s="165">
        <v>7.3855000000000004</v>
      </c>
      <c r="BP35" s="165">
        <v>7.3550000000000004</v>
      </c>
      <c r="BQ35" s="165">
        <v>39.543300000000002</v>
      </c>
      <c r="BR35" s="165">
        <v>-124.3336</v>
      </c>
      <c r="BS35" s="164"/>
      <c r="BT35" s="164"/>
      <c r="BU35" s="164"/>
      <c r="BV35" s="165">
        <v>3.0438000000000001</v>
      </c>
      <c r="BW35" s="165">
        <v>7.28</v>
      </c>
      <c r="BX35" s="165">
        <v>4.71</v>
      </c>
      <c r="BY35" s="165">
        <v>-16.68</v>
      </c>
      <c r="BZ35" s="165">
        <v>-4.88</v>
      </c>
      <c r="CA35" s="165">
        <v>-10.712400000000001</v>
      </c>
      <c r="CB35" s="165">
        <v>-10.712400000000001</v>
      </c>
      <c r="CC35" s="165">
        <v>8.2346000000000004</v>
      </c>
      <c r="CD35" s="165">
        <v>6.6401000000000003</v>
      </c>
      <c r="CE35" s="165">
        <v>-6.7141999999999999</v>
      </c>
      <c r="CF35" s="165">
        <v>-30.361899999999999</v>
      </c>
      <c r="CG35" s="165">
        <v>-30.011299999999999</v>
      </c>
      <c r="CH35" s="165">
        <v>-1.6591</v>
      </c>
      <c r="CI35" s="165">
        <v>1.1174999999999999</v>
      </c>
      <c r="CJ35" s="164"/>
      <c r="CK35" s="164"/>
      <c r="CL35" s="165">
        <v>19.7</v>
      </c>
      <c r="CM35" s="165">
        <v>2.6</v>
      </c>
      <c r="CN35" s="165">
        <v>-1.1599999999999999</v>
      </c>
      <c r="CO35" s="165">
        <v>12.7082</v>
      </c>
      <c r="CP35" s="165">
        <v>12.651</v>
      </c>
      <c r="CQ35" s="165">
        <v>11.664899999999999</v>
      </c>
      <c r="CR35" s="165">
        <v>57.811100000000003</v>
      </c>
      <c r="CS35" s="165">
        <v>58.545699999999997</v>
      </c>
      <c r="CT35" s="165">
        <v>-18.168399999999998</v>
      </c>
      <c r="CU35" s="165">
        <v>-39.185499999999998</v>
      </c>
      <c r="CV35" s="165">
        <v>-20.179400000000001</v>
      </c>
      <c r="CW35" s="165">
        <v>2.5651000000000002</v>
      </c>
      <c r="CX35" s="165">
        <v>33.630000000000003</v>
      </c>
      <c r="CY35" s="165">
        <v>16.39</v>
      </c>
      <c r="CZ35" s="165">
        <v>5.1611000000000002</v>
      </c>
      <c r="DA35" s="165">
        <v>5.4718</v>
      </c>
      <c r="DB35" s="165">
        <v>-6.28</v>
      </c>
      <c r="DC35" s="164"/>
      <c r="DD35" s="165">
        <v>-3.8913000000000002</v>
      </c>
      <c r="DE35" s="165">
        <v>-2.7635000000000001</v>
      </c>
      <c r="DF35" s="165">
        <v>38.487499999999997</v>
      </c>
      <c r="DG35" s="165">
        <v>1.5900000000000001E-2</v>
      </c>
      <c r="DH35" s="165">
        <v>-2.9666000000000001</v>
      </c>
      <c r="DI35" s="164"/>
      <c r="DJ35" s="164"/>
      <c r="DK35" s="165">
        <v>-4.5080999999999998</v>
      </c>
      <c r="DL35" s="165">
        <v>3.5590000000000002</v>
      </c>
      <c r="DM35" s="165">
        <v>39.118200000000002</v>
      </c>
      <c r="DN35" s="165">
        <v>12.251899999999999</v>
      </c>
      <c r="DO35" s="165">
        <v>4.01</v>
      </c>
      <c r="DP35" s="165">
        <v>-1.2</v>
      </c>
      <c r="DQ35" s="165">
        <v>5.3999999999999999E-2</v>
      </c>
      <c r="DR35" s="165">
        <v>-76.096800000000002</v>
      </c>
      <c r="DS35" s="165">
        <v>0.8</v>
      </c>
      <c r="DT35" s="165">
        <v>0.77</v>
      </c>
      <c r="DU35" s="165">
        <v>6.57</v>
      </c>
      <c r="DV35" s="165">
        <v>15.06</v>
      </c>
      <c r="DW35" s="165">
        <v>-40.090899999999998</v>
      </c>
      <c r="DX35" s="165">
        <v>-37.436399999999999</v>
      </c>
      <c r="DY35" s="165">
        <v>-32.607500000000002</v>
      </c>
      <c r="DZ35" s="165">
        <v>-31.372699999999998</v>
      </c>
      <c r="EA35" s="165">
        <v>-17.038</v>
      </c>
      <c r="EB35" s="165">
        <v>-28.743600000000001</v>
      </c>
      <c r="EC35" s="165">
        <v>-34.839500000000001</v>
      </c>
      <c r="ED35" s="165">
        <v>-35.682600000000001</v>
      </c>
      <c r="EE35" s="165">
        <v>-25.311699999999998</v>
      </c>
      <c r="EF35" s="165">
        <v>-26.010200000000001</v>
      </c>
      <c r="EG35" s="165">
        <v>-9.3919999999999995</v>
      </c>
      <c r="EH35" s="165">
        <v>-120.76909999999999</v>
      </c>
      <c r="EI35" s="165">
        <v>-45.603200000000001</v>
      </c>
      <c r="EJ35" s="164"/>
      <c r="EK35" s="165">
        <v>-4.0057</v>
      </c>
      <c r="EL35" s="165">
        <v>-3.6474000000000002</v>
      </c>
      <c r="EM35" s="165">
        <v>17.6846</v>
      </c>
      <c r="EN35" s="165">
        <v>-7.5522</v>
      </c>
      <c r="EO35" s="165">
        <v>-7.8367000000000004</v>
      </c>
      <c r="EP35" s="165">
        <v>-19.46</v>
      </c>
      <c r="EQ35" s="165">
        <v>-20.756799999999998</v>
      </c>
      <c r="ER35" s="165">
        <v>-20.393599999999999</v>
      </c>
      <c r="ES35" s="165">
        <v>9.1837</v>
      </c>
      <c r="ET35" s="165">
        <v>13.54</v>
      </c>
      <c r="EU35" s="165">
        <v>-6.33</v>
      </c>
      <c r="EV35" s="165">
        <v>0.1</v>
      </c>
      <c r="EW35" s="165">
        <v>4.8615000000000004</v>
      </c>
      <c r="EX35" s="165">
        <v>-1.4331</v>
      </c>
      <c r="EY35" s="165">
        <v>-6.7534999999999998</v>
      </c>
      <c r="EZ35" s="165">
        <v>4.6797000000000004</v>
      </c>
      <c r="FA35" s="165">
        <v>1.6912</v>
      </c>
      <c r="FB35" s="165">
        <v>12.5525</v>
      </c>
      <c r="FC35" s="165">
        <v>-29.930599999999998</v>
      </c>
      <c r="FD35" s="165">
        <v>0.9879</v>
      </c>
      <c r="FE35" s="164"/>
      <c r="FF35" s="165">
        <v>0.92569999999999997</v>
      </c>
      <c r="FG35" s="165">
        <v>4.2103999999999999</v>
      </c>
      <c r="FH35" s="165">
        <v>5.3113999999999999</v>
      </c>
      <c r="FI35" s="165">
        <v>3.4529000000000001</v>
      </c>
      <c r="FJ35" s="165">
        <v>-2.1768999999999998</v>
      </c>
      <c r="FK35" s="165">
        <v>-2.1768999999999998</v>
      </c>
      <c r="FL35" s="165">
        <v>-18.922599999999999</v>
      </c>
      <c r="FM35" s="165">
        <v>12.0448</v>
      </c>
      <c r="FN35" s="165">
        <v>12.541700000000001</v>
      </c>
      <c r="FO35" s="165">
        <v>-7.4187000000000003</v>
      </c>
      <c r="FP35" s="164"/>
      <c r="FQ35" s="165">
        <v>17.506399999999999</v>
      </c>
      <c r="FR35" s="165">
        <v>-17.329999999999998</v>
      </c>
      <c r="FS35" s="165">
        <v>-2.1198999999999999</v>
      </c>
      <c r="FT35" s="165">
        <v>0.28860000000000002</v>
      </c>
      <c r="FU35" s="165">
        <v>0.88</v>
      </c>
      <c r="FV35" s="165">
        <v>1.86</v>
      </c>
      <c r="FW35" s="165">
        <v>-17.5198</v>
      </c>
      <c r="FX35" s="164"/>
      <c r="FY35" s="165">
        <v>3.2360000000000002</v>
      </c>
      <c r="FZ35" s="165">
        <v>-0.23100000000000001</v>
      </c>
      <c r="GA35" s="165">
        <v>2.831</v>
      </c>
      <c r="GB35" s="165">
        <v>3.98</v>
      </c>
      <c r="GC35" s="165">
        <v>-17.6189</v>
      </c>
      <c r="GD35" s="165">
        <v>-11.3088</v>
      </c>
      <c r="GE35" s="165">
        <v>-4.75</v>
      </c>
      <c r="GF35" s="165">
        <v>33.662399999999998</v>
      </c>
      <c r="GG35" s="164"/>
      <c r="GH35" s="165">
        <v>21.972899999999999</v>
      </c>
      <c r="GI35" s="165">
        <v>-3.5125000000000002</v>
      </c>
      <c r="GJ35" s="165">
        <v>-3.6970999999999998</v>
      </c>
      <c r="GK35" s="165">
        <v>2.4097</v>
      </c>
      <c r="GL35" s="164"/>
      <c r="GM35" s="164"/>
      <c r="GN35" s="165">
        <v>-13.5901</v>
      </c>
      <c r="GO35" s="165">
        <v>0.64839999999999998</v>
      </c>
      <c r="GP35" s="165">
        <v>1.7143999999999999</v>
      </c>
      <c r="GQ35" s="165">
        <v>-28.486799999999999</v>
      </c>
      <c r="GR35" s="165">
        <v>6.9889999999999999</v>
      </c>
      <c r="GS35" s="165">
        <v>6.3689</v>
      </c>
      <c r="GT35" s="165">
        <v>103.2093</v>
      </c>
      <c r="GU35" s="165">
        <v>-5.1016000000000004</v>
      </c>
      <c r="GV35" s="165">
        <v>-13.297800000000001</v>
      </c>
      <c r="GW35" s="164"/>
      <c r="GX35" s="165">
        <v>1.9225000000000001</v>
      </c>
      <c r="GY35" s="165">
        <v>3.2446999999999999</v>
      </c>
      <c r="GZ35" s="165">
        <v>3.2353999999999998</v>
      </c>
      <c r="HA35" s="165">
        <v>1.1494</v>
      </c>
      <c r="HB35" s="165">
        <v>9.7890999999999995</v>
      </c>
      <c r="HC35" s="165">
        <v>12.0002</v>
      </c>
      <c r="HD35" s="165">
        <v>-7.54</v>
      </c>
      <c r="HE35" s="165">
        <v>0</v>
      </c>
      <c r="HF35" s="165">
        <v>39.875799999999998</v>
      </c>
      <c r="HG35" s="165">
        <v>-21.744900000000001</v>
      </c>
      <c r="HH35" s="165">
        <v>33.7806</v>
      </c>
      <c r="HI35" s="165">
        <v>7.2786999999999997</v>
      </c>
      <c r="HJ35" s="165">
        <v>7.5949999999999998</v>
      </c>
      <c r="HK35" s="165">
        <v>-8.6387999999999998</v>
      </c>
      <c r="HL35" s="164"/>
      <c r="HM35" s="165">
        <v>-10.4666</v>
      </c>
      <c r="HN35" s="165">
        <v>0</v>
      </c>
      <c r="HO35" s="164"/>
      <c r="HP35" s="164"/>
      <c r="HQ35" s="165">
        <v>-15.116</v>
      </c>
      <c r="HR35" s="165">
        <v>-14.7974</v>
      </c>
      <c r="HS35" s="165">
        <v>-1.9908999999999999</v>
      </c>
      <c r="HT35" s="165">
        <v>-1.3767</v>
      </c>
      <c r="HU35" s="165">
        <v>26.23</v>
      </c>
      <c r="HV35" s="165">
        <v>26.12</v>
      </c>
      <c r="HW35" s="165">
        <v>-39</v>
      </c>
      <c r="HX35" s="165">
        <v>-39.200000000000003</v>
      </c>
      <c r="HY35" s="165">
        <v>1.3541000000000001</v>
      </c>
      <c r="HZ35" s="165">
        <v>-2.08</v>
      </c>
      <c r="IA35" s="165">
        <v>75.266499999999994</v>
      </c>
      <c r="IB35" s="165">
        <v>19.881599999999999</v>
      </c>
      <c r="IC35" s="165">
        <v>19.816400000000002</v>
      </c>
      <c r="ID35" s="165">
        <v>-16.2</v>
      </c>
      <c r="IE35" s="165">
        <v>-43.5</v>
      </c>
      <c r="IF35" s="165">
        <v>-2</v>
      </c>
      <c r="IG35" s="165">
        <v>-2.5</v>
      </c>
      <c r="IH35" s="165">
        <v>-18.042999999999999</v>
      </c>
      <c r="II35" s="165">
        <v>-17.895900000000001</v>
      </c>
      <c r="IJ35" s="165">
        <v>-118.4402</v>
      </c>
      <c r="IK35" s="165">
        <v>-6.4175000000000004</v>
      </c>
      <c r="IL35" s="165">
        <v>-204.08670000000001</v>
      </c>
      <c r="IM35" s="165">
        <v>16.9208</v>
      </c>
      <c r="IN35" s="165">
        <v>-2.0640999999999998</v>
      </c>
      <c r="IO35" s="165">
        <v>30.387599999999999</v>
      </c>
      <c r="IP35" s="165">
        <v>134.81620000000001</v>
      </c>
      <c r="IQ35" s="165">
        <v>124.56489999999999</v>
      </c>
      <c r="IR35" s="165">
        <v>89.057400000000001</v>
      </c>
      <c r="IS35" s="165">
        <v>-39.767899999999997</v>
      </c>
      <c r="IT35" s="165">
        <v>24.725100000000001</v>
      </c>
      <c r="IU35" s="165">
        <v>20.6416</v>
      </c>
      <c r="IV35" s="165">
        <v>-18.5031</v>
      </c>
      <c r="IW35" s="165">
        <v>81.482299999999995</v>
      </c>
      <c r="IX35" s="165">
        <v>-207.13659999999999</v>
      </c>
      <c r="IY35" s="165">
        <v>21.421199999999999</v>
      </c>
      <c r="IZ35" s="165">
        <v>-17.762899999999998</v>
      </c>
      <c r="JA35" s="165">
        <v>-4.2176</v>
      </c>
      <c r="JB35" s="164"/>
      <c r="JC35" s="165">
        <v>-12.4</v>
      </c>
      <c r="JD35" s="165">
        <v>0.129</v>
      </c>
      <c r="JE35" s="165">
        <v>0.11799999999999999</v>
      </c>
      <c r="JF35" s="165">
        <v>8.48</v>
      </c>
      <c r="JG35" s="165">
        <v>-6.48</v>
      </c>
      <c r="JH35" s="165">
        <v>-2.8611</v>
      </c>
      <c r="JI35" s="165">
        <v>0.29449999999999998</v>
      </c>
      <c r="JJ35" s="165">
        <v>1.6709000000000001</v>
      </c>
      <c r="JK35" s="165">
        <v>-4.5975000000000001</v>
      </c>
      <c r="JL35" s="165">
        <v>7</v>
      </c>
      <c r="JM35" s="165">
        <v>1.5009999999999999</v>
      </c>
      <c r="JN35" s="165">
        <v>2.1579999999999999</v>
      </c>
      <c r="JO35" s="164"/>
      <c r="JP35" s="164"/>
      <c r="JQ35" s="165">
        <v>4.2012999999999998</v>
      </c>
      <c r="JR35" s="165">
        <v>4.2030000000000003</v>
      </c>
      <c r="JS35" s="165">
        <v>4.2538999999999998</v>
      </c>
      <c r="JT35" s="164"/>
      <c r="JU35" s="165">
        <v>27.9</v>
      </c>
      <c r="JV35" s="165">
        <v>0.61429999999999996</v>
      </c>
      <c r="JW35" s="165">
        <v>0.26</v>
      </c>
      <c r="JX35" s="164"/>
      <c r="JY35" s="165">
        <v>-5.3878000000000004</v>
      </c>
      <c r="JZ35" s="165">
        <v>-4.4173999999999998</v>
      </c>
      <c r="KA35" s="165">
        <v>-25.304400000000001</v>
      </c>
      <c r="KB35" s="165">
        <v>-4.0190999999999999</v>
      </c>
      <c r="KC35" s="165">
        <v>-2.649</v>
      </c>
      <c r="KD35" s="165">
        <v>-23.027000000000001</v>
      </c>
      <c r="KE35" s="165">
        <v>-5.6460999999999997</v>
      </c>
      <c r="KF35" s="165">
        <v>-29.6</v>
      </c>
      <c r="KG35" s="165">
        <v>11.5</v>
      </c>
      <c r="KH35" s="164"/>
      <c r="KI35" s="165">
        <v>-43.375900000000001</v>
      </c>
    </row>
    <row r="36" spans="1:295" ht="18" customHeight="1" x14ac:dyDescent="0.3">
      <c r="A36" s="161" t="s">
        <v>50</v>
      </c>
      <c r="B36" s="161" t="s">
        <v>787</v>
      </c>
      <c r="C36" s="164"/>
      <c r="D36" s="165">
        <v>3.3208000000000002</v>
      </c>
      <c r="E36" s="165">
        <v>-8.1515000000000004</v>
      </c>
      <c r="F36" s="165">
        <v>3.6133999999999999</v>
      </c>
      <c r="G36" s="165">
        <v>6.7595000000000001</v>
      </c>
      <c r="H36" s="164"/>
      <c r="I36" s="165">
        <v>11.2004</v>
      </c>
      <c r="J36" s="164"/>
      <c r="K36" s="165">
        <v>7.8738999999999999</v>
      </c>
      <c r="L36" s="165">
        <v>2.4449000000000001</v>
      </c>
      <c r="M36" s="165">
        <v>6.1611000000000002</v>
      </c>
      <c r="N36" s="165">
        <v>0</v>
      </c>
      <c r="O36" s="165">
        <v>-19.8</v>
      </c>
      <c r="P36" s="165">
        <v>-2.2000000000000002</v>
      </c>
      <c r="Q36" s="165">
        <v>2.484</v>
      </c>
      <c r="R36" s="165">
        <v>-13.2</v>
      </c>
      <c r="S36" s="165">
        <v>3.3416000000000001</v>
      </c>
      <c r="T36" s="164"/>
      <c r="U36" s="165">
        <v>4.0427999999999997</v>
      </c>
      <c r="V36" s="165">
        <v>3.8458000000000001</v>
      </c>
      <c r="W36" s="165">
        <v>7.1691000000000003</v>
      </c>
      <c r="X36" s="165">
        <v>9.7553000000000001</v>
      </c>
      <c r="Y36" s="165">
        <v>-5.1601999999999997</v>
      </c>
      <c r="Z36" s="165">
        <v>2.6057000000000001</v>
      </c>
      <c r="AA36" s="164"/>
      <c r="AB36" s="165">
        <v>-1.0002</v>
      </c>
      <c r="AC36" s="164"/>
      <c r="AD36" s="165">
        <v>-0.39300000000000002</v>
      </c>
      <c r="AE36" s="165">
        <v>7.02</v>
      </c>
      <c r="AF36" s="165">
        <v>-22.2</v>
      </c>
      <c r="AG36" s="165">
        <v>-15.4</v>
      </c>
      <c r="AH36" s="165">
        <v>-0.65300000000000002</v>
      </c>
      <c r="AI36" s="165">
        <v>0.20100000000000001</v>
      </c>
      <c r="AJ36" s="165">
        <v>-23.33</v>
      </c>
      <c r="AK36" s="165">
        <v>-23.33</v>
      </c>
      <c r="AL36" s="164"/>
      <c r="AM36" s="165">
        <v>-2.72</v>
      </c>
      <c r="AN36" s="165">
        <v>-2.81</v>
      </c>
      <c r="AO36" s="165">
        <v>5.0389999999999997</v>
      </c>
      <c r="AP36" s="165">
        <v>4.1529999999999996</v>
      </c>
      <c r="AQ36" s="165">
        <v>17.0413</v>
      </c>
      <c r="AR36" s="165">
        <v>19.017900000000001</v>
      </c>
      <c r="AS36" s="165">
        <v>-18.2346</v>
      </c>
      <c r="AT36" s="165">
        <v>-8.8413000000000004</v>
      </c>
      <c r="AU36" s="165">
        <v>-9.4565999999999999</v>
      </c>
      <c r="AV36" s="165">
        <v>-0.59340000000000004</v>
      </c>
      <c r="AW36" s="165">
        <v>-0.7127</v>
      </c>
      <c r="AX36" s="165">
        <v>-22.103300000000001</v>
      </c>
      <c r="AY36" s="165">
        <v>-17.682600000000001</v>
      </c>
      <c r="AZ36" s="165">
        <v>2.3795999999999999</v>
      </c>
      <c r="BA36" s="165">
        <v>10.729799999999999</v>
      </c>
      <c r="BB36" s="165">
        <v>22.308299999999999</v>
      </c>
      <c r="BC36" s="165">
        <v>16.875399999999999</v>
      </c>
      <c r="BD36" s="165">
        <v>-6.3</v>
      </c>
      <c r="BE36" s="165">
        <v>-6.9</v>
      </c>
      <c r="BF36" s="165">
        <v>-26.474900000000002</v>
      </c>
      <c r="BG36" s="165">
        <v>-25.8843</v>
      </c>
      <c r="BH36" s="165">
        <v>-1.0578000000000001</v>
      </c>
      <c r="BI36" s="164"/>
      <c r="BJ36" s="165">
        <v>-3.7892999999999999</v>
      </c>
      <c r="BK36" s="165">
        <v>-1.6689000000000001</v>
      </c>
      <c r="BL36" s="165">
        <v>0</v>
      </c>
      <c r="BM36" s="165">
        <v>0</v>
      </c>
      <c r="BN36" s="165">
        <v>-135.56319999999999</v>
      </c>
      <c r="BO36" s="165">
        <v>7.8127000000000004</v>
      </c>
      <c r="BP36" s="165">
        <v>7.9043000000000001</v>
      </c>
      <c r="BQ36" s="165">
        <v>57.4617</v>
      </c>
      <c r="BR36" s="165">
        <v>-150.90119999999999</v>
      </c>
      <c r="BS36" s="164"/>
      <c r="BT36" s="164"/>
      <c r="BU36" s="164"/>
      <c r="BV36" s="165">
        <v>2.6046999999999998</v>
      </c>
      <c r="BW36" s="165">
        <v>7.04</v>
      </c>
      <c r="BX36" s="165">
        <v>4.62</v>
      </c>
      <c r="BY36" s="165">
        <v>-16.940000000000001</v>
      </c>
      <c r="BZ36" s="165">
        <v>-5.38</v>
      </c>
      <c r="CA36" s="165">
        <v>-9.2387999999999995</v>
      </c>
      <c r="CB36" s="165">
        <v>-8.9709000000000003</v>
      </c>
      <c r="CC36" s="165">
        <v>7.9337</v>
      </c>
      <c r="CD36" s="165">
        <v>5.7366000000000001</v>
      </c>
      <c r="CE36" s="165">
        <v>-6.9196999999999997</v>
      </c>
      <c r="CF36" s="165">
        <v>-27.503599999999999</v>
      </c>
      <c r="CG36" s="165">
        <v>-27.663499999999999</v>
      </c>
      <c r="CH36" s="165">
        <v>-2.6076000000000001</v>
      </c>
      <c r="CI36" s="165">
        <v>3.4472</v>
      </c>
      <c r="CJ36" s="164"/>
      <c r="CK36" s="164"/>
      <c r="CL36" s="165">
        <v>26.9</v>
      </c>
      <c r="CM36" s="165">
        <v>-3.4</v>
      </c>
      <c r="CN36" s="165">
        <v>-1.23</v>
      </c>
      <c r="CO36" s="165">
        <v>14.7516</v>
      </c>
      <c r="CP36" s="165">
        <v>14.523400000000001</v>
      </c>
      <c r="CQ36" s="165">
        <v>14.161199999999999</v>
      </c>
      <c r="CR36" s="165">
        <v>61.8825</v>
      </c>
      <c r="CS36" s="165">
        <v>62.052999999999997</v>
      </c>
      <c r="CT36" s="165">
        <v>-22.400300000000001</v>
      </c>
      <c r="CU36" s="165">
        <v>-37.887900000000002</v>
      </c>
      <c r="CV36" s="165">
        <v>-24.281500000000001</v>
      </c>
      <c r="CW36" s="165">
        <v>2.6278999999999999</v>
      </c>
      <c r="CX36" s="165">
        <v>33.51</v>
      </c>
      <c r="CY36" s="165">
        <v>15.68</v>
      </c>
      <c r="CZ36" s="165">
        <v>4.8486000000000002</v>
      </c>
      <c r="DA36" s="165">
        <v>5.1787999999999998</v>
      </c>
      <c r="DB36" s="165">
        <v>-5.92</v>
      </c>
      <c r="DC36" s="164"/>
      <c r="DD36" s="165">
        <v>-6.4009</v>
      </c>
      <c r="DE36" s="165">
        <v>-5.5499000000000001</v>
      </c>
      <c r="DF36" s="165">
        <v>42.141300000000001</v>
      </c>
      <c r="DG36" s="165">
        <v>1.5900000000000001E-2</v>
      </c>
      <c r="DH36" s="165">
        <v>-2.8226</v>
      </c>
      <c r="DI36" s="164"/>
      <c r="DJ36" s="164"/>
      <c r="DK36" s="165">
        <v>-4.6398999999999999</v>
      </c>
      <c r="DL36" s="165">
        <v>3.1850000000000001</v>
      </c>
      <c r="DM36" s="165">
        <v>38.329599999999999</v>
      </c>
      <c r="DN36" s="165">
        <v>12.0663</v>
      </c>
      <c r="DO36" s="165">
        <v>3.8</v>
      </c>
      <c r="DP36" s="165">
        <v>-1</v>
      </c>
      <c r="DQ36" s="165">
        <v>-9.4500000000000001E-2</v>
      </c>
      <c r="DR36" s="165">
        <v>-79.729500000000002</v>
      </c>
      <c r="DS36" s="165">
        <v>0.75</v>
      </c>
      <c r="DT36" s="165">
        <v>0.69</v>
      </c>
      <c r="DU36" s="165">
        <v>6.81</v>
      </c>
      <c r="DV36" s="165">
        <v>15.41</v>
      </c>
      <c r="DW36" s="165">
        <v>-43.436399999999999</v>
      </c>
      <c r="DX36" s="165">
        <v>-38.836399999999998</v>
      </c>
      <c r="DY36" s="165">
        <v>-31.006900000000002</v>
      </c>
      <c r="DZ36" s="165">
        <v>-30.2273</v>
      </c>
      <c r="EA36" s="165">
        <v>-17.7121</v>
      </c>
      <c r="EB36" s="165">
        <v>-28.5</v>
      </c>
      <c r="EC36" s="165">
        <v>-34.836199999999998</v>
      </c>
      <c r="ED36" s="165">
        <v>-36.311799999999998</v>
      </c>
      <c r="EE36" s="165">
        <v>-26.231100000000001</v>
      </c>
      <c r="EF36" s="165">
        <v>-29.627099999999999</v>
      </c>
      <c r="EG36" s="165">
        <v>-9.2479999999999993</v>
      </c>
      <c r="EH36" s="165">
        <v>-133.44980000000001</v>
      </c>
      <c r="EI36" s="165">
        <v>-41.417299999999997</v>
      </c>
      <c r="EJ36" s="164"/>
      <c r="EK36" s="165">
        <v>-3.8266</v>
      </c>
      <c r="EL36" s="165">
        <v>-3.8626</v>
      </c>
      <c r="EM36" s="165">
        <v>17.6889</v>
      </c>
      <c r="EN36" s="165">
        <v>-5.6957000000000004</v>
      </c>
      <c r="EO36" s="165">
        <v>-6.5148000000000001</v>
      </c>
      <c r="EP36" s="165">
        <v>-9.2200000000000006</v>
      </c>
      <c r="EQ36" s="165">
        <v>-20.088699999999999</v>
      </c>
      <c r="ER36" s="165">
        <v>-19.274799999999999</v>
      </c>
      <c r="ES36" s="165">
        <v>8.4945000000000004</v>
      </c>
      <c r="ET36" s="165">
        <v>13.27</v>
      </c>
      <c r="EU36" s="165">
        <v>-7.03</v>
      </c>
      <c r="EV36" s="165">
        <v>0.7</v>
      </c>
      <c r="EW36" s="165">
        <v>4.9290000000000003</v>
      </c>
      <c r="EX36" s="165">
        <v>2.8637999999999999</v>
      </c>
      <c r="EY36" s="165">
        <v>-7.1925999999999997</v>
      </c>
      <c r="EZ36" s="165">
        <v>4.1718999999999999</v>
      </c>
      <c r="FA36" s="165">
        <v>2.8123999999999998</v>
      </c>
      <c r="FB36" s="165">
        <v>13.581200000000001</v>
      </c>
      <c r="FC36" s="165">
        <v>-27.1602</v>
      </c>
      <c r="FD36" s="165">
        <v>0.8891</v>
      </c>
      <c r="FE36" s="164"/>
      <c r="FF36" s="165">
        <v>0.85040000000000004</v>
      </c>
      <c r="FG36" s="165">
        <v>4.3707000000000003</v>
      </c>
      <c r="FH36" s="165">
        <v>4.6262999999999996</v>
      </c>
      <c r="FI36" s="165">
        <v>4.2885</v>
      </c>
      <c r="FJ36" s="165">
        <v>-3.3491</v>
      </c>
      <c r="FK36" s="165">
        <v>-4.1863999999999999</v>
      </c>
      <c r="FL36" s="165">
        <v>-18.587700000000002</v>
      </c>
      <c r="FM36" s="165">
        <v>11.130699999999999</v>
      </c>
      <c r="FN36" s="165">
        <v>10.9048</v>
      </c>
      <c r="FO36" s="165">
        <v>-8.5358000000000001</v>
      </c>
      <c r="FP36" s="164"/>
      <c r="FQ36" s="165">
        <v>19.225100000000001</v>
      </c>
      <c r="FR36" s="165">
        <v>-17.45</v>
      </c>
      <c r="FS36" s="165">
        <v>-1.1147</v>
      </c>
      <c r="FT36" s="165">
        <v>0.28860000000000002</v>
      </c>
      <c r="FU36" s="165">
        <v>1.23</v>
      </c>
      <c r="FV36" s="165">
        <v>2.76</v>
      </c>
      <c r="FW36" s="165">
        <v>-16.979800000000001</v>
      </c>
      <c r="FX36" s="164"/>
      <c r="FY36" s="165">
        <v>3.1930000000000001</v>
      </c>
      <c r="FZ36" s="165">
        <v>-2.0230000000000001</v>
      </c>
      <c r="GA36" s="165">
        <v>2.6650999999999998</v>
      </c>
      <c r="GB36" s="165">
        <v>3.32</v>
      </c>
      <c r="GC36" s="165">
        <v>-17.695499999999999</v>
      </c>
      <c r="GD36" s="165">
        <v>-10.4176</v>
      </c>
      <c r="GE36" s="165">
        <v>-4.97</v>
      </c>
      <c r="GF36" s="165">
        <v>33.009900000000002</v>
      </c>
      <c r="GG36" s="164"/>
      <c r="GH36" s="165">
        <v>21.022500000000001</v>
      </c>
      <c r="GI36" s="165">
        <v>-3.1894999999999998</v>
      </c>
      <c r="GJ36" s="165">
        <v>-3.2155</v>
      </c>
      <c r="GK36" s="165">
        <v>2.3613</v>
      </c>
      <c r="GL36" s="164"/>
      <c r="GM36" s="164"/>
      <c r="GN36" s="165">
        <v>-13.7628</v>
      </c>
      <c r="GO36" s="165">
        <v>-0.15040000000000001</v>
      </c>
      <c r="GP36" s="165">
        <v>1.2902</v>
      </c>
      <c r="GQ36" s="165">
        <v>-28.738900000000001</v>
      </c>
      <c r="GR36" s="165">
        <v>7.2725999999999997</v>
      </c>
      <c r="GS36" s="165">
        <v>7.6698000000000004</v>
      </c>
      <c r="GT36" s="165">
        <v>102.2728</v>
      </c>
      <c r="GU36" s="165">
        <v>-5.5499000000000001</v>
      </c>
      <c r="GV36" s="165">
        <v>-12.6883</v>
      </c>
      <c r="GW36" s="164"/>
      <c r="GX36" s="165">
        <v>2.4500999999999999</v>
      </c>
      <c r="GY36" s="165">
        <v>3.1568000000000001</v>
      </c>
      <c r="GZ36" s="165">
        <v>3.1404000000000001</v>
      </c>
      <c r="HA36" s="165">
        <v>1.9145000000000001</v>
      </c>
      <c r="HB36" s="165">
        <v>9.3691999999999993</v>
      </c>
      <c r="HC36" s="165">
        <v>10.4542</v>
      </c>
      <c r="HD36" s="165">
        <v>-8.8000000000000007</v>
      </c>
      <c r="HE36" s="165">
        <v>0</v>
      </c>
      <c r="HF36" s="165">
        <v>41.694000000000003</v>
      </c>
      <c r="HG36" s="165">
        <v>-18.388100000000001</v>
      </c>
      <c r="HH36" s="165">
        <v>31.195799999999998</v>
      </c>
      <c r="HI36" s="165">
        <v>7.4439000000000002</v>
      </c>
      <c r="HJ36" s="165">
        <v>7.5141</v>
      </c>
      <c r="HK36" s="165">
        <v>-7.4629000000000003</v>
      </c>
      <c r="HL36" s="164"/>
      <c r="HM36" s="165">
        <v>0</v>
      </c>
      <c r="HN36" s="165">
        <v>-11.9664</v>
      </c>
      <c r="HO36" s="164"/>
      <c r="HP36" s="164"/>
      <c r="HQ36" s="165">
        <v>-12.4848</v>
      </c>
      <c r="HR36" s="165">
        <v>-11.940899999999999</v>
      </c>
      <c r="HS36" s="165">
        <v>-1.4420999999999999</v>
      </c>
      <c r="HT36" s="165">
        <v>-0.95409999999999995</v>
      </c>
      <c r="HU36" s="165">
        <v>24.61</v>
      </c>
      <c r="HV36" s="165">
        <v>24.52</v>
      </c>
      <c r="HW36" s="165">
        <v>-38.4</v>
      </c>
      <c r="HX36" s="165">
        <v>-38.5</v>
      </c>
      <c r="HY36" s="165">
        <v>1.4072</v>
      </c>
      <c r="HZ36" s="165">
        <v>-3.04</v>
      </c>
      <c r="IA36" s="165">
        <v>69.258200000000002</v>
      </c>
      <c r="IB36" s="165">
        <v>28.951899999999998</v>
      </c>
      <c r="IC36" s="165">
        <v>28.875</v>
      </c>
      <c r="ID36" s="165">
        <v>-16.100000000000001</v>
      </c>
      <c r="IE36" s="165">
        <v>-43.5</v>
      </c>
      <c r="IF36" s="165">
        <v>-3.3</v>
      </c>
      <c r="IG36" s="165">
        <v>-3.8</v>
      </c>
      <c r="IH36" s="165">
        <v>-18.0684</v>
      </c>
      <c r="II36" s="164"/>
      <c r="IJ36" s="165">
        <v>-108.93859999999999</v>
      </c>
      <c r="IK36" s="165">
        <v>-11.9001</v>
      </c>
      <c r="IL36" s="165">
        <v>-203.06299999999999</v>
      </c>
      <c r="IM36" s="165">
        <v>17.038699999999999</v>
      </c>
      <c r="IN36" s="165">
        <v>-2.4363000000000001</v>
      </c>
      <c r="IO36" s="165">
        <v>30.8965</v>
      </c>
      <c r="IP36" s="165">
        <v>134.41139999999999</v>
      </c>
      <c r="IQ36" s="165">
        <v>121.616</v>
      </c>
      <c r="IR36" s="165">
        <v>84.992599999999996</v>
      </c>
      <c r="IS36" s="165">
        <v>-39.509399999999999</v>
      </c>
      <c r="IT36" s="165">
        <v>23.175699999999999</v>
      </c>
      <c r="IU36" s="165">
        <v>23.4131</v>
      </c>
      <c r="IV36" s="165">
        <v>-9.7848000000000006</v>
      </c>
      <c r="IW36" s="165">
        <v>79.108599999999996</v>
      </c>
      <c r="IX36" s="165">
        <v>-203.3519</v>
      </c>
      <c r="IY36" s="165">
        <v>22.366900000000001</v>
      </c>
      <c r="IZ36" s="165">
        <v>-18.735199999999999</v>
      </c>
      <c r="JA36" s="165">
        <v>-3.8660000000000001</v>
      </c>
      <c r="JB36" s="164"/>
      <c r="JC36" s="165">
        <v>-12.24</v>
      </c>
      <c r="JD36" s="165">
        <v>0.105</v>
      </c>
      <c r="JE36" s="165">
        <v>9.7000000000000003E-2</v>
      </c>
      <c r="JF36" s="165">
        <v>8</v>
      </c>
      <c r="JG36" s="165">
        <v>-6.4</v>
      </c>
      <c r="JH36" s="165">
        <v>-2.4790000000000001</v>
      </c>
      <c r="JI36" s="165">
        <v>0.23649999999999999</v>
      </c>
      <c r="JJ36" s="165">
        <v>1.6129</v>
      </c>
      <c r="JK36" s="165">
        <v>-3.8956</v>
      </c>
      <c r="JL36" s="165">
        <v>6.5</v>
      </c>
      <c r="JM36" s="165">
        <v>2.5640000000000001</v>
      </c>
      <c r="JN36" s="165">
        <v>1.0509999999999999</v>
      </c>
      <c r="JO36" s="164"/>
      <c r="JP36" s="164"/>
      <c r="JQ36" s="165">
        <v>4.5707000000000004</v>
      </c>
      <c r="JR36" s="165">
        <v>4.0209999999999999</v>
      </c>
      <c r="JS36" s="165">
        <v>3.6549999999999998</v>
      </c>
      <c r="JT36" s="164"/>
      <c r="JU36" s="165">
        <v>27.7</v>
      </c>
      <c r="JV36" s="165">
        <v>0.94699999999999995</v>
      </c>
      <c r="JW36" s="165">
        <v>0.32</v>
      </c>
      <c r="JX36" s="164"/>
      <c r="JY36" s="165">
        <v>-4.6303000000000001</v>
      </c>
      <c r="JZ36" s="165">
        <v>-4.2023000000000001</v>
      </c>
      <c r="KA36" s="165">
        <v>-25.542999999999999</v>
      </c>
      <c r="KB36" s="165">
        <v>-3.5295999999999998</v>
      </c>
      <c r="KC36" s="165">
        <v>-2.7277999999999998</v>
      </c>
      <c r="KD36" s="165">
        <v>-24.3748</v>
      </c>
      <c r="KE36" s="165">
        <v>-4.6632999999999996</v>
      </c>
      <c r="KF36" s="165">
        <v>-29.5</v>
      </c>
      <c r="KG36" s="165">
        <v>11.6</v>
      </c>
      <c r="KH36" s="164"/>
      <c r="KI36" s="165">
        <v>-45.987200000000001</v>
      </c>
    </row>
    <row r="37" spans="1:295" ht="18" customHeight="1" x14ac:dyDescent="0.3">
      <c r="A37" s="161" t="s">
        <v>50</v>
      </c>
      <c r="B37" s="161" t="s">
        <v>788</v>
      </c>
      <c r="C37" s="164"/>
      <c r="D37" s="165">
        <v>3.0251999999999999</v>
      </c>
      <c r="E37" s="165">
        <v>-7.7271000000000001</v>
      </c>
      <c r="F37" s="165">
        <v>3.5905</v>
      </c>
      <c r="G37" s="165">
        <v>7.2846000000000002</v>
      </c>
      <c r="H37" s="164"/>
      <c r="I37" s="165">
        <v>10.4472</v>
      </c>
      <c r="J37" s="164"/>
      <c r="K37" s="165">
        <v>6.7058999999999997</v>
      </c>
      <c r="L37" s="165">
        <v>1.8718999999999999</v>
      </c>
      <c r="M37" s="165">
        <v>5.5270000000000001</v>
      </c>
      <c r="N37" s="165">
        <v>0</v>
      </c>
      <c r="O37" s="164"/>
      <c r="P37" s="164"/>
      <c r="Q37" s="165">
        <v>2.484</v>
      </c>
      <c r="R37" s="164"/>
      <c r="S37" s="165">
        <v>3.3862999999999999</v>
      </c>
      <c r="T37" s="164"/>
      <c r="U37" s="165">
        <v>3.3161</v>
      </c>
      <c r="V37" s="165">
        <v>3.3613</v>
      </c>
      <c r="W37" s="165">
        <v>6.2404000000000002</v>
      </c>
      <c r="X37" s="165">
        <v>9.4963999999999995</v>
      </c>
      <c r="Y37" s="165">
        <v>-5.3853999999999997</v>
      </c>
      <c r="Z37" s="165">
        <v>2.3216000000000001</v>
      </c>
      <c r="AA37" s="164"/>
      <c r="AB37" s="165">
        <v>-0.95040000000000002</v>
      </c>
      <c r="AC37" s="164"/>
      <c r="AD37" s="165">
        <v>-0.439</v>
      </c>
      <c r="AE37" s="165">
        <v>6.8369999999999997</v>
      </c>
      <c r="AF37" s="165">
        <v>-19.98</v>
      </c>
      <c r="AG37" s="164"/>
      <c r="AH37" s="165">
        <v>-0.78500000000000003</v>
      </c>
      <c r="AI37" s="165">
        <v>0.19800000000000001</v>
      </c>
      <c r="AJ37" s="165">
        <v>-23.4</v>
      </c>
      <c r="AK37" s="165">
        <v>-23.58</v>
      </c>
      <c r="AL37" s="164"/>
      <c r="AM37" s="165">
        <v>-2.44</v>
      </c>
      <c r="AN37" s="165">
        <v>-2.41</v>
      </c>
      <c r="AO37" s="165">
        <v>4.7580999999999998</v>
      </c>
      <c r="AP37" s="165">
        <v>4.1090999999999998</v>
      </c>
      <c r="AQ37" s="165">
        <v>16.044499999999999</v>
      </c>
      <c r="AR37" s="165">
        <v>17.515599999999999</v>
      </c>
      <c r="AS37" s="165">
        <v>-18.837900000000001</v>
      </c>
      <c r="AT37" s="165">
        <v>-10.046900000000001</v>
      </c>
      <c r="AU37" s="165">
        <v>-10.4733</v>
      </c>
      <c r="AV37" s="165">
        <v>10.2621</v>
      </c>
      <c r="AW37" s="165">
        <v>17.751899999999999</v>
      </c>
      <c r="AX37" s="165">
        <v>-20.495699999999999</v>
      </c>
      <c r="AY37" s="165">
        <v>-20.227799999999998</v>
      </c>
      <c r="AZ37" s="165">
        <v>3.9578000000000002</v>
      </c>
      <c r="BA37" s="165">
        <v>18.404499999999999</v>
      </c>
      <c r="BB37" s="165">
        <v>12.0572</v>
      </c>
      <c r="BC37" s="165">
        <v>16.391400000000001</v>
      </c>
      <c r="BD37" s="165">
        <v>-5.4</v>
      </c>
      <c r="BE37" s="165">
        <v>-6</v>
      </c>
      <c r="BF37" s="165">
        <v>-24.494800000000001</v>
      </c>
      <c r="BG37" s="165">
        <v>-24.253</v>
      </c>
      <c r="BH37" s="165">
        <v>-1.0767</v>
      </c>
      <c r="BI37" s="164"/>
      <c r="BJ37" s="165">
        <v>-4.6372</v>
      </c>
      <c r="BK37" s="165">
        <v>-1.5205</v>
      </c>
      <c r="BL37" s="164"/>
      <c r="BM37" s="164"/>
      <c r="BN37" s="165">
        <v>-125.79730000000001</v>
      </c>
      <c r="BO37" s="165">
        <v>9.0335000000000001</v>
      </c>
      <c r="BP37" s="165">
        <v>9.3691999999999993</v>
      </c>
      <c r="BQ37" s="165">
        <v>43.827500000000001</v>
      </c>
      <c r="BR37" s="165">
        <v>-139.58519999999999</v>
      </c>
      <c r="BS37" s="164"/>
      <c r="BT37" s="164"/>
      <c r="BU37" s="164"/>
      <c r="BV37" s="165">
        <v>4.6803999999999997</v>
      </c>
      <c r="BW37" s="165">
        <v>7.52</v>
      </c>
      <c r="BX37" s="165">
        <v>4.03</v>
      </c>
      <c r="BY37" s="165">
        <v>-16.37</v>
      </c>
      <c r="BZ37" s="165">
        <v>-2.34</v>
      </c>
      <c r="CA37" s="165">
        <v>-8.0332000000000008</v>
      </c>
      <c r="CB37" s="165">
        <v>-8.1671999999999993</v>
      </c>
      <c r="CC37" s="165">
        <v>5.8925000000000001</v>
      </c>
      <c r="CD37" s="165">
        <v>4.7131999999999996</v>
      </c>
      <c r="CE37" s="165">
        <v>-6.2846000000000002</v>
      </c>
      <c r="CF37" s="165">
        <v>-29.130700000000001</v>
      </c>
      <c r="CG37" s="165">
        <v>-29.189499999999999</v>
      </c>
      <c r="CH37" s="165">
        <v>-3.5764</v>
      </c>
      <c r="CI37" s="165">
        <v>1.3771</v>
      </c>
      <c r="CJ37" s="164"/>
      <c r="CK37" s="164"/>
      <c r="CL37" s="165">
        <v>21.7</v>
      </c>
      <c r="CM37" s="165">
        <v>1</v>
      </c>
      <c r="CN37" s="165">
        <v>-1.02</v>
      </c>
      <c r="CO37" s="165">
        <v>16.490600000000001</v>
      </c>
      <c r="CP37" s="165">
        <v>16.519200000000001</v>
      </c>
      <c r="CQ37" s="165">
        <v>15.5451</v>
      </c>
      <c r="CR37" s="165">
        <v>61.891100000000002</v>
      </c>
      <c r="CS37" s="165">
        <v>62.560299999999998</v>
      </c>
      <c r="CT37" s="165">
        <v>-22.862300000000001</v>
      </c>
      <c r="CU37" s="165">
        <v>-38.655900000000003</v>
      </c>
      <c r="CV37" s="165">
        <v>-25.746200000000002</v>
      </c>
      <c r="CW37" s="165">
        <v>2.5807000000000002</v>
      </c>
      <c r="CX37" s="165">
        <v>33.64</v>
      </c>
      <c r="CY37" s="165">
        <v>15.79</v>
      </c>
      <c r="CZ37" s="165">
        <v>4.5361000000000002</v>
      </c>
      <c r="DA37" s="165">
        <v>4.9835000000000003</v>
      </c>
      <c r="DB37" s="165">
        <v>-5.92</v>
      </c>
      <c r="DC37" s="164"/>
      <c r="DD37" s="165">
        <v>-4.9591000000000003</v>
      </c>
      <c r="DE37" s="165">
        <v>-3.8611</v>
      </c>
      <c r="DF37" s="165">
        <v>42.428199999999997</v>
      </c>
      <c r="DG37" s="165">
        <v>1.6E-2</v>
      </c>
      <c r="DH37" s="165">
        <v>-2.7985000000000002</v>
      </c>
      <c r="DI37" s="164"/>
      <c r="DJ37" s="164"/>
      <c r="DK37" s="165">
        <v>-4.6936</v>
      </c>
      <c r="DL37" s="165">
        <v>2.8109999999999999</v>
      </c>
      <c r="DM37" s="165">
        <v>37.2256</v>
      </c>
      <c r="DN37" s="165">
        <v>11.324199999999999</v>
      </c>
      <c r="DO37" s="165">
        <v>3.3</v>
      </c>
      <c r="DP37" s="165">
        <v>-0.7</v>
      </c>
      <c r="DQ37" s="165">
        <v>-2.7E-2</v>
      </c>
      <c r="DR37" s="165">
        <v>-80.959599999999995</v>
      </c>
      <c r="DS37" s="165">
        <v>0.76</v>
      </c>
      <c r="DT37" s="165">
        <v>0.72</v>
      </c>
      <c r="DU37" s="165">
        <v>6.5</v>
      </c>
      <c r="DV37" s="165">
        <v>15.38</v>
      </c>
      <c r="DW37" s="165">
        <v>-41.836399999999998</v>
      </c>
      <c r="DX37" s="165">
        <v>-38.9636</v>
      </c>
      <c r="DY37" s="165">
        <v>-29.7332</v>
      </c>
      <c r="DZ37" s="165">
        <v>-28.890899999999998</v>
      </c>
      <c r="EA37" s="165">
        <v>-17.5166</v>
      </c>
      <c r="EB37" s="165">
        <v>-28.613</v>
      </c>
      <c r="EC37" s="165">
        <v>-35.688600000000001</v>
      </c>
      <c r="ED37" s="165">
        <v>-36.236600000000003</v>
      </c>
      <c r="EE37" s="165">
        <v>-25.623699999999999</v>
      </c>
      <c r="EF37" s="165">
        <v>-28.616599999999998</v>
      </c>
      <c r="EG37" s="165">
        <v>-9.4860000000000007</v>
      </c>
      <c r="EH37" s="165">
        <v>-122.7778</v>
      </c>
      <c r="EI37" s="165">
        <v>-39.5792</v>
      </c>
      <c r="EJ37" s="164"/>
      <c r="EK37" s="165">
        <v>-3.8976000000000002</v>
      </c>
      <c r="EL37" s="165">
        <v>-3.4878</v>
      </c>
      <c r="EM37" s="165">
        <v>13.3241</v>
      </c>
      <c r="EN37" s="165">
        <v>-5.6112000000000002</v>
      </c>
      <c r="EO37" s="165">
        <v>-5.8849999999999998</v>
      </c>
      <c r="EP37" s="165">
        <v>-2.5640000000000001</v>
      </c>
      <c r="EQ37" s="165">
        <v>-20.438500000000001</v>
      </c>
      <c r="ER37" s="165">
        <v>-20.12</v>
      </c>
      <c r="ES37" s="165">
        <v>6.1546000000000003</v>
      </c>
      <c r="ET37" s="165">
        <v>0</v>
      </c>
      <c r="EU37" s="165">
        <v>-7.48</v>
      </c>
      <c r="EV37" s="165">
        <v>-0.1</v>
      </c>
      <c r="EW37" s="165">
        <v>5.0122999999999998</v>
      </c>
      <c r="EX37" s="165">
        <v>3.0004</v>
      </c>
      <c r="EY37" s="165">
        <v>-7.2465000000000002</v>
      </c>
      <c r="EZ37" s="165">
        <v>4.1364000000000001</v>
      </c>
      <c r="FA37" s="165">
        <v>2.4056999999999999</v>
      </c>
      <c r="FB37" s="165">
        <v>10.32</v>
      </c>
      <c r="FC37" s="165">
        <v>-27.386500000000002</v>
      </c>
      <c r="FD37" s="165">
        <v>0.87660000000000005</v>
      </c>
      <c r="FE37" s="164"/>
      <c r="FF37" s="165">
        <v>0.84089999999999998</v>
      </c>
      <c r="FG37" s="165">
        <v>3.9603000000000002</v>
      </c>
      <c r="FH37" s="165">
        <v>4.3244999999999996</v>
      </c>
      <c r="FI37" s="165">
        <v>3.7692999999999999</v>
      </c>
      <c r="FJ37" s="165">
        <v>-4.5213000000000001</v>
      </c>
      <c r="FK37" s="165">
        <v>-4.1863999999999999</v>
      </c>
      <c r="FL37" s="165">
        <v>-18.922599999999999</v>
      </c>
      <c r="FM37" s="165">
        <v>9.9092000000000002</v>
      </c>
      <c r="FN37" s="165">
        <v>9.8528000000000002</v>
      </c>
      <c r="FO37" s="165">
        <v>-8.8765000000000001</v>
      </c>
      <c r="FP37" s="164"/>
      <c r="FQ37" s="165">
        <v>18.1997</v>
      </c>
      <c r="FR37" s="165">
        <v>-18.07</v>
      </c>
      <c r="FS37" s="165">
        <v>-1.7116</v>
      </c>
      <c r="FT37" s="165">
        <v>0.22359999999999999</v>
      </c>
      <c r="FU37" s="165">
        <v>1</v>
      </c>
      <c r="FV37" s="165">
        <v>2.5</v>
      </c>
      <c r="FW37" s="165">
        <v>-16.806899999999999</v>
      </c>
      <c r="FX37" s="164"/>
      <c r="FY37" s="165">
        <v>3.2610000000000001</v>
      </c>
      <c r="FZ37" s="165">
        <v>-2.3250000000000002</v>
      </c>
      <c r="GA37" s="165">
        <v>2.7582</v>
      </c>
      <c r="GB37" s="165">
        <v>4.46</v>
      </c>
      <c r="GC37" s="165">
        <v>-16.872499999999999</v>
      </c>
      <c r="GD37" s="165">
        <v>-9.9926999999999992</v>
      </c>
      <c r="GE37" s="165">
        <v>-4.62</v>
      </c>
      <c r="GF37" s="165">
        <v>34.683</v>
      </c>
      <c r="GG37" s="164"/>
      <c r="GH37" s="165">
        <v>20.722000000000001</v>
      </c>
      <c r="GI37" s="165">
        <v>-3.0931999999999999</v>
      </c>
      <c r="GJ37" s="165">
        <v>-2.9982000000000002</v>
      </c>
      <c r="GK37" s="165">
        <v>2.3086000000000002</v>
      </c>
      <c r="GL37" s="164"/>
      <c r="GM37" s="164"/>
      <c r="GN37" s="165">
        <v>-14.3756</v>
      </c>
      <c r="GO37" s="165">
        <v>-9.69E-2</v>
      </c>
      <c r="GP37" s="165">
        <v>1.4076</v>
      </c>
      <c r="GQ37" s="165">
        <v>-28.823</v>
      </c>
      <c r="GR37" s="165">
        <v>7.3375000000000004</v>
      </c>
      <c r="GS37" s="165">
        <v>6.1896000000000004</v>
      </c>
      <c r="GT37" s="165">
        <v>104.0945</v>
      </c>
      <c r="GU37" s="165">
        <v>-4.9059999999999997</v>
      </c>
      <c r="GV37" s="165">
        <v>-12.685</v>
      </c>
      <c r="GW37" s="164"/>
      <c r="GX37" s="165">
        <v>3.6595</v>
      </c>
      <c r="GY37" s="165">
        <v>2.7978999999999998</v>
      </c>
      <c r="GZ37" s="165">
        <v>2.7766000000000002</v>
      </c>
      <c r="HA37" s="165">
        <v>3</v>
      </c>
      <c r="HB37" s="165">
        <v>22.4603</v>
      </c>
      <c r="HC37" s="165">
        <v>24.343399999999999</v>
      </c>
      <c r="HD37" s="165">
        <v>-7.54</v>
      </c>
      <c r="HE37" s="165">
        <v>0</v>
      </c>
      <c r="HF37" s="165">
        <v>44.517800000000001</v>
      </c>
      <c r="HG37" s="165">
        <v>-20.0533</v>
      </c>
      <c r="HH37" s="165">
        <v>27.284300000000002</v>
      </c>
      <c r="HI37" s="165">
        <v>-4.3006000000000002</v>
      </c>
      <c r="HJ37" s="165">
        <v>-4.0869</v>
      </c>
      <c r="HK37" s="165">
        <v>-12.5924</v>
      </c>
      <c r="HL37" s="165">
        <v>0</v>
      </c>
      <c r="HM37" s="165">
        <v>0</v>
      </c>
      <c r="HN37" s="165">
        <v>0</v>
      </c>
      <c r="HO37" s="164"/>
      <c r="HP37" s="164"/>
      <c r="HQ37" s="165">
        <v>-12.891299999999999</v>
      </c>
      <c r="HR37" s="165">
        <v>-12.0343</v>
      </c>
      <c r="HS37" s="165">
        <v>-1.3476999999999999</v>
      </c>
      <c r="HT37" s="165">
        <v>-1.2968</v>
      </c>
      <c r="HU37" s="165">
        <v>23.21</v>
      </c>
      <c r="HV37" s="165">
        <v>23.03</v>
      </c>
      <c r="HW37" s="165">
        <v>-37.9</v>
      </c>
      <c r="HX37" s="165">
        <v>-37.799999999999997</v>
      </c>
      <c r="HY37" s="165">
        <v>1.3541000000000001</v>
      </c>
      <c r="HZ37" s="165">
        <v>-4.8</v>
      </c>
      <c r="IA37" s="165">
        <v>65.645499999999998</v>
      </c>
      <c r="IB37" s="165">
        <v>30.724499999999999</v>
      </c>
      <c r="IC37" s="165">
        <v>30.944500000000001</v>
      </c>
      <c r="ID37" s="164"/>
      <c r="IE37" s="165">
        <v>-41.8</v>
      </c>
      <c r="IF37" s="165">
        <v>-4.0999999999999996</v>
      </c>
      <c r="IG37" s="165">
        <v>-4.3</v>
      </c>
      <c r="IH37" s="165">
        <v>-17.7883</v>
      </c>
      <c r="II37" s="165">
        <v>-17.7117</v>
      </c>
      <c r="IJ37" s="165">
        <v>-101.94029999999999</v>
      </c>
      <c r="IK37" s="165">
        <v>-17.8947</v>
      </c>
      <c r="IL37" s="165">
        <v>-205.28829999999999</v>
      </c>
      <c r="IM37" s="165">
        <v>15.2226</v>
      </c>
      <c r="IN37" s="165">
        <v>-5.7058</v>
      </c>
      <c r="IO37" s="165">
        <v>32.002200000000002</v>
      </c>
      <c r="IP37" s="165">
        <v>133.3263</v>
      </c>
      <c r="IQ37" s="165">
        <v>116.9421</v>
      </c>
      <c r="IR37" s="165">
        <v>87.329099999999997</v>
      </c>
      <c r="IS37" s="165">
        <v>-41.085099999999997</v>
      </c>
      <c r="IT37" s="165">
        <v>24.823799999999999</v>
      </c>
      <c r="IU37" s="165">
        <v>23.927700000000002</v>
      </c>
      <c r="IV37" s="165">
        <v>-7.0393999999999997</v>
      </c>
      <c r="IW37" s="165">
        <v>78.802800000000005</v>
      </c>
      <c r="IX37" s="165">
        <v>-203.37780000000001</v>
      </c>
      <c r="IY37" s="165">
        <v>21.7912</v>
      </c>
      <c r="IZ37" s="165">
        <v>-17.524899999999999</v>
      </c>
      <c r="JA37" s="165">
        <v>-4.4984000000000002</v>
      </c>
      <c r="JB37" s="164"/>
      <c r="JC37" s="165">
        <v>-11.76</v>
      </c>
      <c r="JD37" s="165">
        <v>0.13</v>
      </c>
      <c r="JE37" s="165">
        <v>0.12</v>
      </c>
      <c r="JF37" s="165">
        <v>7.44</v>
      </c>
      <c r="JG37" s="165">
        <v>-5.6</v>
      </c>
      <c r="JH37" s="165">
        <v>-2.7105999999999999</v>
      </c>
      <c r="JI37" s="165">
        <v>-0.43790000000000001</v>
      </c>
      <c r="JJ37" s="165">
        <v>2.1408</v>
      </c>
      <c r="JK37" s="165">
        <v>-3.4836</v>
      </c>
      <c r="JL37" s="165">
        <v>7.2</v>
      </c>
      <c r="JM37" s="165">
        <v>2.762</v>
      </c>
      <c r="JN37" s="165">
        <v>1.57</v>
      </c>
      <c r="JO37" s="165">
        <v>2.6817000000000002</v>
      </c>
      <c r="JP37" s="165">
        <v>3.1082999999999998</v>
      </c>
      <c r="JQ37" s="165">
        <v>4.4119999999999999</v>
      </c>
      <c r="JR37" s="165">
        <v>3.4537</v>
      </c>
      <c r="JS37" s="165">
        <v>3.7873000000000001</v>
      </c>
      <c r="JT37" s="164"/>
      <c r="JU37" s="165">
        <v>26.3</v>
      </c>
      <c r="JV37" s="165">
        <v>2.2757000000000001</v>
      </c>
      <c r="JW37" s="165">
        <v>0.22</v>
      </c>
      <c r="JX37" s="164"/>
      <c r="JY37" s="165">
        <v>-13.2082</v>
      </c>
      <c r="JZ37" s="165">
        <v>-2.2153</v>
      </c>
      <c r="KA37" s="165">
        <v>-20.000499999999999</v>
      </c>
      <c r="KB37" s="165">
        <v>-12.9907</v>
      </c>
      <c r="KC37" s="165">
        <v>-6.2032999999999996</v>
      </c>
      <c r="KD37" s="165">
        <v>-17.784500000000001</v>
      </c>
      <c r="KE37" s="165">
        <v>-7.2626999999999997</v>
      </c>
      <c r="KF37" s="165">
        <v>-27.8</v>
      </c>
      <c r="KG37" s="165">
        <v>10.199999999999999</v>
      </c>
      <c r="KH37" s="164"/>
      <c r="KI37" s="165">
        <v>-47.233699999999999</v>
      </c>
    </row>
    <row r="38" spans="1:295" ht="18" customHeight="1" x14ac:dyDescent="0.3">
      <c r="A38" s="161" t="s">
        <v>50</v>
      </c>
      <c r="B38" s="161" t="s">
        <v>789</v>
      </c>
      <c r="C38" s="164"/>
      <c r="D38" s="165">
        <v>3.0245000000000002</v>
      </c>
      <c r="E38" s="165">
        <v>-7.6927000000000003</v>
      </c>
      <c r="F38" s="165">
        <v>3.5935000000000001</v>
      </c>
      <c r="G38" s="165">
        <v>7.4169999999999998</v>
      </c>
      <c r="H38" s="164"/>
      <c r="I38" s="165">
        <v>10.7498</v>
      </c>
      <c r="J38" s="164"/>
      <c r="K38" s="165">
        <v>6.8282999999999996</v>
      </c>
      <c r="L38" s="165">
        <v>1.8829</v>
      </c>
      <c r="M38" s="165">
        <v>5.5842000000000001</v>
      </c>
      <c r="N38" s="165">
        <v>0</v>
      </c>
      <c r="O38" s="165">
        <v>-19.8</v>
      </c>
      <c r="P38" s="164"/>
      <c r="Q38" s="165">
        <v>2.484</v>
      </c>
      <c r="R38" s="164"/>
      <c r="S38" s="165">
        <v>3.5941999999999998</v>
      </c>
      <c r="T38" s="164"/>
      <c r="U38" s="165">
        <v>3.3974000000000002</v>
      </c>
      <c r="V38" s="165">
        <v>3.238</v>
      </c>
      <c r="W38" s="165">
        <v>6.3551000000000002</v>
      </c>
      <c r="X38" s="165">
        <v>9.6796000000000006</v>
      </c>
      <c r="Y38" s="165">
        <v>-5.5942999999999996</v>
      </c>
      <c r="Z38" s="165">
        <v>2.2536999999999998</v>
      </c>
      <c r="AA38" s="164"/>
      <c r="AB38" s="165">
        <v>-0.80030000000000001</v>
      </c>
      <c r="AC38" s="164"/>
      <c r="AD38" s="165">
        <v>-0.53500000000000003</v>
      </c>
      <c r="AE38" s="165">
        <v>7.2720000000000002</v>
      </c>
      <c r="AF38" s="165">
        <v>-22.2</v>
      </c>
      <c r="AG38" s="165">
        <v>-15.4</v>
      </c>
      <c r="AH38" s="165">
        <v>-0.60399999999999998</v>
      </c>
      <c r="AI38" s="165">
        <v>0.20100000000000001</v>
      </c>
      <c r="AJ38" s="165">
        <v>-23.35</v>
      </c>
      <c r="AK38" s="165">
        <v>-23.73</v>
      </c>
      <c r="AL38" s="164"/>
      <c r="AM38" s="165">
        <v>-3.3</v>
      </c>
      <c r="AN38" s="165">
        <v>-3.22</v>
      </c>
      <c r="AO38" s="165">
        <v>4.4109999999999996</v>
      </c>
      <c r="AP38" s="165">
        <v>4.1448999999999998</v>
      </c>
      <c r="AQ38" s="165">
        <v>18.4482</v>
      </c>
      <c r="AR38" s="165">
        <v>20.042899999999999</v>
      </c>
      <c r="AS38" s="165">
        <v>-18.349</v>
      </c>
      <c r="AT38" s="165">
        <v>-10.180899999999999</v>
      </c>
      <c r="AU38" s="165">
        <v>-10.2234</v>
      </c>
      <c r="AV38" s="165">
        <v>-0.19950000000000001</v>
      </c>
      <c r="AW38" s="165">
        <v>-0.19889999999999999</v>
      </c>
      <c r="AX38" s="165">
        <v>-18.888200000000001</v>
      </c>
      <c r="AY38" s="165">
        <v>-17.2807</v>
      </c>
      <c r="AZ38" s="165">
        <v>2.3795999999999999</v>
      </c>
      <c r="BA38" s="165">
        <v>12.261799999999999</v>
      </c>
      <c r="BB38" s="165">
        <v>15.845499999999999</v>
      </c>
      <c r="BC38" s="165">
        <v>16.831700000000001</v>
      </c>
      <c r="BD38" s="165">
        <v>-5.4</v>
      </c>
      <c r="BE38" s="165">
        <v>-6.1</v>
      </c>
      <c r="BF38" s="165">
        <v>-26.221299999999999</v>
      </c>
      <c r="BG38" s="165">
        <v>-26.061900000000001</v>
      </c>
      <c r="BH38" s="165">
        <v>-1.1261000000000001</v>
      </c>
      <c r="BI38" s="164"/>
      <c r="BJ38" s="165">
        <v>-2.4289000000000001</v>
      </c>
      <c r="BK38" s="165">
        <v>-1.6695</v>
      </c>
      <c r="BL38" s="164"/>
      <c r="BM38" s="164"/>
      <c r="BN38" s="165">
        <v>-142.3383</v>
      </c>
      <c r="BO38" s="165">
        <v>13.8249</v>
      </c>
      <c r="BP38" s="165">
        <v>13.7333</v>
      </c>
      <c r="BQ38" s="165">
        <v>41.300800000000002</v>
      </c>
      <c r="BR38" s="165">
        <v>-147.4931</v>
      </c>
      <c r="BS38" s="164"/>
      <c r="BT38" s="164"/>
      <c r="BU38" s="164"/>
      <c r="BV38" s="165">
        <v>3.9319000000000002</v>
      </c>
      <c r="BW38" s="165">
        <v>7.67</v>
      </c>
      <c r="BX38" s="165">
        <v>3.76</v>
      </c>
      <c r="BY38" s="165">
        <v>-16.600000000000001</v>
      </c>
      <c r="BZ38" s="165">
        <v>-2.0299999999999998</v>
      </c>
      <c r="CA38" s="165">
        <v>-4.4164000000000003</v>
      </c>
      <c r="CB38" s="165">
        <v>-4.1485000000000003</v>
      </c>
      <c r="CC38" s="165">
        <v>4.0486000000000004</v>
      </c>
      <c r="CD38" s="165">
        <v>2.1892999999999998</v>
      </c>
      <c r="CE38" s="165">
        <v>-5.6140999999999996</v>
      </c>
      <c r="CF38" s="165">
        <v>-29.131699999999999</v>
      </c>
      <c r="CG38" s="165">
        <v>-29.3446</v>
      </c>
      <c r="CH38" s="165">
        <v>-2.7475000000000001</v>
      </c>
      <c r="CI38" s="165">
        <v>0.63219999999999998</v>
      </c>
      <c r="CJ38" s="164"/>
      <c r="CK38" s="164"/>
      <c r="CL38" s="165">
        <v>19.399999999999999</v>
      </c>
      <c r="CM38" s="165">
        <v>2.8</v>
      </c>
      <c r="CN38" s="165">
        <v>-1.05</v>
      </c>
      <c r="CO38" s="165">
        <v>15.481</v>
      </c>
      <c r="CP38" s="165">
        <v>15.7027</v>
      </c>
      <c r="CQ38" s="165">
        <v>14.8483</v>
      </c>
      <c r="CR38" s="165">
        <v>65.232399999999998</v>
      </c>
      <c r="CS38" s="165">
        <v>65.4435</v>
      </c>
      <c r="CT38" s="165">
        <v>-22.9254</v>
      </c>
      <c r="CU38" s="165">
        <v>-41.274700000000003</v>
      </c>
      <c r="CV38" s="165">
        <v>-26.0761</v>
      </c>
      <c r="CW38" s="165">
        <v>2.3117000000000001</v>
      </c>
      <c r="CX38" s="165">
        <v>33.380000000000003</v>
      </c>
      <c r="CY38" s="165">
        <v>15.86</v>
      </c>
      <c r="CZ38" s="165">
        <v>4.6924000000000001</v>
      </c>
      <c r="DA38" s="165">
        <v>4.9835000000000003</v>
      </c>
      <c r="DB38" s="165">
        <v>-5.63</v>
      </c>
      <c r="DC38" s="164"/>
      <c r="DD38" s="165">
        <v>-3.5295000000000001</v>
      </c>
      <c r="DE38" s="165">
        <v>-2.8256999999999999</v>
      </c>
      <c r="DF38" s="165">
        <v>42.256599999999999</v>
      </c>
      <c r="DG38" s="165">
        <v>1.5900000000000001E-2</v>
      </c>
      <c r="DH38" s="165">
        <v>-2.6211000000000002</v>
      </c>
      <c r="DI38" s="165">
        <v>20.399999999999999</v>
      </c>
      <c r="DJ38" s="164"/>
      <c r="DK38" s="165">
        <v>-4.6924000000000001</v>
      </c>
      <c r="DL38" s="165">
        <v>2.4369000000000001</v>
      </c>
      <c r="DM38" s="165">
        <v>37.383299999999998</v>
      </c>
      <c r="DN38" s="165">
        <v>10.953099999999999</v>
      </c>
      <c r="DO38" s="165">
        <v>3.05</v>
      </c>
      <c r="DP38" s="165">
        <v>-0.8</v>
      </c>
      <c r="DQ38" s="165">
        <v>0.36449999999999999</v>
      </c>
      <c r="DR38" s="165">
        <v>-82.717200000000005</v>
      </c>
      <c r="DS38" s="165">
        <v>0.68</v>
      </c>
      <c r="DT38" s="165">
        <v>0.65</v>
      </c>
      <c r="DU38" s="165">
        <v>6.42</v>
      </c>
      <c r="DV38" s="165">
        <v>14.89</v>
      </c>
      <c r="DW38" s="165">
        <v>-42.2545</v>
      </c>
      <c r="DX38" s="165">
        <v>-39.163600000000002</v>
      </c>
      <c r="DY38" s="165">
        <v>-26.2042</v>
      </c>
      <c r="DZ38" s="165">
        <v>-25.863600000000002</v>
      </c>
      <c r="EA38" s="165">
        <v>-18.515000000000001</v>
      </c>
      <c r="EB38" s="165">
        <v>-30.0016</v>
      </c>
      <c r="EC38" s="165">
        <v>-36.134099999999997</v>
      </c>
      <c r="ED38" s="165">
        <v>-35.871499999999997</v>
      </c>
      <c r="EE38" s="165">
        <v>-22.869700000000002</v>
      </c>
      <c r="EF38" s="165">
        <v>-25.656400000000001</v>
      </c>
      <c r="EG38" s="165">
        <v>-9.4689999999999994</v>
      </c>
      <c r="EH38" s="165">
        <v>-127.8145</v>
      </c>
      <c r="EI38" s="165">
        <v>-28.491299999999999</v>
      </c>
      <c r="EJ38" s="164"/>
      <c r="EK38" s="165">
        <v>-3.3334000000000001</v>
      </c>
      <c r="EL38" s="165">
        <v>-3.0453999999999999</v>
      </c>
      <c r="EM38" s="165">
        <v>12.971</v>
      </c>
      <c r="EN38" s="165">
        <v>-3.0285000000000002</v>
      </c>
      <c r="EO38" s="165">
        <v>-4.226</v>
      </c>
      <c r="EP38" s="165">
        <v>-13.827999999999999</v>
      </c>
      <c r="EQ38" s="165">
        <v>-16.279900000000001</v>
      </c>
      <c r="ER38" s="165">
        <v>-15.924099999999999</v>
      </c>
      <c r="ES38" s="165">
        <v>6.532</v>
      </c>
      <c r="ET38" s="165">
        <v>13.3</v>
      </c>
      <c r="EU38" s="165">
        <v>-6.74</v>
      </c>
      <c r="EV38" s="165">
        <v>6.1</v>
      </c>
      <c r="EW38" s="165">
        <v>4.6387999999999998</v>
      </c>
      <c r="EX38" s="165">
        <v>7.1383999999999999</v>
      </c>
      <c r="EY38" s="165">
        <v>-7.8940999999999999</v>
      </c>
      <c r="EZ38" s="165">
        <v>3.4258999999999999</v>
      </c>
      <c r="FA38" s="165">
        <v>3.5272000000000001</v>
      </c>
      <c r="FB38" s="165">
        <v>10.775600000000001</v>
      </c>
      <c r="FC38" s="165">
        <v>-23.133900000000001</v>
      </c>
      <c r="FD38" s="165">
        <v>0.90649999999999997</v>
      </c>
      <c r="FE38" s="164"/>
      <c r="FF38" s="165">
        <v>0.89380000000000004</v>
      </c>
      <c r="FG38" s="165">
        <v>3.8843999999999999</v>
      </c>
      <c r="FH38" s="165">
        <v>5.1792999999999996</v>
      </c>
      <c r="FI38" s="165">
        <v>3.4474999999999998</v>
      </c>
      <c r="FJ38" s="165">
        <v>-7.3681000000000001</v>
      </c>
      <c r="FK38" s="165">
        <v>-7.7030000000000003</v>
      </c>
      <c r="FL38" s="165">
        <v>-16.9131</v>
      </c>
      <c r="FM38" s="165">
        <v>7.4958</v>
      </c>
      <c r="FN38" s="165">
        <v>6.9288999999999996</v>
      </c>
      <c r="FO38" s="165">
        <v>-9.5320999999999998</v>
      </c>
      <c r="FP38" s="164"/>
      <c r="FQ38" s="165">
        <v>14.2837</v>
      </c>
      <c r="FR38" s="165">
        <v>-17.57</v>
      </c>
      <c r="FS38" s="165">
        <v>-2.3140000000000001</v>
      </c>
      <c r="FT38" s="165">
        <v>0.2621</v>
      </c>
      <c r="FU38" s="165">
        <v>1.31</v>
      </c>
      <c r="FV38" s="165">
        <v>2.89</v>
      </c>
      <c r="FW38" s="165">
        <v>-15.4336</v>
      </c>
      <c r="FX38" s="164"/>
      <c r="FY38" s="165">
        <v>3.2749999999999999</v>
      </c>
      <c r="FZ38" s="165">
        <v>-2.3820000000000001</v>
      </c>
      <c r="GA38" s="165">
        <v>2.5916000000000001</v>
      </c>
      <c r="GB38" s="165">
        <v>3.16</v>
      </c>
      <c r="GC38" s="165">
        <v>-15.9719</v>
      </c>
      <c r="GD38" s="165">
        <v>-9.6249000000000002</v>
      </c>
      <c r="GE38" s="165">
        <v>-4.2</v>
      </c>
      <c r="GF38" s="165">
        <v>33.350299999999997</v>
      </c>
      <c r="GG38" s="164"/>
      <c r="GH38" s="165">
        <v>19.883600000000001</v>
      </c>
      <c r="GI38" s="165">
        <v>-2.5785</v>
      </c>
      <c r="GJ38" s="165">
        <v>-2.4243999999999999</v>
      </c>
      <c r="GK38" s="165">
        <v>2.2890999999999999</v>
      </c>
      <c r="GL38" s="164"/>
      <c r="GM38" s="164"/>
      <c r="GN38" s="165">
        <v>-14.9497</v>
      </c>
      <c r="GO38" s="165">
        <v>-0.94389999999999996</v>
      </c>
      <c r="GP38" s="165">
        <v>2.2132999999999998</v>
      </c>
      <c r="GQ38" s="165">
        <v>-28.991</v>
      </c>
      <c r="GR38" s="165">
        <v>9.8569999999999993</v>
      </c>
      <c r="GS38" s="165">
        <v>10.855399999999999</v>
      </c>
      <c r="GT38" s="165">
        <v>102.7599</v>
      </c>
      <c r="GU38" s="165">
        <v>-5.0651999999999999</v>
      </c>
      <c r="GV38" s="165">
        <v>-13.146599999999999</v>
      </c>
      <c r="GW38" s="164"/>
      <c r="GX38" s="165">
        <v>3.7553000000000001</v>
      </c>
      <c r="GY38" s="165">
        <v>2.6514000000000002</v>
      </c>
      <c r="GZ38" s="165">
        <v>2.7212000000000001</v>
      </c>
      <c r="HA38" s="165">
        <v>3.8243999999999998</v>
      </c>
      <c r="HB38" s="165">
        <v>24.692599999999999</v>
      </c>
      <c r="HC38" s="165">
        <v>25.180399999999999</v>
      </c>
      <c r="HD38" s="165">
        <v>-7.54</v>
      </c>
      <c r="HE38" s="165">
        <v>0</v>
      </c>
      <c r="HF38" s="165">
        <v>47.729700000000001</v>
      </c>
      <c r="HG38" s="165">
        <v>-18.9941</v>
      </c>
      <c r="HH38" s="165">
        <v>25.707899999999999</v>
      </c>
      <c r="HI38" s="165">
        <v>-14.790699999999999</v>
      </c>
      <c r="HJ38" s="165">
        <v>-14.8208</v>
      </c>
      <c r="HK38" s="165">
        <v>0</v>
      </c>
      <c r="HL38" s="165">
        <v>0</v>
      </c>
      <c r="HM38" s="165">
        <v>0</v>
      </c>
      <c r="HN38" s="165">
        <v>0</v>
      </c>
      <c r="HO38" s="165">
        <v>27.820399999999999</v>
      </c>
      <c r="HP38" s="165">
        <v>27.198699999999999</v>
      </c>
      <c r="HQ38" s="165">
        <v>-14.1273</v>
      </c>
      <c r="HR38" s="165">
        <v>-13.588900000000001</v>
      </c>
      <c r="HS38" s="165">
        <v>-1.167</v>
      </c>
      <c r="HT38" s="165">
        <v>-2.0529000000000002</v>
      </c>
      <c r="HU38" s="165">
        <v>19.79</v>
      </c>
      <c r="HV38" s="165">
        <v>19.760000000000002</v>
      </c>
      <c r="HW38" s="165">
        <v>-35.5</v>
      </c>
      <c r="HX38" s="165">
        <v>-35.9</v>
      </c>
      <c r="HY38" s="165">
        <v>1.4255</v>
      </c>
      <c r="HZ38" s="165">
        <v>-5.6</v>
      </c>
      <c r="IA38" s="165">
        <v>67.145600000000002</v>
      </c>
      <c r="IB38" s="165">
        <v>28.186399999999999</v>
      </c>
      <c r="IC38" s="165">
        <v>28.099799999999998</v>
      </c>
      <c r="ID38" s="165">
        <v>-16.5</v>
      </c>
      <c r="IE38" s="165">
        <v>-39.299999999999997</v>
      </c>
      <c r="IF38" s="165">
        <v>-2</v>
      </c>
      <c r="IG38" s="165">
        <v>-2.5</v>
      </c>
      <c r="IH38" s="164"/>
      <c r="II38" s="164"/>
      <c r="IJ38" s="165">
        <v>-100.495</v>
      </c>
      <c r="IK38" s="165">
        <v>-27.198899999999998</v>
      </c>
      <c r="IL38" s="165">
        <v>-205.89869999999999</v>
      </c>
      <c r="IM38" s="165">
        <v>16.487300000000001</v>
      </c>
      <c r="IN38" s="165">
        <v>-12.2067</v>
      </c>
      <c r="IO38" s="165">
        <v>33.744599999999998</v>
      </c>
      <c r="IP38" s="165">
        <v>135.77690000000001</v>
      </c>
      <c r="IQ38" s="165">
        <v>120.09529999999999</v>
      </c>
      <c r="IR38" s="165">
        <v>87.558499999999995</v>
      </c>
      <c r="IS38" s="165">
        <v>-45.8095</v>
      </c>
      <c r="IT38" s="165">
        <v>26.235600000000002</v>
      </c>
      <c r="IU38" s="165">
        <v>27.932400000000001</v>
      </c>
      <c r="IV38" s="165">
        <v>-13.2606</v>
      </c>
      <c r="IW38" s="165">
        <v>77.3018</v>
      </c>
      <c r="IX38" s="165">
        <v>-205.6645</v>
      </c>
      <c r="IY38" s="165">
        <v>17.205300000000001</v>
      </c>
      <c r="IZ38" s="165">
        <v>-14.749599999999999</v>
      </c>
      <c r="JA38" s="165">
        <v>-3.9588000000000001</v>
      </c>
      <c r="JB38" s="164"/>
      <c r="JC38" s="165">
        <v>-9.76</v>
      </c>
      <c r="JD38" s="165">
        <v>9.1999999999999998E-2</v>
      </c>
      <c r="JE38" s="165">
        <v>8.3000000000000004E-2</v>
      </c>
      <c r="JF38" s="165">
        <v>5.44</v>
      </c>
      <c r="JG38" s="165">
        <v>-3.36</v>
      </c>
      <c r="JH38" s="165">
        <v>-2.4738000000000002</v>
      </c>
      <c r="JI38" s="165">
        <v>-2.6046999999999998</v>
      </c>
      <c r="JJ38" s="165">
        <v>8.0582999999999991</v>
      </c>
      <c r="JK38" s="165">
        <v>-5.1254999999999997</v>
      </c>
      <c r="JL38" s="165">
        <v>3.2</v>
      </c>
      <c r="JM38" s="165">
        <v>1.5629999999999999</v>
      </c>
      <c r="JN38" s="165">
        <v>3.2440000000000002</v>
      </c>
      <c r="JO38" s="165">
        <v>2.4590000000000001</v>
      </c>
      <c r="JP38" s="165">
        <v>2.8315000000000001</v>
      </c>
      <c r="JQ38" s="165">
        <v>4.3750999999999998</v>
      </c>
      <c r="JR38" s="165">
        <v>3.6534</v>
      </c>
      <c r="JS38" s="165">
        <v>2.8643000000000001</v>
      </c>
      <c r="JT38" s="164"/>
      <c r="JU38" s="165">
        <v>23.6</v>
      </c>
      <c r="JV38" s="165">
        <v>2.7381000000000002</v>
      </c>
      <c r="JW38" s="165">
        <v>0.24</v>
      </c>
      <c r="JX38" s="164"/>
      <c r="JY38" s="165">
        <v>-10.7052</v>
      </c>
      <c r="JZ38" s="165">
        <v>-3.6894999999999998</v>
      </c>
      <c r="KA38" s="165">
        <v>-23.324000000000002</v>
      </c>
      <c r="KB38" s="165">
        <v>-8.8469999999999995</v>
      </c>
      <c r="KC38" s="165">
        <v>0</v>
      </c>
      <c r="KD38" s="165">
        <v>-25.422499999999999</v>
      </c>
      <c r="KE38" s="165">
        <v>-5.4462000000000002</v>
      </c>
      <c r="KF38" s="165">
        <v>-25.5</v>
      </c>
      <c r="KG38" s="165">
        <v>7.2</v>
      </c>
      <c r="KH38" s="164"/>
      <c r="KI38" s="165">
        <v>-50.989800000000002</v>
      </c>
    </row>
    <row r="39" spans="1:295" ht="18" customHeight="1" x14ac:dyDescent="0.3">
      <c r="A39" s="161" t="s">
        <v>50</v>
      </c>
      <c r="B39" s="161" t="s">
        <v>790</v>
      </c>
      <c r="C39" s="164"/>
      <c r="D39" s="165">
        <v>3.2086000000000001</v>
      </c>
      <c r="E39" s="165">
        <v>-7.8886000000000003</v>
      </c>
      <c r="F39" s="165">
        <v>3.5041000000000002</v>
      </c>
      <c r="G39" s="165">
        <v>7.7682000000000002</v>
      </c>
      <c r="H39" s="164"/>
      <c r="I39" s="165">
        <v>10.3443</v>
      </c>
      <c r="J39" s="164"/>
      <c r="K39" s="165">
        <v>6.1557000000000004</v>
      </c>
      <c r="L39" s="165">
        <v>1.5580000000000001</v>
      </c>
      <c r="M39" s="165">
        <v>5.2256999999999998</v>
      </c>
      <c r="N39" s="165">
        <v>0</v>
      </c>
      <c r="O39" s="165">
        <v>-19.8</v>
      </c>
      <c r="P39" s="164"/>
      <c r="Q39" s="165">
        <v>2.484</v>
      </c>
      <c r="R39" s="164"/>
      <c r="S39" s="165">
        <v>3.4750999999999999</v>
      </c>
      <c r="T39" s="164"/>
      <c r="U39" s="165">
        <v>3.1720999999999999</v>
      </c>
      <c r="V39" s="165">
        <v>2.9441999999999999</v>
      </c>
      <c r="W39" s="165">
        <v>5.5072999999999999</v>
      </c>
      <c r="X39" s="165">
        <v>8.8559000000000001</v>
      </c>
      <c r="Y39" s="165">
        <v>-5.4706000000000001</v>
      </c>
      <c r="Z39" s="165">
        <v>2.3186</v>
      </c>
      <c r="AA39" s="164"/>
      <c r="AB39" s="165">
        <v>-1.1155999999999999</v>
      </c>
      <c r="AC39" s="164"/>
      <c r="AD39" s="165">
        <v>-0.378</v>
      </c>
      <c r="AE39" s="165">
        <v>7.5090000000000003</v>
      </c>
      <c r="AF39" s="165">
        <v>-19.98</v>
      </c>
      <c r="AG39" s="164"/>
      <c r="AH39" s="165">
        <v>-0.67800000000000005</v>
      </c>
      <c r="AI39" s="165">
        <v>0.21299999999999999</v>
      </c>
      <c r="AJ39" s="165">
        <v>-23.6</v>
      </c>
      <c r="AK39" s="165">
        <v>-23.63</v>
      </c>
      <c r="AL39" s="165">
        <v>-10</v>
      </c>
      <c r="AM39" s="165">
        <v>-2.3199999999999998</v>
      </c>
      <c r="AN39" s="165">
        <v>-2.35</v>
      </c>
      <c r="AO39" s="165">
        <v>4.9863999999999997</v>
      </c>
      <c r="AP39" s="165">
        <v>3.7606999999999999</v>
      </c>
      <c r="AQ39" s="165">
        <v>16.578399999999998</v>
      </c>
      <c r="AR39" s="165">
        <v>18.1951</v>
      </c>
      <c r="AS39" s="165">
        <v>-19.9316</v>
      </c>
      <c r="AT39" s="165">
        <v>-10.8507</v>
      </c>
      <c r="AU39" s="165">
        <v>-10.518599999999999</v>
      </c>
      <c r="AV39" s="165">
        <v>9.5139999999999993</v>
      </c>
      <c r="AW39" s="165">
        <v>14.3492</v>
      </c>
      <c r="AX39" s="165">
        <v>-21.165500000000002</v>
      </c>
      <c r="AY39" s="165">
        <v>-20.495699999999999</v>
      </c>
      <c r="AZ39" s="165">
        <v>4.3522999999999996</v>
      </c>
      <c r="BA39" s="165">
        <v>23.023399999999999</v>
      </c>
      <c r="BB39" s="165">
        <v>2.3611</v>
      </c>
      <c r="BC39" s="165">
        <v>17.129899999999999</v>
      </c>
      <c r="BD39" s="165">
        <v>-5.4</v>
      </c>
      <c r="BE39" s="165">
        <v>-5.9</v>
      </c>
      <c r="BF39" s="165">
        <v>-22.418399999999998</v>
      </c>
      <c r="BG39" s="165">
        <v>-24.4498</v>
      </c>
      <c r="BH39" s="165">
        <v>-0.93159999999999998</v>
      </c>
      <c r="BI39" s="164"/>
      <c r="BJ39" s="165">
        <v>-4.7427000000000001</v>
      </c>
      <c r="BK39" s="165">
        <v>-1.6053999999999999</v>
      </c>
      <c r="BL39" s="164"/>
      <c r="BM39" s="164"/>
      <c r="BN39" s="165">
        <v>-119.8462</v>
      </c>
      <c r="BO39" s="165">
        <v>16.541</v>
      </c>
      <c r="BP39" s="165">
        <v>16.6326</v>
      </c>
      <c r="BQ39" s="165">
        <v>34.334699999999998</v>
      </c>
      <c r="BR39" s="165">
        <v>-144.0746</v>
      </c>
      <c r="BS39" s="164"/>
      <c r="BT39" s="164"/>
      <c r="BU39" s="164"/>
      <c r="BV39" s="164"/>
      <c r="BW39" s="165">
        <v>7.7</v>
      </c>
      <c r="BX39" s="165">
        <v>3.77</v>
      </c>
      <c r="BY39" s="165">
        <v>-16.989999999999998</v>
      </c>
      <c r="BZ39" s="165">
        <v>-1.9</v>
      </c>
      <c r="CA39" s="165">
        <v>-1.7373000000000001</v>
      </c>
      <c r="CB39" s="165">
        <v>-1.8712</v>
      </c>
      <c r="CC39" s="165">
        <v>1.7062999999999999</v>
      </c>
      <c r="CD39" s="165">
        <v>0.37369999999999998</v>
      </c>
      <c r="CE39" s="165">
        <v>-4.8982000000000001</v>
      </c>
      <c r="CF39" s="165">
        <v>-31.950900000000001</v>
      </c>
      <c r="CG39" s="165">
        <v>-31.639099999999999</v>
      </c>
      <c r="CH39" s="165">
        <v>-5.0194000000000001</v>
      </c>
      <c r="CI39" s="165">
        <v>-0.99619999999999997</v>
      </c>
      <c r="CJ39" s="164"/>
      <c r="CK39" s="164"/>
      <c r="CL39" s="165">
        <v>13.7</v>
      </c>
      <c r="CM39" s="165">
        <v>7.4</v>
      </c>
      <c r="CN39" s="165">
        <v>-0.91</v>
      </c>
      <c r="CO39" s="165">
        <v>13.8148</v>
      </c>
      <c r="CP39" s="165">
        <v>13.7233</v>
      </c>
      <c r="CQ39" s="165">
        <v>12.767300000000001</v>
      </c>
      <c r="CR39" s="165">
        <v>65.078699999999998</v>
      </c>
      <c r="CS39" s="165">
        <v>65.364699999999999</v>
      </c>
      <c r="CT39" s="165">
        <v>-21.1587</v>
      </c>
      <c r="CU39" s="165">
        <v>-43.462699999999998</v>
      </c>
      <c r="CV39" s="165">
        <v>-23.1037</v>
      </c>
      <c r="CW39" s="165">
        <v>2.3170999999999999</v>
      </c>
      <c r="CX39" s="165">
        <v>33.159999999999997</v>
      </c>
      <c r="CY39" s="165">
        <v>15.94</v>
      </c>
      <c r="CZ39" s="165">
        <v>5.0049000000000001</v>
      </c>
      <c r="DA39" s="165">
        <v>5.2765000000000004</v>
      </c>
      <c r="DB39" s="165">
        <v>-5.68</v>
      </c>
      <c r="DC39" s="164"/>
      <c r="DD39" s="165">
        <v>-1.8694</v>
      </c>
      <c r="DE39" s="165">
        <v>-0.96630000000000005</v>
      </c>
      <c r="DF39" s="165">
        <v>41.912999999999997</v>
      </c>
      <c r="DG39" s="165">
        <v>1.6199999999999999E-2</v>
      </c>
      <c r="DH39" s="165">
        <v>-2.6646999999999998</v>
      </c>
      <c r="DI39" s="164"/>
      <c r="DJ39" s="165">
        <v>22.2</v>
      </c>
      <c r="DK39" s="165">
        <v>-4.5605000000000002</v>
      </c>
      <c r="DL39" s="165">
        <v>2.2498999999999998</v>
      </c>
      <c r="DM39" s="165">
        <v>36.752499999999998</v>
      </c>
      <c r="DN39" s="165">
        <v>10.3964</v>
      </c>
      <c r="DO39" s="165">
        <v>2.71</v>
      </c>
      <c r="DP39" s="165">
        <v>-0.45</v>
      </c>
      <c r="DQ39" s="165">
        <v>0.22950000000000001</v>
      </c>
      <c r="DR39" s="165">
        <v>-84.199799999999996</v>
      </c>
      <c r="DS39" s="165">
        <v>0.61</v>
      </c>
      <c r="DT39" s="165">
        <v>0.56999999999999995</v>
      </c>
      <c r="DU39" s="165">
        <v>6.6</v>
      </c>
      <c r="DV39" s="165">
        <v>14.17</v>
      </c>
      <c r="DW39" s="165">
        <v>-42.363599999999998</v>
      </c>
      <c r="DX39" s="165">
        <v>-40.0364</v>
      </c>
      <c r="DY39" s="165">
        <v>-24.9481</v>
      </c>
      <c r="DZ39" s="165">
        <v>-23.409099999999999</v>
      </c>
      <c r="EA39" s="165">
        <v>-19.486699999999999</v>
      </c>
      <c r="EB39" s="165">
        <v>-30.533999999999999</v>
      </c>
      <c r="EC39" s="165">
        <v>-36.737900000000003</v>
      </c>
      <c r="ED39" s="165">
        <v>-37.560099999999998</v>
      </c>
      <c r="EE39" s="165">
        <v>-25.307200000000002</v>
      </c>
      <c r="EF39" s="165">
        <v>-27.633900000000001</v>
      </c>
      <c r="EG39" s="165">
        <v>-8.2070000000000007</v>
      </c>
      <c r="EH39" s="165">
        <v>-129.22810000000001</v>
      </c>
      <c r="EI39" s="165">
        <v>-15.014699999999999</v>
      </c>
      <c r="EJ39" s="164"/>
      <c r="EK39" s="165">
        <v>-3.9411</v>
      </c>
      <c r="EL39" s="165">
        <v>-3.4817</v>
      </c>
      <c r="EM39" s="165">
        <v>11.223000000000001</v>
      </c>
      <c r="EN39" s="165">
        <v>0.59399999999999997</v>
      </c>
      <c r="EO39" s="165">
        <v>0.1249</v>
      </c>
      <c r="EP39" s="165">
        <v>-20.484000000000002</v>
      </c>
      <c r="EQ39" s="165">
        <v>-16.907800000000002</v>
      </c>
      <c r="ER39" s="165">
        <v>-16.591799999999999</v>
      </c>
      <c r="ES39" s="165">
        <v>5.2343000000000002</v>
      </c>
      <c r="ET39" s="165">
        <v>14.06</v>
      </c>
      <c r="EU39" s="165">
        <v>-7.41</v>
      </c>
      <c r="EV39" s="165">
        <v>0</v>
      </c>
      <c r="EW39" s="165">
        <v>4.7792000000000003</v>
      </c>
      <c r="EX39" s="165">
        <v>15.134600000000001</v>
      </c>
      <c r="EY39" s="165">
        <v>-7.8131000000000004</v>
      </c>
      <c r="EZ39" s="165">
        <v>3.3891</v>
      </c>
      <c r="FA39" s="165">
        <v>3.1236999999999999</v>
      </c>
      <c r="FB39" s="165">
        <v>8.5178999999999991</v>
      </c>
      <c r="FC39" s="165">
        <v>-24.513200000000001</v>
      </c>
      <c r="FD39" s="165">
        <v>0.86529999999999996</v>
      </c>
      <c r="FE39" s="164"/>
      <c r="FF39" s="165">
        <v>0.84660000000000002</v>
      </c>
      <c r="FG39" s="165">
        <v>3.8976999999999999</v>
      </c>
      <c r="FH39" s="165">
        <v>4.2735000000000003</v>
      </c>
      <c r="FI39" s="165">
        <v>3.0808</v>
      </c>
      <c r="FJ39" s="165">
        <v>-9.5449999999999999</v>
      </c>
      <c r="FK39" s="165">
        <v>-9.7125000000000004</v>
      </c>
      <c r="FL39" s="165">
        <v>-16.243300000000001</v>
      </c>
      <c r="FM39" s="165">
        <v>5.2911999999999999</v>
      </c>
      <c r="FN39" s="165">
        <v>5.0838000000000001</v>
      </c>
      <c r="FO39" s="165">
        <v>-7.8909000000000002</v>
      </c>
      <c r="FP39" s="164"/>
      <c r="FQ39" s="165">
        <v>13.614699999999999</v>
      </c>
      <c r="FR39" s="165">
        <v>-16.25</v>
      </c>
      <c r="FS39" s="165">
        <v>-2.206</v>
      </c>
      <c r="FT39" s="165">
        <v>0.29780000000000001</v>
      </c>
      <c r="FU39" s="165">
        <v>1.44</v>
      </c>
      <c r="FV39" s="165">
        <v>2.85</v>
      </c>
      <c r="FW39" s="165">
        <v>-13.57</v>
      </c>
      <c r="FX39" s="164"/>
      <c r="FY39" s="165">
        <v>3.266</v>
      </c>
      <c r="FZ39" s="165">
        <v>-2.3519999999999999</v>
      </c>
      <c r="GA39" s="165">
        <v>2.6292</v>
      </c>
      <c r="GB39" s="165">
        <v>4.87</v>
      </c>
      <c r="GC39" s="165">
        <v>-16.87</v>
      </c>
      <c r="GD39" s="165">
        <v>-10.300800000000001</v>
      </c>
      <c r="GE39" s="165">
        <v>-4.2699999999999996</v>
      </c>
      <c r="GF39" s="165">
        <v>34.622500000000002</v>
      </c>
      <c r="GG39" s="164"/>
      <c r="GH39" s="165">
        <v>20.361799999999999</v>
      </c>
      <c r="GI39" s="165">
        <v>-2.7248999999999999</v>
      </c>
      <c r="GJ39" s="165">
        <v>-2.6084000000000001</v>
      </c>
      <c r="GK39" s="165">
        <v>2.31</v>
      </c>
      <c r="GL39" s="164"/>
      <c r="GM39" s="164"/>
      <c r="GN39" s="165">
        <v>-14.5001</v>
      </c>
      <c r="GO39" s="165">
        <v>-0.13489999999999999</v>
      </c>
      <c r="GP39" s="165">
        <v>1.1436999999999999</v>
      </c>
      <c r="GQ39" s="165">
        <v>-29.411200000000001</v>
      </c>
      <c r="GR39" s="165">
        <v>6.6386000000000003</v>
      </c>
      <c r="GS39" s="165">
        <v>6.2228000000000003</v>
      </c>
      <c r="GT39" s="165">
        <v>104.0365</v>
      </c>
      <c r="GU39" s="165">
        <v>-4.9457000000000004</v>
      </c>
      <c r="GV39" s="165">
        <v>-13.3111</v>
      </c>
      <c r="GW39" s="164"/>
      <c r="GX39" s="165">
        <v>3.8940000000000001</v>
      </c>
      <c r="GY39" s="165">
        <v>2.7246999999999999</v>
      </c>
      <c r="GZ39" s="165">
        <v>2.6974</v>
      </c>
      <c r="HA39" s="165">
        <v>3</v>
      </c>
      <c r="HB39" s="165">
        <v>25.222000000000001</v>
      </c>
      <c r="HC39" s="165">
        <v>25.514399999999998</v>
      </c>
      <c r="HD39" s="165">
        <v>-6.29</v>
      </c>
      <c r="HE39" s="165">
        <v>0</v>
      </c>
      <c r="HF39" s="165">
        <v>41.514800000000001</v>
      </c>
      <c r="HG39" s="165">
        <v>-16.446899999999999</v>
      </c>
      <c r="HH39" s="165">
        <v>30.1709</v>
      </c>
      <c r="HI39" s="165">
        <v>-15.719900000000001</v>
      </c>
      <c r="HJ39" s="165">
        <v>-15.7073</v>
      </c>
      <c r="HK39" s="164"/>
      <c r="HL39" s="164"/>
      <c r="HM39" s="165">
        <v>0</v>
      </c>
      <c r="HN39" s="165">
        <v>0</v>
      </c>
      <c r="HO39" s="164"/>
      <c r="HP39" s="164"/>
      <c r="HQ39" s="165">
        <v>-14.621700000000001</v>
      </c>
      <c r="HR39" s="165">
        <v>-14.0229</v>
      </c>
      <c r="HS39" s="165">
        <v>-1.1411</v>
      </c>
      <c r="HT39" s="165">
        <v>-0.76500000000000001</v>
      </c>
      <c r="HU39" s="165">
        <v>20.23</v>
      </c>
      <c r="HV39" s="165">
        <v>20.2</v>
      </c>
      <c r="HW39" s="165">
        <v>-30.8</v>
      </c>
      <c r="HX39" s="165">
        <v>-31.3</v>
      </c>
      <c r="HY39" s="165">
        <v>1.4072</v>
      </c>
      <c r="HZ39" s="165">
        <v>-7.12</v>
      </c>
      <c r="IA39" s="165">
        <v>66.127799999999993</v>
      </c>
      <c r="IB39" s="165">
        <v>27.770600000000002</v>
      </c>
      <c r="IC39" s="165">
        <v>27.602699999999999</v>
      </c>
      <c r="ID39" s="165">
        <v>-16.899999999999999</v>
      </c>
      <c r="IE39" s="165">
        <v>-38</v>
      </c>
      <c r="IF39" s="165">
        <v>-2.2000000000000002</v>
      </c>
      <c r="IG39" s="165">
        <v>-2.9</v>
      </c>
      <c r="IH39" s="165">
        <v>-17.8216</v>
      </c>
      <c r="II39" s="165">
        <v>-17.715399999999999</v>
      </c>
      <c r="IJ39" s="165">
        <v>-102.91079999999999</v>
      </c>
      <c r="IK39" s="165">
        <v>-36.792499999999997</v>
      </c>
      <c r="IL39" s="165">
        <v>-206.51499999999999</v>
      </c>
      <c r="IM39" s="165">
        <v>14.6166</v>
      </c>
      <c r="IN39" s="165">
        <v>-21.085000000000001</v>
      </c>
      <c r="IO39" s="165">
        <v>34.588000000000001</v>
      </c>
      <c r="IP39" s="165">
        <v>131.17519999999999</v>
      </c>
      <c r="IQ39" s="165">
        <v>120.6309</v>
      </c>
      <c r="IR39" s="165">
        <v>88.747100000000003</v>
      </c>
      <c r="IS39" s="165">
        <v>-37.877499999999998</v>
      </c>
      <c r="IT39" s="165">
        <v>27.345600000000001</v>
      </c>
      <c r="IU39" s="165">
        <v>25.869599999999998</v>
      </c>
      <c r="IV39" s="165">
        <v>-11.268700000000001</v>
      </c>
      <c r="IW39" s="165">
        <v>82.905500000000004</v>
      </c>
      <c r="IX39" s="165">
        <v>-206.6147</v>
      </c>
      <c r="IY39" s="165">
        <v>20.6599</v>
      </c>
      <c r="IZ39" s="165">
        <v>-16.9558</v>
      </c>
      <c r="JA39" s="165">
        <v>-4.1003999999999996</v>
      </c>
      <c r="JB39" s="164"/>
      <c r="JC39" s="165">
        <v>-9.84</v>
      </c>
      <c r="JD39" s="165">
        <v>0.13200000000000001</v>
      </c>
      <c r="JE39" s="165">
        <v>0.12</v>
      </c>
      <c r="JF39" s="165">
        <v>4.08</v>
      </c>
      <c r="JG39" s="165">
        <v>-0.96</v>
      </c>
      <c r="JH39" s="165">
        <v>-2.9679000000000002</v>
      </c>
      <c r="JI39" s="165">
        <v>-4.5975000000000001</v>
      </c>
      <c r="JJ39" s="165">
        <v>8.0888000000000009</v>
      </c>
      <c r="JK39" s="165">
        <v>-5.9158999999999997</v>
      </c>
      <c r="JL39" s="165">
        <v>5.5</v>
      </c>
      <c r="JM39" s="165">
        <v>2.5409999999999999</v>
      </c>
      <c r="JN39" s="165">
        <v>2.4969999999999999</v>
      </c>
      <c r="JO39" s="165">
        <v>2.4588999999999999</v>
      </c>
      <c r="JP39" s="165">
        <v>2.8321000000000001</v>
      </c>
      <c r="JQ39" s="165">
        <v>3.4077000000000002</v>
      </c>
      <c r="JR39" s="165">
        <v>3.3047</v>
      </c>
      <c r="JS39" s="165">
        <v>3.9666999999999999</v>
      </c>
      <c r="JT39" s="164"/>
      <c r="JU39" s="165">
        <v>21.6</v>
      </c>
      <c r="JV39" s="165">
        <v>2.7290000000000001</v>
      </c>
      <c r="JW39" s="165">
        <v>0.16</v>
      </c>
      <c r="JX39" s="164"/>
      <c r="JY39" s="165">
        <v>-11.4109</v>
      </c>
      <c r="JZ39" s="165">
        <v>-3.5451999999999999</v>
      </c>
      <c r="KA39" s="165">
        <v>-23.704999999999998</v>
      </c>
      <c r="KB39" s="165">
        <v>-8.5835000000000008</v>
      </c>
      <c r="KC39" s="164"/>
      <c r="KD39" s="165">
        <v>-25.2485</v>
      </c>
      <c r="KE39" s="165">
        <v>-4.8666</v>
      </c>
      <c r="KF39" s="165">
        <v>-23.7</v>
      </c>
      <c r="KG39" s="165">
        <v>5.7</v>
      </c>
      <c r="KH39" s="164"/>
      <c r="KI39" s="165">
        <v>-52.599299999999999</v>
      </c>
    </row>
    <row r="40" spans="1:295" ht="18" customHeight="1" x14ac:dyDescent="0.3">
      <c r="A40" s="161" t="s">
        <v>50</v>
      </c>
      <c r="B40" s="161" t="s">
        <v>791</v>
      </c>
      <c r="C40" s="167"/>
      <c r="D40" s="168">
        <v>3.2448999999999999</v>
      </c>
      <c r="E40" s="168">
        <v>-8.0944000000000003</v>
      </c>
      <c r="F40" s="168">
        <v>3.6307999999999998</v>
      </c>
      <c r="G40" s="168">
        <v>7.5179</v>
      </c>
      <c r="H40" s="167"/>
      <c r="I40" s="168">
        <v>10.3827</v>
      </c>
      <c r="J40" s="167"/>
      <c r="K40" s="168">
        <v>5.9837999999999996</v>
      </c>
      <c r="L40" s="168">
        <v>1.4590000000000001</v>
      </c>
      <c r="M40" s="168">
        <v>5.2641999999999998</v>
      </c>
      <c r="N40" s="168">
        <v>2.2200000000000002</v>
      </c>
      <c r="O40" s="168">
        <v>-19.8</v>
      </c>
      <c r="P40" s="167"/>
      <c r="Q40" s="167"/>
      <c r="R40" s="167"/>
      <c r="S40" s="168">
        <v>3.3206000000000002</v>
      </c>
      <c r="T40" s="167"/>
      <c r="U40" s="168">
        <v>3.1551</v>
      </c>
      <c r="V40" s="168">
        <v>2.9836</v>
      </c>
      <c r="W40" s="168">
        <v>5.8837000000000002</v>
      </c>
      <c r="X40" s="168">
        <v>8.5558999999999994</v>
      </c>
      <c r="Y40" s="168">
        <v>-5.0224000000000002</v>
      </c>
      <c r="Z40" s="168">
        <v>2.4952999999999999</v>
      </c>
      <c r="AA40" s="167"/>
      <c r="AB40" s="168">
        <v>-1.0849</v>
      </c>
      <c r="AC40" s="167"/>
      <c r="AD40" s="168">
        <v>-0.56000000000000005</v>
      </c>
      <c r="AE40" s="168">
        <v>7.3680000000000003</v>
      </c>
      <c r="AF40" s="168">
        <v>-22.2</v>
      </c>
      <c r="AG40" s="167"/>
      <c r="AH40" s="168">
        <v>-0.65800000000000003</v>
      </c>
      <c r="AI40" s="168">
        <v>0.21299999999999999</v>
      </c>
      <c r="AJ40" s="167"/>
      <c r="AK40" s="167"/>
      <c r="AL40" s="167"/>
      <c r="AM40" s="168">
        <v>-2.91</v>
      </c>
      <c r="AN40" s="168">
        <v>-2.95</v>
      </c>
      <c r="AO40" s="168">
        <v>5.0389999999999997</v>
      </c>
      <c r="AP40" s="168">
        <v>4.0115999999999996</v>
      </c>
      <c r="AQ40" s="168">
        <v>18.549800000000001</v>
      </c>
      <c r="AR40" s="168">
        <v>20.505199999999999</v>
      </c>
      <c r="AS40" s="168">
        <v>-19.043099999999999</v>
      </c>
      <c r="AT40" s="168">
        <v>-9.5111000000000008</v>
      </c>
      <c r="AU40" s="168">
        <v>-9.2273999999999994</v>
      </c>
      <c r="AV40" s="168">
        <v>-0.37169999999999997</v>
      </c>
      <c r="AW40" s="168">
        <v>9.7999999999999997E-3</v>
      </c>
      <c r="AX40" s="168">
        <v>-18.754300000000001</v>
      </c>
      <c r="AY40" s="168">
        <v>-16.878799999999998</v>
      </c>
      <c r="AZ40" s="168">
        <v>2.3795999999999999</v>
      </c>
      <c r="BA40" s="168">
        <v>12.971</v>
      </c>
      <c r="BB40" s="168">
        <v>12.9993</v>
      </c>
      <c r="BC40" s="168">
        <v>18.6904</v>
      </c>
      <c r="BD40" s="168">
        <v>-5.9</v>
      </c>
      <c r="BE40" s="168">
        <v>-6.5</v>
      </c>
      <c r="BF40" s="168">
        <v>-27.196200000000001</v>
      </c>
      <c r="BG40" s="168">
        <v>-26.7439</v>
      </c>
      <c r="BH40" s="168">
        <v>-1.071</v>
      </c>
      <c r="BI40" s="167"/>
      <c r="BJ40" s="168">
        <v>-4.0453999999999999</v>
      </c>
      <c r="BK40" s="168">
        <v>-1.8608</v>
      </c>
      <c r="BL40" s="167"/>
      <c r="BM40" s="167"/>
      <c r="BN40" s="168">
        <v>-140.32409999999999</v>
      </c>
      <c r="BO40" s="168">
        <v>18.128</v>
      </c>
      <c r="BP40" s="168">
        <v>18.128</v>
      </c>
      <c r="BQ40" s="168">
        <v>40.672899999999998</v>
      </c>
      <c r="BR40" s="168">
        <v>-151.8878</v>
      </c>
      <c r="BS40" s="167"/>
      <c r="BT40" s="167"/>
      <c r="BU40" s="167"/>
      <c r="BV40" s="167"/>
      <c r="BW40" s="168">
        <v>7.66</v>
      </c>
      <c r="BX40" s="168">
        <v>3.82</v>
      </c>
      <c r="BY40" s="168">
        <v>-16.940000000000001</v>
      </c>
      <c r="BZ40" s="168">
        <v>-1.93</v>
      </c>
      <c r="CA40" s="168">
        <v>-3.0768</v>
      </c>
      <c r="CB40" s="168">
        <v>-3.3447</v>
      </c>
      <c r="CC40" s="168">
        <v>1.8963000000000001</v>
      </c>
      <c r="CD40" s="168">
        <v>0.1394</v>
      </c>
      <c r="CE40" s="168">
        <v>-4.6631999999999998</v>
      </c>
      <c r="CF40" s="168">
        <v>-32.0259</v>
      </c>
      <c r="CG40" s="168">
        <v>-31.880600000000001</v>
      </c>
      <c r="CH40" s="168">
        <v>-4.0625</v>
      </c>
      <c r="CI40" s="168">
        <v>-0.57020000000000004</v>
      </c>
      <c r="CJ40" s="167"/>
      <c r="CK40" s="167"/>
      <c r="CL40" s="168">
        <v>13.4</v>
      </c>
      <c r="CM40" s="168">
        <v>7.6</v>
      </c>
      <c r="CN40" s="168">
        <v>-0.74</v>
      </c>
      <c r="CO40" s="168">
        <v>12.6981</v>
      </c>
      <c r="CP40" s="168">
        <v>13.4651</v>
      </c>
      <c r="CQ40" s="168">
        <v>12.523999999999999</v>
      </c>
      <c r="CR40" s="168">
        <v>68.269000000000005</v>
      </c>
      <c r="CS40" s="168">
        <v>68.543400000000005</v>
      </c>
      <c r="CT40" s="168">
        <v>-21.531400000000001</v>
      </c>
      <c r="CU40" s="168">
        <v>-47.2774</v>
      </c>
      <c r="CV40" s="168">
        <v>-22.6694</v>
      </c>
      <c r="CW40" s="168">
        <v>2.3976000000000002</v>
      </c>
      <c r="CX40" s="168">
        <v>32.619999999999997</v>
      </c>
      <c r="CY40" s="168">
        <v>15.61</v>
      </c>
      <c r="CZ40" s="168">
        <v>4.3799000000000001</v>
      </c>
      <c r="DA40" s="168">
        <v>4.7881999999999998</v>
      </c>
      <c r="DB40" s="168">
        <v>-5.46</v>
      </c>
      <c r="DC40" s="167"/>
      <c r="DD40" s="168">
        <v>-2.3780999999999999</v>
      </c>
      <c r="DE40" s="168">
        <v>-1.329</v>
      </c>
      <c r="DF40" s="168">
        <v>44.982799999999997</v>
      </c>
      <c r="DG40" s="168">
        <v>1.6299999999999999E-2</v>
      </c>
      <c r="DH40" s="168">
        <v>-2.5129999999999999</v>
      </c>
      <c r="DI40" s="168">
        <v>22.8</v>
      </c>
      <c r="DJ40" s="167"/>
      <c r="DK40" s="168">
        <v>-4.2468000000000004</v>
      </c>
      <c r="DL40" s="168">
        <v>1.8758999999999999</v>
      </c>
      <c r="DM40" s="168">
        <v>35.648499999999999</v>
      </c>
      <c r="DN40" s="168">
        <v>10.210900000000001</v>
      </c>
      <c r="DO40" s="168">
        <v>2.46</v>
      </c>
      <c r="DP40" s="168">
        <v>-0.14000000000000001</v>
      </c>
      <c r="DQ40" s="168">
        <v>-0.33750000000000002</v>
      </c>
      <c r="DR40" s="168">
        <v>-89.5351</v>
      </c>
      <c r="DS40" s="168">
        <v>-0.17</v>
      </c>
      <c r="DT40" s="168">
        <v>-0.21</v>
      </c>
      <c r="DU40" s="168">
        <v>7.66</v>
      </c>
      <c r="DV40" s="168">
        <v>13.66</v>
      </c>
      <c r="DW40" s="168">
        <v>-45.527299999999997</v>
      </c>
      <c r="DX40" s="168">
        <v>-42.345500000000001</v>
      </c>
      <c r="DY40" s="168">
        <v>-27.011700000000001</v>
      </c>
      <c r="DZ40" s="168">
        <v>-25.127300000000002</v>
      </c>
      <c r="EA40" s="168">
        <v>-23.485600000000002</v>
      </c>
      <c r="EB40" s="168">
        <v>-34.318100000000001</v>
      </c>
      <c r="EC40" s="168">
        <v>-39.998199999999997</v>
      </c>
      <c r="ED40" s="168">
        <v>-40.1982</v>
      </c>
      <c r="EE40" s="168">
        <v>-23.4541</v>
      </c>
      <c r="EF40" s="168">
        <v>-26.840699999999998</v>
      </c>
      <c r="EG40" s="168">
        <v>-8.1679999999999993</v>
      </c>
      <c r="EH40" s="168">
        <v>-136.03319999999999</v>
      </c>
      <c r="EI40" s="168">
        <v>-12.2538</v>
      </c>
      <c r="EJ40" s="167"/>
      <c r="EK40" s="168">
        <v>-3.6619000000000002</v>
      </c>
      <c r="EL40" s="168">
        <v>-3.4140000000000001</v>
      </c>
      <c r="EM40" s="168">
        <v>10.515000000000001</v>
      </c>
      <c r="EN40" s="168">
        <v>-1.0491999999999999</v>
      </c>
      <c r="EO40" s="168">
        <v>-0.64049999999999996</v>
      </c>
      <c r="EP40" s="168">
        <v>-21.507999999999999</v>
      </c>
      <c r="EQ40" s="168">
        <v>-17.4771</v>
      </c>
      <c r="ER40" s="168">
        <v>-17.174399999999999</v>
      </c>
      <c r="ES40" s="168">
        <v>5.4062999999999999</v>
      </c>
      <c r="ET40" s="168">
        <v>14.06</v>
      </c>
      <c r="EU40" s="168">
        <v>-6.02</v>
      </c>
      <c r="EV40" s="168">
        <v>2</v>
      </c>
      <c r="EW40" s="168">
        <v>4.5114000000000001</v>
      </c>
      <c r="EX40" s="168">
        <v>12.368399999999999</v>
      </c>
      <c r="EY40" s="168">
        <v>-7.5907</v>
      </c>
      <c r="EZ40" s="168">
        <v>3.5880000000000001</v>
      </c>
      <c r="FA40" s="168">
        <v>2.7869999999999999</v>
      </c>
      <c r="FB40" s="168">
        <v>6.8437999999999999</v>
      </c>
      <c r="FC40" s="168">
        <v>-23.4879</v>
      </c>
      <c r="FD40" s="168">
        <v>0.73950000000000005</v>
      </c>
      <c r="FE40" s="167"/>
      <c r="FF40" s="168">
        <v>0.70079999999999998</v>
      </c>
      <c r="FG40" s="168">
        <v>3.9137</v>
      </c>
      <c r="FH40" s="168">
        <v>4.5225999999999997</v>
      </c>
      <c r="FI40" s="168">
        <v>3.0331999999999999</v>
      </c>
      <c r="FJ40" s="168">
        <v>-9.0426000000000002</v>
      </c>
      <c r="FK40" s="168">
        <v>-9.2101000000000006</v>
      </c>
      <c r="FL40" s="168">
        <v>-14.0663</v>
      </c>
      <c r="FM40" s="168">
        <v>6.9859</v>
      </c>
      <c r="FN40" s="168">
        <v>6.8888999999999996</v>
      </c>
      <c r="FO40" s="168">
        <v>-6.3418999999999999</v>
      </c>
      <c r="FP40" s="167"/>
      <c r="FQ40" s="168">
        <v>12.4916</v>
      </c>
      <c r="FR40" s="168">
        <v>-15.6</v>
      </c>
      <c r="FS40" s="168">
        <v>-2.5392999999999999</v>
      </c>
      <c r="FT40" s="168">
        <v>0.25380000000000003</v>
      </c>
      <c r="FU40" s="168">
        <v>1.78</v>
      </c>
      <c r="FV40" s="168">
        <v>2.77</v>
      </c>
      <c r="FW40" s="168">
        <v>-10.403</v>
      </c>
      <c r="FX40" s="167"/>
      <c r="FY40" s="168">
        <v>3.35</v>
      </c>
      <c r="FZ40" s="168">
        <v>-2.3530000000000002</v>
      </c>
      <c r="GA40" s="168">
        <v>3.1135000000000002</v>
      </c>
      <c r="GB40" s="168">
        <v>5.79</v>
      </c>
      <c r="GC40" s="168">
        <v>-17.433499999999999</v>
      </c>
      <c r="GD40" s="168">
        <v>-11.6808</v>
      </c>
      <c r="GE40" s="168">
        <v>-4.5</v>
      </c>
      <c r="GF40" s="168">
        <v>35.975299999999997</v>
      </c>
      <c r="GG40" s="167"/>
      <c r="GH40" s="168">
        <v>20.289000000000001</v>
      </c>
      <c r="GI40" s="168">
        <v>-2.5301</v>
      </c>
      <c r="GJ40" s="168">
        <v>-2.6072000000000002</v>
      </c>
      <c r="GK40" s="168">
        <v>2.2614999999999998</v>
      </c>
      <c r="GL40" s="167"/>
      <c r="GM40" s="167"/>
      <c r="GN40" s="167"/>
      <c r="GO40" s="168">
        <v>0.61319999999999997</v>
      </c>
      <c r="GP40" s="168">
        <v>2.2866</v>
      </c>
      <c r="GQ40" s="168">
        <v>-29.915400000000002</v>
      </c>
      <c r="GR40" s="168">
        <v>6.9912000000000001</v>
      </c>
      <c r="GS40" s="168">
        <v>6.5602</v>
      </c>
      <c r="GT40" s="168">
        <v>97.342299999999994</v>
      </c>
      <c r="GU40" s="168">
        <v>-4.9095000000000004</v>
      </c>
      <c r="GV40" s="168">
        <v>-13.299300000000001</v>
      </c>
      <c r="GW40" s="167"/>
      <c r="GX40" s="167"/>
      <c r="GY40" s="168">
        <v>2.7759999999999998</v>
      </c>
      <c r="GZ40" s="168">
        <v>2.8397999999999999</v>
      </c>
      <c r="HA40" s="168">
        <v>3</v>
      </c>
      <c r="HB40" s="168">
        <v>24.558499999999999</v>
      </c>
      <c r="HC40" s="168">
        <v>25.6554</v>
      </c>
      <c r="HD40" s="168">
        <v>-4.6100000000000003</v>
      </c>
      <c r="HE40" s="168">
        <v>0</v>
      </c>
      <c r="HF40" s="168">
        <v>43.039200000000001</v>
      </c>
      <c r="HG40" s="168">
        <v>-12.996</v>
      </c>
      <c r="HH40" s="168">
        <v>30.737100000000002</v>
      </c>
      <c r="HI40" s="168">
        <v>-10.8264</v>
      </c>
      <c r="HJ40" s="168">
        <v>-9.6637000000000004</v>
      </c>
      <c r="HK40" s="168">
        <v>0</v>
      </c>
      <c r="HL40" s="167"/>
      <c r="HM40" s="168">
        <v>0</v>
      </c>
      <c r="HN40" s="168">
        <v>0</v>
      </c>
      <c r="HO40" s="167"/>
      <c r="HP40" s="167"/>
      <c r="HQ40" s="168">
        <v>-15.896100000000001</v>
      </c>
      <c r="HR40" s="168">
        <v>-15.0227</v>
      </c>
      <c r="HS40" s="168">
        <v>0.77300000000000002</v>
      </c>
      <c r="HT40" s="168">
        <v>0.83320000000000005</v>
      </c>
      <c r="HU40" s="168">
        <v>20.53</v>
      </c>
      <c r="HV40" s="168">
        <v>20.66</v>
      </c>
      <c r="HW40" s="168">
        <v>-31.6</v>
      </c>
      <c r="HX40" s="168">
        <v>-31.5</v>
      </c>
      <c r="HY40" s="168">
        <v>1.3009999999999999</v>
      </c>
      <c r="HZ40" s="168">
        <v>-10.16</v>
      </c>
      <c r="IA40" s="168">
        <v>61.865400000000001</v>
      </c>
      <c r="IB40" s="168">
        <v>26.364699999999999</v>
      </c>
      <c r="IC40" s="168">
        <v>26.270700000000001</v>
      </c>
      <c r="ID40" s="168">
        <v>-17.399999999999999</v>
      </c>
      <c r="IE40" s="168">
        <v>-37.5</v>
      </c>
      <c r="IF40" s="168">
        <v>-0.3</v>
      </c>
      <c r="IG40" s="168">
        <v>-0.8</v>
      </c>
      <c r="IH40" s="167"/>
      <c r="II40" s="167"/>
      <c r="IJ40" s="168">
        <v>-100.5243</v>
      </c>
      <c r="IK40" s="168">
        <v>-43.426200000000001</v>
      </c>
      <c r="IL40" s="168">
        <v>-209.0753</v>
      </c>
      <c r="IM40" s="168">
        <v>11.8835</v>
      </c>
      <c r="IN40" s="168">
        <v>-23.762899999999998</v>
      </c>
      <c r="IO40" s="168">
        <v>42.751399999999997</v>
      </c>
      <c r="IP40" s="168">
        <v>120.1082</v>
      </c>
      <c r="IQ40" s="168">
        <v>119.4062</v>
      </c>
      <c r="IR40" s="168">
        <v>98.799099999999996</v>
      </c>
      <c r="IS40" s="168">
        <v>-28.826599999999999</v>
      </c>
      <c r="IT40" s="168">
        <v>27.327100000000002</v>
      </c>
      <c r="IU40" s="168">
        <v>25.623899999999999</v>
      </c>
      <c r="IV40" s="168">
        <v>-12.4834</v>
      </c>
      <c r="IW40" s="168">
        <v>94.778599999999997</v>
      </c>
      <c r="IX40" s="168">
        <v>-213.3228</v>
      </c>
      <c r="IY40" s="168">
        <v>28.396899999999999</v>
      </c>
      <c r="IZ40" s="168">
        <v>-23.1934</v>
      </c>
      <c r="JA40" s="168">
        <v>-4.1003999999999996</v>
      </c>
      <c r="JB40" s="167"/>
      <c r="JC40" s="168">
        <v>-8.4</v>
      </c>
      <c r="JD40" s="168">
        <v>0.126</v>
      </c>
      <c r="JE40" s="168">
        <v>0.11600000000000001</v>
      </c>
      <c r="JF40" s="168">
        <v>4</v>
      </c>
      <c r="JG40" s="168">
        <v>-1.68</v>
      </c>
      <c r="JH40" s="168">
        <v>-2.6562000000000001</v>
      </c>
      <c r="JI40" s="168">
        <v>-4.2161</v>
      </c>
      <c r="JJ40" s="168">
        <v>9.6422000000000008</v>
      </c>
      <c r="JK40" s="168">
        <v>-6.2088999999999999</v>
      </c>
      <c r="JL40" s="168">
        <v>4.9000000000000004</v>
      </c>
      <c r="JM40" s="168">
        <v>2.1579999999999999</v>
      </c>
      <c r="JN40" s="168">
        <v>3.9220000000000002</v>
      </c>
      <c r="JO40" s="167"/>
      <c r="JP40" s="167"/>
      <c r="JQ40" s="168">
        <v>4.0011000000000001</v>
      </c>
      <c r="JR40" s="168">
        <v>3.7113999999999998</v>
      </c>
      <c r="JS40" s="168">
        <v>3.5754999999999999</v>
      </c>
      <c r="JT40" s="167"/>
      <c r="JU40" s="168">
        <v>22.7</v>
      </c>
      <c r="JV40" s="168">
        <v>2.3321000000000001</v>
      </c>
      <c r="JW40" s="168">
        <v>0.13</v>
      </c>
      <c r="JX40" s="167"/>
      <c r="JY40" s="168">
        <v>-11.5085</v>
      </c>
      <c r="JZ40" s="168">
        <v>-2.9826000000000001</v>
      </c>
      <c r="KA40" s="168">
        <v>-22.553899999999999</v>
      </c>
      <c r="KB40" s="168">
        <v>-9.3277000000000001</v>
      </c>
      <c r="KC40" s="168">
        <v>0</v>
      </c>
      <c r="KD40" s="168">
        <v>-24.0718</v>
      </c>
      <c r="KE40" s="168">
        <v>-5.4595000000000002</v>
      </c>
      <c r="KF40" s="168">
        <v>-24.4</v>
      </c>
      <c r="KG40" s="168">
        <v>6.3</v>
      </c>
      <c r="KH40" s="167"/>
      <c r="KI40" s="168">
        <v>-52.156100000000002</v>
      </c>
    </row>
    <row r="41" spans="1:295" ht="18" customHeight="1" x14ac:dyDescent="0.3">
      <c r="A41" s="161" t="s">
        <v>50</v>
      </c>
      <c r="B41" s="161" t="s">
        <v>792</v>
      </c>
      <c r="C41" s="162"/>
      <c r="D41" s="163">
        <v>3.0491999999999999</v>
      </c>
      <c r="E41" s="163">
        <v>-7.6741000000000001</v>
      </c>
      <c r="F41" s="163">
        <v>3.5842999999999998</v>
      </c>
      <c r="G41" s="163">
        <v>7.3178999999999998</v>
      </c>
      <c r="H41" s="162"/>
      <c r="I41" s="163">
        <v>9.2585999999999995</v>
      </c>
      <c r="J41" s="162"/>
      <c r="K41" s="163">
        <v>5.6543999999999999</v>
      </c>
      <c r="L41" s="163">
        <v>1.2769999999999999</v>
      </c>
      <c r="M41" s="163">
        <v>4.9615</v>
      </c>
      <c r="N41" s="163">
        <v>0</v>
      </c>
      <c r="O41" s="163">
        <v>-17.600000000000001</v>
      </c>
      <c r="P41" s="163">
        <v>-2.2000000000000002</v>
      </c>
      <c r="Q41" s="162"/>
      <c r="R41" s="162"/>
      <c r="S41" s="163">
        <v>2.8008000000000002</v>
      </c>
      <c r="T41" s="162"/>
      <c r="U41" s="163">
        <v>3.2174</v>
      </c>
      <c r="V41" s="163">
        <v>3.3073000000000001</v>
      </c>
      <c r="W41" s="163">
        <v>6.2332000000000001</v>
      </c>
      <c r="X41" s="163">
        <v>8.6522000000000006</v>
      </c>
      <c r="Y41" s="163">
        <v>-4.9526000000000003</v>
      </c>
      <c r="Z41" s="163">
        <v>2.5156999999999998</v>
      </c>
      <c r="AA41" s="162"/>
      <c r="AB41" s="163">
        <v>-1.1306</v>
      </c>
      <c r="AC41" s="162"/>
      <c r="AD41" s="163">
        <v>-0.22600000000000001</v>
      </c>
      <c r="AE41" s="163">
        <v>6.8090000000000002</v>
      </c>
      <c r="AF41" s="163">
        <v>-19.98</v>
      </c>
      <c r="AG41" s="162"/>
      <c r="AH41" s="163">
        <v>-0.75800000000000001</v>
      </c>
      <c r="AI41" s="163">
        <v>0.2</v>
      </c>
      <c r="AJ41" s="163">
        <v>-22.65</v>
      </c>
      <c r="AK41" s="163">
        <v>-22.75</v>
      </c>
      <c r="AL41" s="163">
        <v>-10</v>
      </c>
      <c r="AM41" s="163">
        <v>-2.63</v>
      </c>
      <c r="AN41" s="163">
        <v>-2.4900000000000002</v>
      </c>
      <c r="AO41" s="163">
        <v>4.8757999999999999</v>
      </c>
      <c r="AP41" s="163">
        <v>3.9860000000000002</v>
      </c>
      <c r="AQ41" s="163">
        <v>13.7386</v>
      </c>
      <c r="AR41" s="163">
        <v>15.882999999999999</v>
      </c>
      <c r="AS41" s="163">
        <v>-12.6905</v>
      </c>
      <c r="AT41" s="163">
        <v>-9.5111000000000008</v>
      </c>
      <c r="AU41" s="163">
        <v>-9.4343000000000004</v>
      </c>
      <c r="AV41" s="163">
        <v>8.7163000000000004</v>
      </c>
      <c r="AW41" s="163">
        <v>9.9626000000000001</v>
      </c>
      <c r="AX41" s="163">
        <v>-18.888200000000001</v>
      </c>
      <c r="AY41" s="163">
        <v>-16.610900000000001</v>
      </c>
      <c r="AZ41" s="163">
        <v>4.3522999999999996</v>
      </c>
      <c r="BA41" s="163">
        <v>18.030899999999999</v>
      </c>
      <c r="BB41" s="163">
        <v>-2.4415</v>
      </c>
      <c r="BC41" s="163">
        <v>16.769100000000002</v>
      </c>
      <c r="BD41" s="163">
        <v>-5.4</v>
      </c>
      <c r="BE41" s="163">
        <v>-6</v>
      </c>
      <c r="BF41" s="163">
        <v>-23.1007</v>
      </c>
      <c r="BG41" s="163">
        <v>-23.4008</v>
      </c>
      <c r="BH41" s="163">
        <v>-0.85909999999999997</v>
      </c>
      <c r="BI41" s="162"/>
      <c r="BJ41" s="163">
        <v>-6.0087999999999999</v>
      </c>
      <c r="BK41" s="163">
        <v>-2.0520999999999998</v>
      </c>
      <c r="BL41" s="162"/>
      <c r="BM41" s="162"/>
      <c r="BN41" s="163">
        <v>-121.9824</v>
      </c>
      <c r="BO41" s="163">
        <v>16.5105</v>
      </c>
      <c r="BP41" s="163">
        <v>16.968299999999999</v>
      </c>
      <c r="BQ41" s="163">
        <v>35.448099999999997</v>
      </c>
      <c r="BR41" s="163">
        <v>-143.09960000000001</v>
      </c>
      <c r="BS41" s="162"/>
      <c r="BT41" s="162"/>
      <c r="BU41" s="162"/>
      <c r="BV41" s="163">
        <v>3.9817999999999998</v>
      </c>
      <c r="BW41" s="163">
        <v>7.89</v>
      </c>
      <c r="BX41" s="163">
        <v>3.96</v>
      </c>
      <c r="BY41" s="163">
        <v>-17.07</v>
      </c>
      <c r="BZ41" s="163">
        <v>-2.0699999999999998</v>
      </c>
      <c r="CA41" s="163">
        <v>-4.8182999999999998</v>
      </c>
      <c r="CB41" s="163">
        <v>-4.1485000000000003</v>
      </c>
      <c r="CC41" s="163">
        <v>2.4925000000000002</v>
      </c>
      <c r="CD41" s="163">
        <v>0.76090000000000002</v>
      </c>
      <c r="CE41" s="163">
        <v>-4.6314000000000002</v>
      </c>
      <c r="CF41" s="163">
        <v>-31.760400000000001</v>
      </c>
      <c r="CG41" s="163">
        <v>-31.877300000000002</v>
      </c>
      <c r="CH41" s="163">
        <v>-5.9481999999999999</v>
      </c>
      <c r="CI41" s="163">
        <v>-0.7238</v>
      </c>
      <c r="CJ41" s="162"/>
      <c r="CK41" s="162"/>
      <c r="CL41" s="163">
        <v>11.8</v>
      </c>
      <c r="CM41" s="163">
        <v>6.4</v>
      </c>
      <c r="CN41" s="163">
        <v>-0.85</v>
      </c>
      <c r="CO41" s="163">
        <v>12.8362</v>
      </c>
      <c r="CP41" s="163">
        <v>12.8706</v>
      </c>
      <c r="CQ41" s="163">
        <v>12.3666</v>
      </c>
      <c r="CR41" s="163">
        <v>64.259</v>
      </c>
      <c r="CS41" s="163">
        <v>63.9465</v>
      </c>
      <c r="CT41" s="163">
        <v>-16.343900000000001</v>
      </c>
      <c r="CU41" s="163">
        <v>-47.089199999999998</v>
      </c>
      <c r="CV41" s="163">
        <v>-19.1557</v>
      </c>
      <c r="CW41" s="163">
        <v>2.1947000000000001</v>
      </c>
      <c r="CX41" s="163">
        <v>32.33</v>
      </c>
      <c r="CY41" s="163">
        <v>15.44</v>
      </c>
      <c r="CZ41" s="163">
        <v>4.2236000000000002</v>
      </c>
      <c r="DA41" s="163">
        <v>4.5929000000000002</v>
      </c>
      <c r="DB41" s="163">
        <v>-5.36</v>
      </c>
      <c r="DC41" s="162"/>
      <c r="DD41" s="163">
        <v>-2.3298000000000001</v>
      </c>
      <c r="DE41" s="163">
        <v>-0.83940000000000003</v>
      </c>
      <c r="DF41" s="163">
        <v>43.3476</v>
      </c>
      <c r="DG41" s="163">
        <v>1.6199999999999999E-2</v>
      </c>
      <c r="DH41" s="163">
        <v>-2.5379</v>
      </c>
      <c r="DI41" s="162"/>
      <c r="DJ41" s="162"/>
      <c r="DK41" s="163">
        <v>-4.5227000000000004</v>
      </c>
      <c r="DL41" s="163">
        <v>1.8758999999999999</v>
      </c>
      <c r="DM41" s="163">
        <v>35.648499999999999</v>
      </c>
      <c r="DN41" s="163">
        <v>10.0253</v>
      </c>
      <c r="DO41" s="163">
        <v>2.39</v>
      </c>
      <c r="DP41" s="163">
        <v>-0.22</v>
      </c>
      <c r="DQ41" s="163">
        <v>-0.24299999999999999</v>
      </c>
      <c r="DR41" s="163">
        <v>-86.129900000000006</v>
      </c>
      <c r="DS41" s="163">
        <v>-1.03</v>
      </c>
      <c r="DT41" s="163">
        <v>-1.0900000000000001</v>
      </c>
      <c r="DU41" s="163">
        <v>8.92</v>
      </c>
      <c r="DV41" s="163">
        <v>13.26</v>
      </c>
      <c r="DW41" s="163">
        <v>-44.890900000000002</v>
      </c>
      <c r="DX41" s="163">
        <v>-41.7273</v>
      </c>
      <c r="DY41" s="163">
        <v>-26.641200000000001</v>
      </c>
      <c r="DZ41" s="163">
        <v>-25.681799999999999</v>
      </c>
      <c r="EA41" s="163">
        <v>-23.486699999999999</v>
      </c>
      <c r="EB41" s="163">
        <v>-32.283499999999997</v>
      </c>
      <c r="EC41" s="163">
        <v>-38.692700000000002</v>
      </c>
      <c r="ED41" s="163">
        <v>-39.729199999999999</v>
      </c>
      <c r="EE41" s="163">
        <v>-22.2959</v>
      </c>
      <c r="EF41" s="163">
        <v>-30.4909</v>
      </c>
      <c r="EG41" s="163">
        <v>-8.67</v>
      </c>
      <c r="EH41" s="163">
        <v>-131.25319999999999</v>
      </c>
      <c r="EI41" s="163">
        <v>-9.0292999999999992</v>
      </c>
      <c r="EJ41" s="162"/>
      <c r="EK41" s="163">
        <v>-3.6267999999999998</v>
      </c>
      <c r="EL41" s="163">
        <v>-3.2736000000000001</v>
      </c>
      <c r="EM41" s="163">
        <v>10.762499999999999</v>
      </c>
      <c r="EN41" s="163">
        <v>-2.077</v>
      </c>
      <c r="EO41" s="163">
        <v>-2.4916999999999998</v>
      </c>
      <c r="EP41" s="163">
        <v>-14.852</v>
      </c>
      <c r="EQ41" s="163">
        <v>-20.194199999999999</v>
      </c>
      <c r="ER41" s="163">
        <v>-20.079599999999999</v>
      </c>
      <c r="ES41" s="163">
        <v>8.1705000000000005</v>
      </c>
      <c r="ET41" s="163">
        <v>13.95</v>
      </c>
      <c r="EU41" s="163">
        <v>-7.33</v>
      </c>
      <c r="EV41" s="163">
        <v>1.5</v>
      </c>
      <c r="EW41" s="163">
        <v>4.4962999999999997</v>
      </c>
      <c r="EX41" s="163">
        <v>11.649800000000001</v>
      </c>
      <c r="EY41" s="163">
        <v>-7.4119999999999999</v>
      </c>
      <c r="EZ41" s="163">
        <v>3.62</v>
      </c>
      <c r="FA41" s="163">
        <v>3.0015999999999998</v>
      </c>
      <c r="FB41" s="163">
        <v>12.261100000000001</v>
      </c>
      <c r="FC41" s="163">
        <v>-28.333400000000001</v>
      </c>
      <c r="FD41" s="163">
        <v>0.53790000000000004</v>
      </c>
      <c r="FE41" s="162"/>
      <c r="FF41" s="163">
        <v>0.52449999999999997</v>
      </c>
      <c r="FG41" s="163">
        <v>3.4418000000000002</v>
      </c>
      <c r="FH41" s="163">
        <v>3.3721999999999999</v>
      </c>
      <c r="FI41" s="163">
        <v>3.2808999999999999</v>
      </c>
      <c r="FJ41" s="163">
        <v>-8.2053999999999991</v>
      </c>
      <c r="FK41" s="163">
        <v>-7.8704000000000001</v>
      </c>
      <c r="FL41" s="163">
        <v>-6.5308000000000002</v>
      </c>
      <c r="FM41" s="163">
        <v>7.3228999999999997</v>
      </c>
      <c r="FN41" s="163">
        <v>6.7538999999999998</v>
      </c>
      <c r="FO41" s="163">
        <v>4.7399999999999998E-2</v>
      </c>
      <c r="FP41" s="163">
        <v>9.593</v>
      </c>
      <c r="FQ41" s="163">
        <v>12.0375</v>
      </c>
      <c r="FR41" s="163">
        <v>-14.07</v>
      </c>
      <c r="FS41" s="163">
        <v>-2.3140000000000001</v>
      </c>
      <c r="FT41" s="163">
        <v>0.2621</v>
      </c>
      <c r="FU41" s="163">
        <v>1.34</v>
      </c>
      <c r="FV41" s="163">
        <v>1.47</v>
      </c>
      <c r="FW41" s="163">
        <v>-11.7788</v>
      </c>
      <c r="FX41" s="162"/>
      <c r="FY41" s="163">
        <v>3.4260000000000002</v>
      </c>
      <c r="FZ41" s="163">
        <v>-2.3530000000000002</v>
      </c>
      <c r="GA41" s="163">
        <v>3.069</v>
      </c>
      <c r="GB41" s="163">
        <v>4.87</v>
      </c>
      <c r="GC41" s="163">
        <v>-23.148599999999998</v>
      </c>
      <c r="GD41" s="163">
        <v>-16.351199999999999</v>
      </c>
      <c r="GE41" s="162"/>
      <c r="GF41" s="163">
        <v>34.266399999999997</v>
      </c>
      <c r="GG41" s="162"/>
      <c r="GH41" s="163">
        <v>21.0884</v>
      </c>
      <c r="GI41" s="163">
        <v>-2.7755999999999998</v>
      </c>
      <c r="GJ41" s="163">
        <v>-2.9630000000000001</v>
      </c>
      <c r="GK41" s="163">
        <v>2.2263999999999999</v>
      </c>
      <c r="GL41" s="163">
        <v>4.8000000000000001E-2</v>
      </c>
      <c r="GM41" s="162"/>
      <c r="GN41" s="163">
        <v>-14.838900000000001</v>
      </c>
      <c r="GO41" s="163">
        <v>1.1357999999999999</v>
      </c>
      <c r="GP41" s="163">
        <v>0.89490000000000003</v>
      </c>
      <c r="GQ41" s="163">
        <v>-29.495200000000001</v>
      </c>
      <c r="GR41" s="163">
        <v>7.0667</v>
      </c>
      <c r="GS41" s="163">
        <v>7.5101000000000004</v>
      </c>
      <c r="GT41" s="163">
        <v>111.3895</v>
      </c>
      <c r="GU41" s="163">
        <v>-4.976</v>
      </c>
      <c r="GV41" s="163">
        <v>-13.5382</v>
      </c>
      <c r="GW41" s="162"/>
      <c r="GX41" s="163">
        <v>4.9907000000000004</v>
      </c>
      <c r="GY41" s="163">
        <v>3.3839000000000001</v>
      </c>
      <c r="GZ41" s="163">
        <v>3.3936000000000002</v>
      </c>
      <c r="HA41" s="163">
        <v>3.3704999999999998</v>
      </c>
      <c r="HB41" s="163">
        <v>25.607199999999999</v>
      </c>
      <c r="HC41" s="163">
        <v>27.995799999999999</v>
      </c>
      <c r="HD41" s="163">
        <v>-2.5099999999999998</v>
      </c>
      <c r="HE41" s="163">
        <v>0</v>
      </c>
      <c r="HF41" s="163">
        <v>39.6676</v>
      </c>
      <c r="HG41" s="163">
        <v>0</v>
      </c>
      <c r="HH41" s="163">
        <v>31.135999999999999</v>
      </c>
      <c r="HI41" s="163">
        <v>-1.6851</v>
      </c>
      <c r="HJ41" s="163">
        <v>0</v>
      </c>
      <c r="HK41" s="163">
        <v>-6.2446000000000002</v>
      </c>
      <c r="HL41" s="162"/>
      <c r="HM41" s="163">
        <v>-10.0215</v>
      </c>
      <c r="HN41" s="163">
        <v>0</v>
      </c>
      <c r="HO41" s="163">
        <v>42.366500000000002</v>
      </c>
      <c r="HP41" s="163">
        <v>41.223199999999999</v>
      </c>
      <c r="HQ41" s="163">
        <v>-16.456399999999999</v>
      </c>
      <c r="HR41" s="163">
        <v>-16.121300000000002</v>
      </c>
      <c r="HS41" s="163">
        <v>2.4981</v>
      </c>
      <c r="HT41" s="163">
        <v>2.4758</v>
      </c>
      <c r="HU41" s="163">
        <v>17.34</v>
      </c>
      <c r="HV41" s="163">
        <v>17.309999999999999</v>
      </c>
      <c r="HW41" s="163">
        <v>-32.299999999999997</v>
      </c>
      <c r="HX41" s="163">
        <v>-32.200000000000003</v>
      </c>
      <c r="HY41" s="163">
        <v>1.4072</v>
      </c>
      <c r="HZ41" s="163">
        <v>-12</v>
      </c>
      <c r="IA41" s="163">
        <v>59.746699999999997</v>
      </c>
      <c r="IB41" s="163">
        <v>23.313800000000001</v>
      </c>
      <c r="IC41" s="163">
        <v>23.214600000000001</v>
      </c>
      <c r="ID41" s="163">
        <v>-17.8</v>
      </c>
      <c r="IE41" s="163">
        <v>-37.5</v>
      </c>
      <c r="IF41" s="163">
        <v>1.7</v>
      </c>
      <c r="IG41" s="163">
        <v>1.2</v>
      </c>
      <c r="IH41" s="162"/>
      <c r="II41" s="163">
        <v>-17.897200000000002</v>
      </c>
      <c r="IJ41" s="163">
        <v>-90.860500000000002</v>
      </c>
      <c r="IK41" s="163">
        <v>-45.758000000000003</v>
      </c>
      <c r="IL41" s="163">
        <v>-211.87690000000001</v>
      </c>
      <c r="IM41" s="163">
        <v>10.303599999999999</v>
      </c>
      <c r="IN41" s="163">
        <v>-25.5547</v>
      </c>
      <c r="IO41" s="163">
        <v>61.016599999999997</v>
      </c>
      <c r="IP41" s="163">
        <v>106.6246</v>
      </c>
      <c r="IQ41" s="163">
        <v>115.5472</v>
      </c>
      <c r="IR41" s="163">
        <v>110.5736</v>
      </c>
      <c r="IS41" s="163">
        <v>-6.6853999999999996</v>
      </c>
      <c r="IT41" s="163">
        <v>29.37</v>
      </c>
      <c r="IU41" s="163">
        <v>29.5366</v>
      </c>
      <c r="IV41" s="163">
        <v>-3.9790000000000001</v>
      </c>
      <c r="IW41" s="163">
        <v>113.1631</v>
      </c>
      <c r="IX41" s="163">
        <v>-219.71459999999999</v>
      </c>
      <c r="IY41" s="163">
        <v>42.820900000000002</v>
      </c>
      <c r="IZ41" s="163">
        <v>-34.730400000000003</v>
      </c>
      <c r="JA41" s="163">
        <v>-3.9367999999999999</v>
      </c>
      <c r="JB41" s="162"/>
      <c r="JC41" s="163">
        <v>-8.56</v>
      </c>
      <c r="JD41" s="163">
        <v>0.14599999999999999</v>
      </c>
      <c r="JE41" s="163">
        <v>0.14099999999999999</v>
      </c>
      <c r="JF41" s="163">
        <v>3.68</v>
      </c>
      <c r="JG41" s="163">
        <v>-0.8</v>
      </c>
      <c r="JH41" s="163">
        <v>-2.6676000000000002</v>
      </c>
      <c r="JI41" s="163">
        <v>-4.8324999999999996</v>
      </c>
      <c r="JJ41" s="163">
        <v>11.3695</v>
      </c>
      <c r="JK41" s="163">
        <v>-6.7948000000000004</v>
      </c>
      <c r="JL41" s="163">
        <v>3.8</v>
      </c>
      <c r="JM41" s="163">
        <v>2.9489999999999998</v>
      </c>
      <c r="JN41" s="163">
        <v>2.9790000000000001</v>
      </c>
      <c r="JO41" s="163">
        <v>2.7404000000000002</v>
      </c>
      <c r="JP41" s="163">
        <v>3.0640000000000001</v>
      </c>
      <c r="JQ41" s="163">
        <v>3.4584999999999999</v>
      </c>
      <c r="JR41" s="163">
        <v>3.3658999999999999</v>
      </c>
      <c r="JS41" s="163">
        <v>3.6497000000000002</v>
      </c>
      <c r="JT41" s="162"/>
      <c r="JU41" s="163">
        <v>21.9</v>
      </c>
      <c r="JV41" s="163">
        <v>1.4501999999999999</v>
      </c>
      <c r="JW41" s="163">
        <v>0.16</v>
      </c>
      <c r="JX41" s="162"/>
      <c r="JY41" s="163">
        <v>-13.035600000000001</v>
      </c>
      <c r="JZ41" s="163">
        <v>-2.0045000000000002</v>
      </c>
      <c r="KA41" s="163">
        <v>-21.523900000000001</v>
      </c>
      <c r="KB41" s="163">
        <v>-12.002700000000001</v>
      </c>
      <c r="KC41" s="163">
        <v>-2.4946999999999999</v>
      </c>
      <c r="KD41" s="163">
        <v>-22.123799999999999</v>
      </c>
      <c r="KE41" s="163">
        <v>-5.2907000000000002</v>
      </c>
      <c r="KF41" s="163">
        <v>-23.6</v>
      </c>
      <c r="KG41" s="163">
        <v>6.3</v>
      </c>
      <c r="KH41" s="162"/>
      <c r="KI41" s="163">
        <v>-50.480600000000003</v>
      </c>
    </row>
    <row r="42" spans="1:295" ht="18" customHeight="1" x14ac:dyDescent="0.3">
      <c r="A42" s="161" t="s">
        <v>50</v>
      </c>
      <c r="B42" s="161" t="s">
        <v>793</v>
      </c>
      <c r="C42" s="164"/>
      <c r="D42" s="165">
        <v>3.3687999999999998</v>
      </c>
      <c r="E42" s="165">
        <v>-8.0327999999999999</v>
      </c>
      <c r="F42" s="165">
        <v>3.7448000000000001</v>
      </c>
      <c r="G42" s="165">
        <v>7.2812000000000001</v>
      </c>
      <c r="H42" s="164"/>
      <c r="I42" s="165">
        <v>10.0848</v>
      </c>
      <c r="J42" s="164"/>
      <c r="K42" s="165">
        <v>5.3745000000000003</v>
      </c>
      <c r="L42" s="165">
        <v>1.1519999999999999</v>
      </c>
      <c r="M42" s="165">
        <v>4.7855999999999996</v>
      </c>
      <c r="N42" s="165">
        <v>0</v>
      </c>
      <c r="O42" s="165">
        <v>-19.8</v>
      </c>
      <c r="P42" s="165">
        <v>-2.2000000000000002</v>
      </c>
      <c r="Q42" s="165">
        <v>2.484</v>
      </c>
      <c r="R42" s="165">
        <v>-15.4</v>
      </c>
      <c r="S42" s="165">
        <v>3.2665000000000002</v>
      </c>
      <c r="T42" s="164"/>
      <c r="U42" s="165">
        <v>3.3696999999999999</v>
      </c>
      <c r="V42" s="165">
        <v>3.1573000000000002</v>
      </c>
      <c r="W42" s="165">
        <v>6.1306000000000003</v>
      </c>
      <c r="X42" s="165">
        <v>8.6403999999999996</v>
      </c>
      <c r="Y42" s="165">
        <v>-5.1692999999999998</v>
      </c>
      <c r="Z42" s="165">
        <v>2.4306999999999999</v>
      </c>
      <c r="AA42" s="164"/>
      <c r="AB42" s="165">
        <v>-1.1211</v>
      </c>
      <c r="AC42" s="164"/>
      <c r="AD42" s="165">
        <v>3.5999999999999997E-2</v>
      </c>
      <c r="AE42" s="165">
        <v>6.9870000000000001</v>
      </c>
      <c r="AF42" s="165">
        <v>-19.98</v>
      </c>
      <c r="AG42" s="165">
        <v>-15.4</v>
      </c>
      <c r="AH42" s="165">
        <v>-0.89800000000000002</v>
      </c>
      <c r="AI42" s="165">
        <v>0.20699999999999999</v>
      </c>
      <c r="AJ42" s="165">
        <v>-19.72</v>
      </c>
      <c r="AK42" s="165">
        <v>-19.809999999999999</v>
      </c>
      <c r="AL42" s="164"/>
      <c r="AM42" s="165">
        <v>-4.29</v>
      </c>
      <c r="AN42" s="165">
        <v>-4.32</v>
      </c>
      <c r="AO42" s="165">
        <v>4.7301000000000002</v>
      </c>
      <c r="AP42" s="165">
        <v>4.0739000000000001</v>
      </c>
      <c r="AQ42" s="165">
        <v>16.660799999999998</v>
      </c>
      <c r="AR42" s="165">
        <v>18.306999999999999</v>
      </c>
      <c r="AS42" s="165">
        <v>-11.956300000000001</v>
      </c>
      <c r="AT42" s="165">
        <v>-8.3055000000000003</v>
      </c>
      <c r="AU42" s="165">
        <v>-8.0505999999999993</v>
      </c>
      <c r="AV42" s="165">
        <v>0.71350000000000002</v>
      </c>
      <c r="AW42" s="165">
        <v>0.80940000000000001</v>
      </c>
      <c r="AX42" s="165">
        <v>-17.012799999999999</v>
      </c>
      <c r="AY42" s="165">
        <v>-15.2713</v>
      </c>
      <c r="AZ42" s="165">
        <v>2.7742</v>
      </c>
      <c r="BA42" s="165">
        <v>14.038399999999999</v>
      </c>
      <c r="BB42" s="165">
        <v>-4.1261000000000001</v>
      </c>
      <c r="BC42" s="165">
        <v>17.010999999999999</v>
      </c>
      <c r="BD42" s="165">
        <v>-5.8</v>
      </c>
      <c r="BE42" s="165">
        <v>-6.4</v>
      </c>
      <c r="BF42" s="165">
        <v>-26.367100000000001</v>
      </c>
      <c r="BG42" s="165">
        <v>-26.367000000000001</v>
      </c>
      <c r="BH42" s="165">
        <v>-0.78129999999999999</v>
      </c>
      <c r="BI42" s="164"/>
      <c r="BJ42" s="165">
        <v>-10.0327</v>
      </c>
      <c r="BK42" s="165">
        <v>-2.0869</v>
      </c>
      <c r="BL42" s="164"/>
      <c r="BM42" s="164"/>
      <c r="BN42" s="165">
        <v>-140.38509999999999</v>
      </c>
      <c r="BO42" s="165">
        <v>16.388400000000001</v>
      </c>
      <c r="BP42" s="165">
        <v>16.541</v>
      </c>
      <c r="BQ42" s="165">
        <v>35.646799999999999</v>
      </c>
      <c r="BR42" s="165">
        <v>-161.00120000000001</v>
      </c>
      <c r="BS42" s="164"/>
      <c r="BT42" s="164"/>
      <c r="BU42" s="164"/>
      <c r="BV42" s="164"/>
      <c r="BW42" s="165">
        <v>7.89</v>
      </c>
      <c r="BX42" s="165">
        <v>4.09</v>
      </c>
      <c r="BY42" s="165">
        <v>-17.239999999999998</v>
      </c>
      <c r="BZ42" s="165">
        <v>-2.39</v>
      </c>
      <c r="CA42" s="165">
        <v>-0.53159999999999996</v>
      </c>
      <c r="CB42" s="165">
        <v>1.7456</v>
      </c>
      <c r="CC42" s="165">
        <v>-0.85460000000000003</v>
      </c>
      <c r="CD42" s="165">
        <v>-2.5977000000000001</v>
      </c>
      <c r="CE42" s="165">
        <v>-2.6366999999999998</v>
      </c>
      <c r="CF42" s="165">
        <v>-25.1036</v>
      </c>
      <c r="CG42" s="165">
        <v>-24.747800000000002</v>
      </c>
      <c r="CH42" s="165">
        <v>-9.7513000000000005</v>
      </c>
      <c r="CI42" s="165">
        <v>-5.2225000000000001</v>
      </c>
      <c r="CJ42" s="164"/>
      <c r="CK42" s="164"/>
      <c r="CL42" s="165">
        <v>3.6</v>
      </c>
      <c r="CM42" s="165">
        <v>14.6</v>
      </c>
      <c r="CN42" s="165">
        <v>-0.63</v>
      </c>
      <c r="CO42" s="165">
        <v>14.152100000000001</v>
      </c>
      <c r="CP42" s="165">
        <v>14.725300000000001</v>
      </c>
      <c r="CQ42" s="165">
        <v>12.7903</v>
      </c>
      <c r="CR42" s="165">
        <v>66.890900000000002</v>
      </c>
      <c r="CS42" s="165">
        <v>67.006900000000002</v>
      </c>
      <c r="CT42" s="165">
        <v>-17.552700000000002</v>
      </c>
      <c r="CU42" s="165">
        <v>-49.188400000000001</v>
      </c>
      <c r="CV42" s="165">
        <v>-18.732199999999999</v>
      </c>
      <c r="CW42" s="165">
        <v>2.1316000000000002</v>
      </c>
      <c r="CX42" s="165">
        <v>32.35</v>
      </c>
      <c r="CY42" s="165">
        <v>16.170000000000002</v>
      </c>
      <c r="CZ42" s="165">
        <v>4.0674000000000001</v>
      </c>
      <c r="DA42" s="165">
        <v>4.3975999999999997</v>
      </c>
      <c r="DB42" s="165">
        <v>-5.23</v>
      </c>
      <c r="DC42" s="164"/>
      <c r="DD42" s="165">
        <v>2.5554999999999999</v>
      </c>
      <c r="DE42" s="165">
        <v>3.2639</v>
      </c>
      <c r="DF42" s="165">
        <v>42.997799999999998</v>
      </c>
      <c r="DG42" s="165">
        <v>1.61E-2</v>
      </c>
      <c r="DH42" s="165">
        <v>-2.3877000000000002</v>
      </c>
      <c r="DI42" s="164"/>
      <c r="DJ42" s="164"/>
      <c r="DK42" s="165">
        <v>-4.5911</v>
      </c>
      <c r="DL42" s="165">
        <v>2.0629</v>
      </c>
      <c r="DM42" s="165">
        <v>35.4908</v>
      </c>
      <c r="DN42" s="165">
        <v>10.0253</v>
      </c>
      <c r="DO42" s="165">
        <v>2.31</v>
      </c>
      <c r="DP42" s="165">
        <v>-0.43</v>
      </c>
      <c r="DQ42" s="165">
        <v>0</v>
      </c>
      <c r="DR42" s="165">
        <v>-86.804900000000004</v>
      </c>
      <c r="DS42" s="165">
        <v>-2.12</v>
      </c>
      <c r="DT42" s="165">
        <v>-2.23</v>
      </c>
      <c r="DU42" s="165">
        <v>11.36</v>
      </c>
      <c r="DV42" s="165">
        <v>12.79</v>
      </c>
      <c r="DW42" s="165">
        <v>-46.418199999999999</v>
      </c>
      <c r="DX42" s="165">
        <v>-42.427300000000002</v>
      </c>
      <c r="DY42" s="165">
        <v>-18.736999999999998</v>
      </c>
      <c r="DZ42" s="165">
        <v>-20.127300000000002</v>
      </c>
      <c r="EA42" s="165">
        <v>-21.197500000000002</v>
      </c>
      <c r="EB42" s="165">
        <v>-31.715699999999998</v>
      </c>
      <c r="EC42" s="165">
        <v>-36.1387</v>
      </c>
      <c r="ED42" s="165">
        <v>-36.5535</v>
      </c>
      <c r="EE42" s="165">
        <v>-20.406099999999999</v>
      </c>
      <c r="EF42" s="165">
        <v>-24.392600000000002</v>
      </c>
      <c r="EG42" s="165">
        <v>-9.327</v>
      </c>
      <c r="EH42" s="165">
        <v>-133.26920000000001</v>
      </c>
      <c r="EI42" s="165">
        <v>1.0770999999999999</v>
      </c>
      <c r="EJ42" s="164"/>
      <c r="EK42" s="165">
        <v>-3.5895999999999999</v>
      </c>
      <c r="EL42" s="165">
        <v>-3.3809</v>
      </c>
      <c r="EM42" s="165">
        <v>8.9090000000000007</v>
      </c>
      <c r="EN42" s="165">
        <v>-4.9157999999999999</v>
      </c>
      <c r="EO42" s="165">
        <v>-5.6710000000000003</v>
      </c>
      <c r="EP42" s="165">
        <v>3.0880000000000001</v>
      </c>
      <c r="EQ42" s="165">
        <v>-20.909099999999999</v>
      </c>
      <c r="ER42" s="165">
        <v>-20.61</v>
      </c>
      <c r="ES42" s="165">
        <v>4.5711000000000004</v>
      </c>
      <c r="ET42" s="165">
        <v>0</v>
      </c>
      <c r="EU42" s="165">
        <v>-7.05</v>
      </c>
      <c r="EV42" s="165">
        <v>-0.4</v>
      </c>
      <c r="EW42" s="165">
        <v>4.3212000000000002</v>
      </c>
      <c r="EX42" s="165">
        <v>6.1079999999999997</v>
      </c>
      <c r="EY42" s="165">
        <v>-5.4253</v>
      </c>
      <c r="EZ42" s="165">
        <v>5.5982000000000003</v>
      </c>
      <c r="FA42" s="165">
        <v>2.9674999999999998</v>
      </c>
      <c r="FB42" s="165">
        <v>10.835000000000001</v>
      </c>
      <c r="FC42" s="165">
        <v>-22.228200000000001</v>
      </c>
      <c r="FD42" s="165">
        <v>0.35560000000000003</v>
      </c>
      <c r="FE42" s="164"/>
      <c r="FF42" s="165">
        <v>0.31490000000000001</v>
      </c>
      <c r="FG42" s="165">
        <v>3.4975999999999998</v>
      </c>
      <c r="FH42" s="165">
        <v>3.3378999999999999</v>
      </c>
      <c r="FI42" s="165">
        <v>3.1067</v>
      </c>
      <c r="FJ42" s="165">
        <v>-11.2196</v>
      </c>
      <c r="FK42" s="165">
        <v>-10.5497</v>
      </c>
      <c r="FL42" s="165">
        <v>17.9178</v>
      </c>
      <c r="FM42" s="165">
        <v>0.83320000000000005</v>
      </c>
      <c r="FN42" s="165">
        <v>0.81120000000000003</v>
      </c>
      <c r="FO42" s="165">
        <v>20.4572</v>
      </c>
      <c r="FP42" s="165">
        <v>30.682300000000001</v>
      </c>
      <c r="FQ42" s="165">
        <v>14.1274</v>
      </c>
      <c r="FR42" s="165">
        <v>-12.11</v>
      </c>
      <c r="FS42" s="165">
        <v>-0.70820000000000005</v>
      </c>
      <c r="FT42" s="165">
        <v>0.28039999999999998</v>
      </c>
      <c r="FU42" s="165">
        <v>1.41</v>
      </c>
      <c r="FV42" s="165">
        <v>0.73</v>
      </c>
      <c r="FW42" s="165">
        <v>-13.3087</v>
      </c>
      <c r="FX42" s="164"/>
      <c r="FY42" s="165">
        <v>3.4089999999999998</v>
      </c>
      <c r="FZ42" s="165">
        <v>-2.3109999999999999</v>
      </c>
      <c r="GA42" s="165">
        <v>3.1114999999999999</v>
      </c>
      <c r="GB42" s="165">
        <v>1</v>
      </c>
      <c r="GC42" s="165">
        <v>-33.996699999999997</v>
      </c>
      <c r="GD42" s="165">
        <v>-26.174800000000001</v>
      </c>
      <c r="GE42" s="165">
        <v>-3.96</v>
      </c>
      <c r="GF42" s="165">
        <v>29.9055</v>
      </c>
      <c r="GG42" s="164"/>
      <c r="GH42" s="165">
        <v>22.839099999999998</v>
      </c>
      <c r="GI42" s="165">
        <v>-3.8536000000000001</v>
      </c>
      <c r="GJ42" s="165">
        <v>-3.9641000000000002</v>
      </c>
      <c r="GK42" s="165">
        <v>2.2523</v>
      </c>
      <c r="GL42" s="164"/>
      <c r="GM42" s="164"/>
      <c r="GN42" s="165">
        <v>-14.085699999999999</v>
      </c>
      <c r="GO42" s="165">
        <v>2.0379999999999998</v>
      </c>
      <c r="GP42" s="165">
        <v>-0.80489999999999995</v>
      </c>
      <c r="GQ42" s="165">
        <v>-29.243099999999998</v>
      </c>
      <c r="GR42" s="165">
        <v>7.5960000000000001</v>
      </c>
      <c r="GS42" s="165">
        <v>7.0190999999999999</v>
      </c>
      <c r="GT42" s="165">
        <v>137.32230000000001</v>
      </c>
      <c r="GU42" s="165">
        <v>-4.7009999999999996</v>
      </c>
      <c r="GV42" s="165">
        <v>-13.2041</v>
      </c>
      <c r="GW42" s="164"/>
      <c r="GX42" s="165">
        <v>3.89</v>
      </c>
      <c r="GY42" s="165">
        <v>3.3546</v>
      </c>
      <c r="GZ42" s="165">
        <v>3.2986</v>
      </c>
      <c r="HA42" s="165">
        <v>3.4771999999999998</v>
      </c>
      <c r="HB42" s="165">
        <v>30.229900000000001</v>
      </c>
      <c r="HC42" s="165">
        <v>32.165700000000001</v>
      </c>
      <c r="HD42" s="165">
        <v>1.68</v>
      </c>
      <c r="HE42" s="165">
        <v>-3.8311999999999999</v>
      </c>
      <c r="HF42" s="165">
        <v>36.046100000000003</v>
      </c>
      <c r="HG42" s="165">
        <v>10.2172</v>
      </c>
      <c r="HH42" s="165">
        <v>33.062199999999997</v>
      </c>
      <c r="HI42" s="165">
        <v>4.8148999999999997</v>
      </c>
      <c r="HJ42" s="165">
        <v>5.5534999999999997</v>
      </c>
      <c r="HK42" s="165">
        <v>-8.2675000000000001</v>
      </c>
      <c r="HL42" s="164"/>
      <c r="HM42" s="165">
        <v>0</v>
      </c>
      <c r="HN42" s="165">
        <v>0</v>
      </c>
      <c r="HO42" s="165">
        <v>59.655200000000001</v>
      </c>
      <c r="HP42" s="165">
        <v>59.852200000000003</v>
      </c>
      <c r="HQ42" s="165">
        <v>-15.835699999999999</v>
      </c>
      <c r="HR42" s="165">
        <v>-14.907299999999999</v>
      </c>
      <c r="HS42" s="165">
        <v>6.0580999999999996</v>
      </c>
      <c r="HT42" s="165">
        <v>5.2119</v>
      </c>
      <c r="HU42" s="165">
        <v>11.45</v>
      </c>
      <c r="HV42" s="165">
        <v>11.38</v>
      </c>
      <c r="HW42" s="165">
        <v>-32.200000000000003</v>
      </c>
      <c r="HX42" s="165">
        <v>-32.4</v>
      </c>
      <c r="HY42" s="165">
        <v>1.3009999999999999</v>
      </c>
      <c r="HZ42" s="165">
        <v>-14.48</v>
      </c>
      <c r="IA42" s="165">
        <v>65.122500000000002</v>
      </c>
      <c r="IB42" s="165">
        <v>23.082799999999999</v>
      </c>
      <c r="IC42" s="165">
        <v>23.310300000000002</v>
      </c>
      <c r="ID42" s="165">
        <v>-17.5</v>
      </c>
      <c r="IE42" s="165">
        <v>-38</v>
      </c>
      <c r="IF42" s="165">
        <v>1.3</v>
      </c>
      <c r="IG42" s="165">
        <v>0.8</v>
      </c>
      <c r="IH42" s="164"/>
      <c r="II42" s="165">
        <v>-17.6584</v>
      </c>
      <c r="IJ42" s="165">
        <v>-80.412199999999999</v>
      </c>
      <c r="IK42" s="165">
        <v>-44.828299999999999</v>
      </c>
      <c r="IL42" s="165">
        <v>-212.0258</v>
      </c>
      <c r="IM42" s="165">
        <v>10.797000000000001</v>
      </c>
      <c r="IN42" s="165">
        <v>-27.961200000000002</v>
      </c>
      <c r="IO42" s="165">
        <v>70.571399999999997</v>
      </c>
      <c r="IP42" s="165">
        <v>91.810299999999998</v>
      </c>
      <c r="IQ42" s="165">
        <v>104.94670000000001</v>
      </c>
      <c r="IR42" s="165">
        <v>115.87260000000001</v>
      </c>
      <c r="IS42" s="165">
        <v>6.7201000000000004</v>
      </c>
      <c r="IT42" s="165">
        <v>29.14</v>
      </c>
      <c r="IU42" s="165">
        <v>29.888000000000002</v>
      </c>
      <c r="IV42" s="165">
        <v>4.1139000000000001</v>
      </c>
      <c r="IW42" s="165">
        <v>130.82480000000001</v>
      </c>
      <c r="IX42" s="165">
        <v>-222.0976</v>
      </c>
      <c r="IY42" s="165">
        <v>59.358499999999999</v>
      </c>
      <c r="IZ42" s="165">
        <v>-47.211199999999998</v>
      </c>
      <c r="JA42" s="165">
        <v>-4.4763999999999999</v>
      </c>
      <c r="JB42" s="164"/>
      <c r="JC42" s="165">
        <v>-7.92</v>
      </c>
      <c r="JD42" s="165">
        <v>0.19500000000000001</v>
      </c>
      <c r="JE42" s="165">
        <v>0.182</v>
      </c>
      <c r="JF42" s="165">
        <v>3.12</v>
      </c>
      <c r="JG42" s="165">
        <v>-0.96</v>
      </c>
      <c r="JH42" s="165">
        <v>-2.8666999999999998</v>
      </c>
      <c r="JI42" s="165">
        <v>-5.33</v>
      </c>
      <c r="JJ42" s="165">
        <v>12.3644</v>
      </c>
      <c r="JK42" s="165">
        <v>-7.5273000000000003</v>
      </c>
      <c r="JL42" s="165">
        <v>3.4</v>
      </c>
      <c r="JM42" s="165">
        <v>2.5070000000000001</v>
      </c>
      <c r="JN42" s="165">
        <v>3.343</v>
      </c>
      <c r="JO42" s="165">
        <v>2.5165000000000002</v>
      </c>
      <c r="JP42" s="165">
        <v>2.7761999999999998</v>
      </c>
      <c r="JQ42" s="165">
        <v>4.9675000000000002</v>
      </c>
      <c r="JR42" s="165">
        <v>3.8458999999999999</v>
      </c>
      <c r="JS42" s="165">
        <v>3.3969</v>
      </c>
      <c r="JT42" s="164"/>
      <c r="JU42" s="165">
        <v>22.7</v>
      </c>
      <c r="JV42" s="165">
        <v>1.6108</v>
      </c>
      <c r="JW42" s="165">
        <v>-0.01</v>
      </c>
      <c r="JX42" s="164"/>
      <c r="JY42" s="165">
        <v>-17.035900000000002</v>
      </c>
      <c r="JZ42" s="165">
        <v>0.1012</v>
      </c>
      <c r="KA42" s="165">
        <v>-19.273</v>
      </c>
      <c r="KB42" s="165">
        <v>-15.6142</v>
      </c>
      <c r="KC42" s="165">
        <v>-4.8418000000000001</v>
      </c>
      <c r="KD42" s="165">
        <v>-19.386199999999999</v>
      </c>
      <c r="KE42" s="165">
        <v>-6.6409000000000002</v>
      </c>
      <c r="KF42" s="165">
        <v>-24.4</v>
      </c>
      <c r="KG42" s="165">
        <v>7.1</v>
      </c>
      <c r="KH42" s="164"/>
      <c r="KI42" s="165">
        <v>-56.968400000000003</v>
      </c>
    </row>
    <row r="43" spans="1:295" ht="18" customHeight="1" x14ac:dyDescent="0.3">
      <c r="A43" s="161" t="s">
        <v>50</v>
      </c>
      <c r="B43" s="161" t="s">
        <v>794</v>
      </c>
      <c r="C43" s="164"/>
      <c r="D43" s="165">
        <v>3.6621000000000001</v>
      </c>
      <c r="E43" s="165">
        <v>-8.4469999999999992</v>
      </c>
      <c r="F43" s="165">
        <v>3.3580000000000001</v>
      </c>
      <c r="G43" s="165">
        <v>7.5865999999999998</v>
      </c>
      <c r="H43" s="164"/>
      <c r="I43" s="165">
        <v>9.7761999999999993</v>
      </c>
      <c r="J43" s="164"/>
      <c r="K43" s="165">
        <v>5.3754</v>
      </c>
      <c r="L43" s="165">
        <v>1.2010000000000001</v>
      </c>
      <c r="M43" s="165">
        <v>4.9298000000000002</v>
      </c>
      <c r="N43" s="165">
        <v>0</v>
      </c>
      <c r="O43" s="164"/>
      <c r="P43" s="164"/>
      <c r="Q43" s="165">
        <v>1.6559999999999999</v>
      </c>
      <c r="R43" s="165">
        <v>-13.2</v>
      </c>
      <c r="S43" s="165">
        <v>3.4925999999999999</v>
      </c>
      <c r="T43" s="164"/>
      <c r="U43" s="165">
        <v>3.8256999999999999</v>
      </c>
      <c r="V43" s="165">
        <v>3.6654</v>
      </c>
      <c r="W43" s="165">
        <v>7.109</v>
      </c>
      <c r="X43" s="165">
        <v>9.6219999999999999</v>
      </c>
      <c r="Y43" s="165">
        <v>-4.9191000000000003</v>
      </c>
      <c r="Z43" s="165">
        <v>2.3664999999999998</v>
      </c>
      <c r="AA43" s="164"/>
      <c r="AB43" s="165">
        <v>-1.0960000000000001</v>
      </c>
      <c r="AC43" s="164"/>
      <c r="AD43" s="165">
        <v>0.155</v>
      </c>
      <c r="AE43" s="165">
        <v>7.2009999999999996</v>
      </c>
      <c r="AF43" s="165">
        <v>-17.760000000000002</v>
      </c>
      <c r="AG43" s="165">
        <v>-15.4</v>
      </c>
      <c r="AH43" s="165">
        <v>-1.0669999999999999</v>
      </c>
      <c r="AI43" s="165">
        <v>0.221</v>
      </c>
      <c r="AJ43" s="165">
        <v>-18.98</v>
      </c>
      <c r="AK43" s="165">
        <v>-19.010000000000002</v>
      </c>
      <c r="AL43" s="164"/>
      <c r="AM43" s="165">
        <v>-4.18</v>
      </c>
      <c r="AN43" s="165">
        <v>-4.37</v>
      </c>
      <c r="AO43" s="165">
        <v>4.2248999999999999</v>
      </c>
      <c r="AP43" s="165">
        <v>4.3422000000000001</v>
      </c>
      <c r="AQ43" s="165">
        <v>13.5915</v>
      </c>
      <c r="AR43" s="165">
        <v>15.585900000000001</v>
      </c>
      <c r="AS43" s="165">
        <v>-11.2272</v>
      </c>
      <c r="AT43" s="165">
        <v>-8.4393999999999991</v>
      </c>
      <c r="AU43" s="165">
        <v>-7.9359000000000002</v>
      </c>
      <c r="AV43" s="165">
        <v>10.6638</v>
      </c>
      <c r="AW43" s="165">
        <v>11.44</v>
      </c>
      <c r="AX43" s="165">
        <v>-18.888200000000001</v>
      </c>
      <c r="AY43" s="165">
        <v>-16.477</v>
      </c>
      <c r="AZ43" s="165">
        <v>3.5632999999999999</v>
      </c>
      <c r="BA43" s="165">
        <v>20.2196</v>
      </c>
      <c r="BB43" s="165">
        <v>-2.8159999999999998</v>
      </c>
      <c r="BC43" s="165">
        <v>15.4328</v>
      </c>
      <c r="BD43" s="165">
        <v>-5.0999999999999996</v>
      </c>
      <c r="BE43" s="165">
        <v>-5.7</v>
      </c>
      <c r="BF43" s="165">
        <v>-25.302299999999999</v>
      </c>
      <c r="BG43" s="165">
        <v>-24.873200000000001</v>
      </c>
      <c r="BH43" s="165">
        <v>-0.77710000000000001</v>
      </c>
      <c r="BI43" s="164"/>
      <c r="BJ43" s="165">
        <v>-8.6933000000000007</v>
      </c>
      <c r="BK43" s="165">
        <v>-2.3633999999999999</v>
      </c>
      <c r="BL43" s="164"/>
      <c r="BM43" s="164"/>
      <c r="BN43" s="165">
        <v>-125.5226</v>
      </c>
      <c r="BO43" s="165">
        <v>14.3132</v>
      </c>
      <c r="BP43" s="165">
        <v>14.4047</v>
      </c>
      <c r="BQ43" s="165">
        <v>32.676499999999997</v>
      </c>
      <c r="BR43" s="165">
        <v>-154.02279999999999</v>
      </c>
      <c r="BS43" s="164"/>
      <c r="BT43" s="164"/>
      <c r="BU43" s="164"/>
      <c r="BV43" s="164"/>
      <c r="BW43" s="165">
        <v>8.01</v>
      </c>
      <c r="BX43" s="165">
        <v>4.16</v>
      </c>
      <c r="BY43" s="165">
        <v>-16.82</v>
      </c>
      <c r="BZ43" s="165">
        <v>-2.14</v>
      </c>
      <c r="CA43" s="165">
        <v>-0.3977</v>
      </c>
      <c r="CB43" s="165">
        <v>4.1999999999999997E-3</v>
      </c>
      <c r="CC43" s="165">
        <v>4.4299999999999999E-2</v>
      </c>
      <c r="CD43" s="165">
        <v>-1.4356</v>
      </c>
      <c r="CE43" s="165">
        <v>-1.5874999999999999</v>
      </c>
      <c r="CF43" s="165">
        <v>-24.023199999999999</v>
      </c>
      <c r="CG43" s="165">
        <v>-23.8032</v>
      </c>
      <c r="CH43" s="165">
        <v>-8.3510000000000009</v>
      </c>
      <c r="CI43" s="165">
        <v>-4.7249999999999996</v>
      </c>
      <c r="CJ43" s="164"/>
      <c r="CK43" s="164"/>
      <c r="CL43" s="165">
        <v>4.2</v>
      </c>
      <c r="CM43" s="165">
        <v>14.2</v>
      </c>
      <c r="CN43" s="165">
        <v>-0.75</v>
      </c>
      <c r="CO43" s="165">
        <v>14.4343</v>
      </c>
      <c r="CP43" s="165">
        <v>14.9414</v>
      </c>
      <c r="CQ43" s="165">
        <v>14.040699999999999</v>
      </c>
      <c r="CR43" s="165">
        <v>62.543500000000002</v>
      </c>
      <c r="CS43" s="165">
        <v>62.7834</v>
      </c>
      <c r="CT43" s="165">
        <v>-14.6289</v>
      </c>
      <c r="CU43" s="165">
        <v>-47.4724</v>
      </c>
      <c r="CV43" s="165">
        <v>-16.6708</v>
      </c>
      <c r="CW43" s="165">
        <v>1.7095</v>
      </c>
      <c r="CX43" s="165">
        <v>31.23</v>
      </c>
      <c r="CY43" s="165">
        <v>16.28</v>
      </c>
      <c r="CZ43" s="165">
        <v>3.9110999999999998</v>
      </c>
      <c r="DA43" s="165">
        <v>4.2999000000000001</v>
      </c>
      <c r="DB43" s="165">
        <v>-5.14</v>
      </c>
      <c r="DC43" s="164"/>
      <c r="DD43" s="165">
        <v>1.613</v>
      </c>
      <c r="DE43" s="165">
        <v>2.4802</v>
      </c>
      <c r="DF43" s="165">
        <v>44.148099999999999</v>
      </c>
      <c r="DG43" s="165">
        <v>1.61E-2</v>
      </c>
      <c r="DH43" s="165">
        <v>-2.3279999999999998</v>
      </c>
      <c r="DI43" s="164"/>
      <c r="DJ43" s="164"/>
      <c r="DK43" s="165">
        <v>-4.0613000000000001</v>
      </c>
      <c r="DL43" s="165">
        <v>1.6889000000000001</v>
      </c>
      <c r="DM43" s="165">
        <v>35.4908</v>
      </c>
      <c r="DN43" s="165">
        <v>9.6541999999999994</v>
      </c>
      <c r="DO43" s="165">
        <v>2.15</v>
      </c>
      <c r="DP43" s="165">
        <v>-0.28999999999999998</v>
      </c>
      <c r="DQ43" s="165">
        <v>-0.432</v>
      </c>
      <c r="DR43" s="165">
        <v>-84.812299999999993</v>
      </c>
      <c r="DS43" s="165">
        <v>-2.97</v>
      </c>
      <c r="DT43" s="165">
        <v>-3.15</v>
      </c>
      <c r="DU43" s="165">
        <v>13.27</v>
      </c>
      <c r="DV43" s="165">
        <v>13.29</v>
      </c>
      <c r="DW43" s="165">
        <v>-44.709099999999999</v>
      </c>
      <c r="DX43" s="165">
        <v>-41.009099999999997</v>
      </c>
      <c r="DY43" s="165">
        <v>-20.4849</v>
      </c>
      <c r="DZ43" s="165">
        <v>-19.836400000000001</v>
      </c>
      <c r="EA43" s="165">
        <v>-19.6692</v>
      </c>
      <c r="EB43" s="165">
        <v>-30.6845</v>
      </c>
      <c r="EC43" s="165">
        <v>-35.767400000000002</v>
      </c>
      <c r="ED43" s="165">
        <v>-36.1569</v>
      </c>
      <c r="EE43" s="165">
        <v>-23.124700000000001</v>
      </c>
      <c r="EF43" s="165">
        <v>-28.8825</v>
      </c>
      <c r="EG43" s="165">
        <v>-9.0779999999999994</v>
      </c>
      <c r="EH43" s="165">
        <v>-129.54069999999999</v>
      </c>
      <c r="EI43" s="165">
        <v>1.7058</v>
      </c>
      <c r="EJ43" s="164"/>
      <c r="EK43" s="165">
        <v>-3.6663999999999999</v>
      </c>
      <c r="EL43" s="165">
        <v>-2.7149000000000001</v>
      </c>
      <c r="EM43" s="165">
        <v>15.181900000000001</v>
      </c>
      <c r="EN43" s="165">
        <v>-4.6056999999999997</v>
      </c>
      <c r="EO43" s="165">
        <v>-4.6432000000000002</v>
      </c>
      <c r="EP43" s="165">
        <v>-20.995999999999999</v>
      </c>
      <c r="EQ43" s="165">
        <v>-17.647500000000001</v>
      </c>
      <c r="ER43" s="165">
        <v>-16.8383</v>
      </c>
      <c r="ES43" s="165">
        <v>7.7752999999999997</v>
      </c>
      <c r="ET43" s="165">
        <v>14.08</v>
      </c>
      <c r="EU43" s="165">
        <v>-7.52</v>
      </c>
      <c r="EV43" s="165">
        <v>-0.6</v>
      </c>
      <c r="EW43" s="165">
        <v>4.2750000000000004</v>
      </c>
      <c r="EX43" s="165">
        <v>7.7069999999999999</v>
      </c>
      <c r="EY43" s="165">
        <v>-5.4260000000000002</v>
      </c>
      <c r="EZ43" s="165">
        <v>5.6555999999999997</v>
      </c>
      <c r="FA43" s="165">
        <v>2.6318000000000001</v>
      </c>
      <c r="FB43" s="165">
        <v>13.585800000000001</v>
      </c>
      <c r="FC43" s="165">
        <v>-27.645399999999999</v>
      </c>
      <c r="FD43" s="165">
        <v>0.47020000000000001</v>
      </c>
      <c r="FE43" s="164"/>
      <c r="FF43" s="165">
        <v>0.47649999999999998</v>
      </c>
      <c r="FG43" s="165">
        <v>4.1609999999999996</v>
      </c>
      <c r="FH43" s="165">
        <v>4.4454000000000002</v>
      </c>
      <c r="FI43" s="165">
        <v>3.4546999999999999</v>
      </c>
      <c r="FJ43" s="165">
        <v>-10.7172</v>
      </c>
      <c r="FK43" s="165">
        <v>-10.5497</v>
      </c>
      <c r="FL43" s="165">
        <v>15.406000000000001</v>
      </c>
      <c r="FM43" s="165">
        <v>2.7320000000000002</v>
      </c>
      <c r="FN43" s="165">
        <v>2.7707000000000002</v>
      </c>
      <c r="FO43" s="165">
        <v>21.1876</v>
      </c>
      <c r="FP43" s="165">
        <v>29.421099999999999</v>
      </c>
      <c r="FQ43" s="165">
        <v>13.614699999999999</v>
      </c>
      <c r="FR43" s="165">
        <v>-12.33</v>
      </c>
      <c r="FS43" s="165">
        <v>-1.6091</v>
      </c>
      <c r="FT43" s="165">
        <v>0.30690000000000001</v>
      </c>
      <c r="FU43" s="165">
        <v>0.86</v>
      </c>
      <c r="FV43" s="165">
        <v>0.08</v>
      </c>
      <c r="FW43" s="165">
        <v>-13.356400000000001</v>
      </c>
      <c r="FX43" s="164"/>
      <c r="FY43" s="165">
        <v>3.2730000000000001</v>
      </c>
      <c r="FZ43" s="165">
        <v>-2.3050000000000002</v>
      </c>
      <c r="GA43" s="165">
        <v>3.3109999999999999</v>
      </c>
      <c r="GB43" s="165">
        <v>0.23</v>
      </c>
      <c r="GC43" s="165">
        <v>-34.573599999999999</v>
      </c>
      <c r="GD43" s="165">
        <v>-26.692299999999999</v>
      </c>
      <c r="GE43" s="165">
        <v>-3.8</v>
      </c>
      <c r="GF43" s="165">
        <v>28.789400000000001</v>
      </c>
      <c r="GG43" s="164"/>
      <c r="GH43" s="165">
        <v>23.555</v>
      </c>
      <c r="GI43" s="165">
        <v>-4.2161</v>
      </c>
      <c r="GJ43" s="165">
        <v>-4.1144999999999996</v>
      </c>
      <c r="GK43" s="165">
        <v>2.2949000000000002</v>
      </c>
      <c r="GL43" s="164"/>
      <c r="GM43" s="164"/>
      <c r="GN43" s="165">
        <v>-12.9656</v>
      </c>
      <c r="GO43" s="165">
        <v>1.8376999999999999</v>
      </c>
      <c r="GP43" s="165">
        <v>-1.6838</v>
      </c>
      <c r="GQ43" s="165">
        <v>-28.2347</v>
      </c>
      <c r="GR43" s="165">
        <v>9.7719000000000005</v>
      </c>
      <c r="GS43" s="165">
        <v>8.4053000000000004</v>
      </c>
      <c r="GT43" s="165">
        <v>139.16050000000001</v>
      </c>
      <c r="GU43" s="165">
        <v>-4.2794999999999996</v>
      </c>
      <c r="GV43" s="165">
        <v>-13.306800000000001</v>
      </c>
      <c r="GW43" s="164"/>
      <c r="GX43" s="165">
        <v>3.3046000000000002</v>
      </c>
      <c r="GY43" s="165">
        <v>3.8462000000000001</v>
      </c>
      <c r="GZ43" s="165">
        <v>3.8445</v>
      </c>
      <c r="HA43" s="165">
        <v>2.8279999999999998</v>
      </c>
      <c r="HB43" s="165">
        <v>33.512700000000002</v>
      </c>
      <c r="HC43" s="165">
        <v>35.276699999999998</v>
      </c>
      <c r="HD43" s="165">
        <v>3.35</v>
      </c>
      <c r="HE43" s="165">
        <v>-5.4381000000000004</v>
      </c>
      <c r="HF43" s="165">
        <v>30.066400000000002</v>
      </c>
      <c r="HG43" s="165">
        <v>15.954000000000001</v>
      </c>
      <c r="HH43" s="165">
        <v>40.389000000000003</v>
      </c>
      <c r="HI43" s="165">
        <v>7.1280000000000001</v>
      </c>
      <c r="HJ43" s="165">
        <v>7.4660000000000002</v>
      </c>
      <c r="HK43" s="165">
        <v>-8.6297999999999995</v>
      </c>
      <c r="HL43" s="165">
        <v>0</v>
      </c>
      <c r="HM43" s="165">
        <v>0</v>
      </c>
      <c r="HN43" s="165">
        <v>0</v>
      </c>
      <c r="HO43" s="164"/>
      <c r="HP43" s="164"/>
      <c r="HQ43" s="165">
        <v>-12.7539</v>
      </c>
      <c r="HR43" s="165">
        <v>-11.9849</v>
      </c>
      <c r="HS43" s="165">
        <v>4.1712999999999996</v>
      </c>
      <c r="HT43" s="165">
        <v>4.2175000000000002</v>
      </c>
      <c r="HU43" s="165">
        <v>8.85</v>
      </c>
      <c r="HV43" s="165">
        <v>8.9600000000000009</v>
      </c>
      <c r="HW43" s="165">
        <v>-29.1</v>
      </c>
      <c r="HX43" s="165">
        <v>-29</v>
      </c>
      <c r="HY43" s="165">
        <v>1.2662</v>
      </c>
      <c r="HZ43" s="165">
        <v>-12.64</v>
      </c>
      <c r="IA43" s="165">
        <v>61.9482</v>
      </c>
      <c r="IB43" s="165">
        <v>16.697500000000002</v>
      </c>
      <c r="IC43" s="165">
        <v>16.611599999999999</v>
      </c>
      <c r="ID43" s="165">
        <v>-17</v>
      </c>
      <c r="IE43" s="165">
        <v>-37.9</v>
      </c>
      <c r="IF43" s="165">
        <v>0.4</v>
      </c>
      <c r="IG43" s="165">
        <v>-0.3</v>
      </c>
      <c r="IH43" s="165">
        <v>-17.6206</v>
      </c>
      <c r="II43" s="165">
        <v>-17.408100000000001</v>
      </c>
      <c r="IJ43" s="165">
        <v>-86.0107</v>
      </c>
      <c r="IK43" s="165">
        <v>-37.991100000000003</v>
      </c>
      <c r="IL43" s="165">
        <v>-208.0121</v>
      </c>
      <c r="IM43" s="165">
        <v>17.8779</v>
      </c>
      <c r="IN43" s="165">
        <v>-33.826000000000001</v>
      </c>
      <c r="IO43" s="165">
        <v>79.526399999999995</v>
      </c>
      <c r="IP43" s="165">
        <v>80.450100000000006</v>
      </c>
      <c r="IQ43" s="165">
        <v>94.922300000000007</v>
      </c>
      <c r="IR43" s="165">
        <v>121.9064</v>
      </c>
      <c r="IS43" s="165">
        <v>16.765499999999999</v>
      </c>
      <c r="IT43" s="165">
        <v>31.793399999999998</v>
      </c>
      <c r="IU43" s="165">
        <v>28.996400000000001</v>
      </c>
      <c r="IV43" s="165">
        <v>14.683299999999999</v>
      </c>
      <c r="IW43" s="165">
        <v>141.72829999999999</v>
      </c>
      <c r="IX43" s="165">
        <v>-223.41749999999999</v>
      </c>
      <c r="IY43" s="165">
        <v>70.761499999999998</v>
      </c>
      <c r="IZ43" s="165">
        <v>-56.347000000000001</v>
      </c>
      <c r="JA43" s="165">
        <v>-3.8904000000000001</v>
      </c>
      <c r="JB43" s="164"/>
      <c r="JC43" s="165">
        <v>-7.36</v>
      </c>
      <c r="JD43" s="165">
        <v>0.26900000000000002</v>
      </c>
      <c r="JE43" s="165">
        <v>0.26</v>
      </c>
      <c r="JF43" s="165">
        <v>2.88</v>
      </c>
      <c r="JG43" s="165">
        <v>-0.56000000000000005</v>
      </c>
      <c r="JH43" s="165">
        <v>-2.8365999999999998</v>
      </c>
      <c r="JI43" s="165">
        <v>-5.8273999999999999</v>
      </c>
      <c r="JJ43" s="165">
        <v>13.478300000000001</v>
      </c>
      <c r="JK43" s="165">
        <v>-7.7347999999999999</v>
      </c>
      <c r="JL43" s="165">
        <v>4</v>
      </c>
      <c r="JM43" s="165">
        <v>5.8730000000000002</v>
      </c>
      <c r="JN43" s="165">
        <v>4.8659999999999997</v>
      </c>
      <c r="JO43" s="165">
        <v>2.2936000000000001</v>
      </c>
      <c r="JP43" s="165">
        <v>2.4958</v>
      </c>
      <c r="JQ43" s="165">
        <v>3.883</v>
      </c>
      <c r="JR43" s="165">
        <v>3.8668</v>
      </c>
      <c r="JS43" s="165">
        <v>3.4087000000000001</v>
      </c>
      <c r="JT43" s="164"/>
      <c r="JU43" s="165">
        <v>21.8</v>
      </c>
      <c r="JV43" s="165">
        <v>2.0655999999999999</v>
      </c>
      <c r="JW43" s="165">
        <v>-0.05</v>
      </c>
      <c r="JX43" s="164"/>
      <c r="JY43" s="165">
        <v>-18.922599999999999</v>
      </c>
      <c r="JZ43" s="165">
        <v>0.90090000000000003</v>
      </c>
      <c r="KA43" s="165">
        <v>-18.585699999999999</v>
      </c>
      <c r="KB43" s="165">
        <v>-17.73</v>
      </c>
      <c r="KC43" s="165">
        <v>-5.6901999999999999</v>
      </c>
      <c r="KD43" s="165">
        <v>-19.266400000000001</v>
      </c>
      <c r="KE43" s="165">
        <v>-4.8418999999999999</v>
      </c>
      <c r="KF43" s="165">
        <v>-24.2</v>
      </c>
      <c r="KG43" s="165">
        <v>6.5</v>
      </c>
      <c r="KH43" s="164"/>
      <c r="KI43" s="165">
        <v>-55.730499999999999</v>
      </c>
    </row>
    <row r="44" spans="1:295" ht="18" customHeight="1" x14ac:dyDescent="0.3">
      <c r="A44" s="161" t="s">
        <v>50</v>
      </c>
      <c r="B44" s="161" t="s">
        <v>795</v>
      </c>
      <c r="C44" s="164"/>
      <c r="D44" s="165">
        <v>3.9539</v>
      </c>
      <c r="E44" s="165">
        <v>-8.7967999999999993</v>
      </c>
      <c r="F44" s="165">
        <v>3.5459000000000001</v>
      </c>
      <c r="G44" s="165">
        <v>7.4259000000000004</v>
      </c>
      <c r="H44" s="164"/>
      <c r="I44" s="165">
        <v>9.9372000000000007</v>
      </c>
      <c r="J44" s="164"/>
      <c r="K44" s="165">
        <v>6.4833999999999996</v>
      </c>
      <c r="L44" s="165">
        <v>1.9238999999999999</v>
      </c>
      <c r="M44" s="165">
        <v>5.4340999999999999</v>
      </c>
      <c r="N44" s="165">
        <v>-2.2200000000000002</v>
      </c>
      <c r="O44" s="165">
        <v>-17.600000000000001</v>
      </c>
      <c r="P44" s="165">
        <v>-2.2000000000000002</v>
      </c>
      <c r="Q44" s="164"/>
      <c r="R44" s="165">
        <v>-13.2</v>
      </c>
      <c r="S44" s="165">
        <v>3.3816000000000002</v>
      </c>
      <c r="T44" s="164"/>
      <c r="U44" s="165">
        <v>4.6455000000000002</v>
      </c>
      <c r="V44" s="165">
        <v>4.5692000000000004</v>
      </c>
      <c r="W44" s="165">
        <v>8.1928000000000001</v>
      </c>
      <c r="X44" s="165">
        <v>10.1408</v>
      </c>
      <c r="Y44" s="165">
        <v>-4.9292999999999996</v>
      </c>
      <c r="Z44" s="165">
        <v>2.4276</v>
      </c>
      <c r="AA44" s="164"/>
      <c r="AB44" s="165">
        <v>-1.1073999999999999</v>
      </c>
      <c r="AC44" s="164"/>
      <c r="AD44" s="165">
        <v>0.22700000000000001</v>
      </c>
      <c r="AE44" s="165">
        <v>7.32</v>
      </c>
      <c r="AF44" s="165">
        <v>-17.760000000000002</v>
      </c>
      <c r="AG44" s="164"/>
      <c r="AH44" s="165">
        <v>-1.08</v>
      </c>
      <c r="AI44" s="165">
        <v>0.222</v>
      </c>
      <c r="AJ44" s="165">
        <v>-18.100000000000001</v>
      </c>
      <c r="AK44" s="165">
        <v>-18.149999999999999</v>
      </c>
      <c r="AL44" s="164"/>
      <c r="AM44" s="165">
        <v>-4.57</v>
      </c>
      <c r="AN44" s="165">
        <v>-4.28</v>
      </c>
      <c r="AO44" s="165">
        <v>4.1289999999999996</v>
      </c>
      <c r="AP44" s="165">
        <v>4.0921000000000003</v>
      </c>
      <c r="AQ44" s="165">
        <v>14.597899999999999</v>
      </c>
      <c r="AR44" s="165">
        <v>15.6625</v>
      </c>
      <c r="AS44" s="165">
        <v>-9.5523000000000007</v>
      </c>
      <c r="AT44" s="165">
        <v>-7.9036</v>
      </c>
      <c r="AU44" s="165">
        <v>-8.5920000000000005</v>
      </c>
      <c r="AV44" s="165">
        <v>12.2033</v>
      </c>
      <c r="AW44" s="165">
        <v>22.053799999999999</v>
      </c>
      <c r="AX44" s="165">
        <v>-18.352399999999999</v>
      </c>
      <c r="AY44" s="165">
        <v>-18.352399999999999</v>
      </c>
      <c r="AZ44" s="165">
        <v>4.3522999999999996</v>
      </c>
      <c r="BA44" s="165">
        <v>19.746300000000002</v>
      </c>
      <c r="BB44" s="165">
        <v>-2.9420000000000002</v>
      </c>
      <c r="BC44" s="165">
        <v>14.328099999999999</v>
      </c>
      <c r="BD44" s="165">
        <v>-4.9000000000000004</v>
      </c>
      <c r="BE44" s="165">
        <v>-5.3</v>
      </c>
      <c r="BF44" s="165">
        <v>-25.230699999999999</v>
      </c>
      <c r="BG44" s="165">
        <v>-25.901599999999998</v>
      </c>
      <c r="BH44" s="165">
        <v>-0.72370000000000001</v>
      </c>
      <c r="BI44" s="164"/>
      <c r="BJ44" s="165">
        <v>-8.4190000000000005</v>
      </c>
      <c r="BK44" s="165">
        <v>-1.8208</v>
      </c>
      <c r="BL44" s="164"/>
      <c r="BM44" s="164"/>
      <c r="BN44" s="165">
        <v>-116.6417</v>
      </c>
      <c r="BO44" s="165">
        <v>8.0874000000000006</v>
      </c>
      <c r="BP44" s="165">
        <v>8.1484000000000005</v>
      </c>
      <c r="BQ44" s="165">
        <v>45.519799999999996</v>
      </c>
      <c r="BR44" s="165">
        <v>-138.7064</v>
      </c>
      <c r="BS44" s="164"/>
      <c r="BT44" s="164"/>
      <c r="BU44" s="164"/>
      <c r="BV44" s="165">
        <v>6.1474000000000002</v>
      </c>
      <c r="BW44" s="165">
        <v>8.41</v>
      </c>
      <c r="BX44" s="165">
        <v>4.9800000000000004</v>
      </c>
      <c r="BY44" s="165">
        <v>-15.39</v>
      </c>
      <c r="BZ44" s="165">
        <v>-1.33</v>
      </c>
      <c r="CA44" s="165">
        <v>-1.8712</v>
      </c>
      <c r="CB44" s="165">
        <v>-1.8712</v>
      </c>
      <c r="CC44" s="165">
        <v>3.8149999999999999</v>
      </c>
      <c r="CD44" s="165">
        <v>2.2949000000000002</v>
      </c>
      <c r="CE44" s="165">
        <v>-3.8222</v>
      </c>
      <c r="CF44" s="165">
        <v>-24.917300000000001</v>
      </c>
      <c r="CG44" s="165">
        <v>-24.917200000000001</v>
      </c>
      <c r="CH44" s="165">
        <v>-8.0251000000000001</v>
      </c>
      <c r="CI44" s="165">
        <v>-5.8606999999999996</v>
      </c>
      <c r="CJ44" s="164"/>
      <c r="CK44" s="164"/>
      <c r="CL44" s="165">
        <v>1.5</v>
      </c>
      <c r="CM44" s="165">
        <v>17.899999999999999</v>
      </c>
      <c r="CN44" s="165">
        <v>-0.95</v>
      </c>
      <c r="CO44" s="165">
        <v>15.448600000000001</v>
      </c>
      <c r="CP44" s="165">
        <v>15.5739</v>
      </c>
      <c r="CQ44" s="165">
        <v>14.2781</v>
      </c>
      <c r="CR44" s="165">
        <v>57.9101</v>
      </c>
      <c r="CS44" s="165">
        <v>56.551699999999997</v>
      </c>
      <c r="CT44" s="165">
        <v>-18.5518</v>
      </c>
      <c r="CU44" s="165">
        <v>-39.159799999999997</v>
      </c>
      <c r="CV44" s="165">
        <v>-21.276299999999999</v>
      </c>
      <c r="CW44" s="165">
        <v>2.1568999999999998</v>
      </c>
      <c r="CX44" s="165">
        <v>32.630000000000003</v>
      </c>
      <c r="CY44" s="165">
        <v>18.649999999999999</v>
      </c>
      <c r="CZ44" s="165">
        <v>5.1611000000000002</v>
      </c>
      <c r="DA44" s="165">
        <v>5.4718</v>
      </c>
      <c r="DB44" s="165">
        <v>-6.29</v>
      </c>
      <c r="DC44" s="164"/>
      <c r="DD44" s="165">
        <v>2.984</v>
      </c>
      <c r="DE44" s="165">
        <v>3.6633</v>
      </c>
      <c r="DF44" s="165">
        <v>39.073</v>
      </c>
      <c r="DG44" s="165">
        <v>1.5699999999999999E-2</v>
      </c>
      <c r="DH44" s="165">
        <v>-2.8940999999999999</v>
      </c>
      <c r="DI44" s="165">
        <v>20.5</v>
      </c>
      <c r="DJ44" s="164"/>
      <c r="DK44" s="165">
        <v>-3.9428999999999998</v>
      </c>
      <c r="DL44" s="165">
        <v>2.9980000000000002</v>
      </c>
      <c r="DM44" s="165">
        <v>37.383299999999998</v>
      </c>
      <c r="DN44" s="165">
        <v>11.5097</v>
      </c>
      <c r="DO44" s="165">
        <v>3.38</v>
      </c>
      <c r="DP44" s="165">
        <v>-0.93</v>
      </c>
      <c r="DQ44" s="165">
        <v>0.22950000000000001</v>
      </c>
      <c r="DR44" s="165">
        <v>-80.954599999999999</v>
      </c>
      <c r="DS44" s="165">
        <v>-3</v>
      </c>
      <c r="DT44" s="165">
        <v>-3.11</v>
      </c>
      <c r="DU44" s="165">
        <v>16.36</v>
      </c>
      <c r="DV44" s="165">
        <v>15.85</v>
      </c>
      <c r="DW44" s="165">
        <v>-40.654499999999999</v>
      </c>
      <c r="DX44" s="165">
        <v>-39.2455</v>
      </c>
      <c r="DY44" s="165">
        <v>-23.055099999999999</v>
      </c>
      <c r="DZ44" s="165">
        <v>-21.372699999999998</v>
      </c>
      <c r="EA44" s="165">
        <v>-10.988099999999999</v>
      </c>
      <c r="EB44" s="165">
        <v>-22.6647</v>
      </c>
      <c r="EC44" s="165">
        <v>-29.488199999999999</v>
      </c>
      <c r="ED44" s="165">
        <v>-29.392099999999999</v>
      </c>
      <c r="EE44" s="165">
        <v>-26.265699999999999</v>
      </c>
      <c r="EF44" s="165">
        <v>-30.5976</v>
      </c>
      <c r="EG44" s="165">
        <v>-9.1829999999999998</v>
      </c>
      <c r="EH44" s="165">
        <v>-138.89930000000001</v>
      </c>
      <c r="EI44" s="165">
        <v>-1.3017000000000001</v>
      </c>
      <c r="EJ44" s="164"/>
      <c r="EK44" s="165">
        <v>-3.0571000000000002</v>
      </c>
      <c r="EL44" s="165">
        <v>-2.4222000000000001</v>
      </c>
      <c r="EM44" s="165">
        <v>13.1257</v>
      </c>
      <c r="EN44" s="165">
        <v>-1.7403999999999999</v>
      </c>
      <c r="EO44" s="165">
        <v>-2.0547</v>
      </c>
      <c r="EP44" s="165">
        <v>-20.995999999999999</v>
      </c>
      <c r="EQ44" s="165">
        <v>-18.116599999999998</v>
      </c>
      <c r="ER44" s="165">
        <v>-17.540400000000002</v>
      </c>
      <c r="ES44" s="165">
        <v>8.3110999999999997</v>
      </c>
      <c r="ET44" s="165">
        <v>14.11</v>
      </c>
      <c r="EU44" s="165">
        <v>-6.65</v>
      </c>
      <c r="EV44" s="165">
        <v>0.1</v>
      </c>
      <c r="EW44" s="165">
        <v>4.5728999999999997</v>
      </c>
      <c r="EX44" s="165">
        <v>11.6127</v>
      </c>
      <c r="EY44" s="165">
        <v>-5.5330000000000004</v>
      </c>
      <c r="EZ44" s="165">
        <v>5.5037000000000003</v>
      </c>
      <c r="FA44" s="165">
        <v>2.8388</v>
      </c>
      <c r="FB44" s="165">
        <v>11.895799999999999</v>
      </c>
      <c r="FC44" s="165">
        <v>-25.289100000000001</v>
      </c>
      <c r="FD44" s="165">
        <v>0.48309999999999997</v>
      </c>
      <c r="FE44" s="164"/>
      <c r="FF44" s="165">
        <v>0.4839</v>
      </c>
      <c r="FG44" s="165">
        <v>4.5354000000000001</v>
      </c>
      <c r="FH44" s="165">
        <v>4.6756000000000002</v>
      </c>
      <c r="FI44" s="165">
        <v>3.1665000000000001</v>
      </c>
      <c r="FJ44" s="165">
        <v>-8.0379000000000005</v>
      </c>
      <c r="FK44" s="165">
        <v>-8.8751999999999995</v>
      </c>
      <c r="FL44" s="165">
        <v>11.8894</v>
      </c>
      <c r="FM44" s="165">
        <v>4.4409999999999998</v>
      </c>
      <c r="FN44" s="165">
        <v>4.5697000000000001</v>
      </c>
      <c r="FO44" s="165">
        <v>20.002400000000002</v>
      </c>
      <c r="FP44" s="165">
        <v>31.134499999999999</v>
      </c>
      <c r="FQ44" s="165">
        <v>16.822800000000001</v>
      </c>
      <c r="FR44" s="165">
        <v>-12.95</v>
      </c>
      <c r="FS44" s="165">
        <v>-1.6091</v>
      </c>
      <c r="FT44" s="165">
        <v>0.37740000000000001</v>
      </c>
      <c r="FU44" s="165">
        <v>0.85</v>
      </c>
      <c r="FV44" s="165">
        <v>-0.68</v>
      </c>
      <c r="FW44" s="165">
        <v>-17.374199999999998</v>
      </c>
      <c r="FX44" s="165">
        <v>0</v>
      </c>
      <c r="FY44" s="165">
        <v>3.2759999999999998</v>
      </c>
      <c r="FZ44" s="165">
        <v>-2.3180000000000001</v>
      </c>
      <c r="GA44" s="165">
        <v>3.1562000000000001</v>
      </c>
      <c r="GB44" s="165">
        <v>-4.09</v>
      </c>
      <c r="GC44" s="165">
        <v>-36.5105</v>
      </c>
      <c r="GD44" s="165">
        <v>-28.288599999999999</v>
      </c>
      <c r="GE44" s="165">
        <v>-4.63</v>
      </c>
      <c r="GF44" s="165">
        <v>34.579099999999997</v>
      </c>
      <c r="GG44" s="164"/>
      <c r="GH44" s="165">
        <v>27.251899999999999</v>
      </c>
      <c r="GI44" s="165">
        <v>-6.0039999999999996</v>
      </c>
      <c r="GJ44" s="165">
        <v>-6.4291999999999998</v>
      </c>
      <c r="GK44" s="165">
        <v>2.7155</v>
      </c>
      <c r="GL44" s="164"/>
      <c r="GM44" s="164"/>
      <c r="GN44" s="165">
        <v>-12.3788</v>
      </c>
      <c r="GO44" s="165">
        <v>1.2961</v>
      </c>
      <c r="GP44" s="165">
        <v>-0.4234</v>
      </c>
      <c r="GQ44" s="165">
        <v>-25.5457</v>
      </c>
      <c r="GR44" s="165">
        <v>8.6471</v>
      </c>
      <c r="GS44" s="165">
        <v>8.5480999999999998</v>
      </c>
      <c r="GT44" s="165">
        <v>144.6824</v>
      </c>
      <c r="GU44" s="165">
        <v>-3.0895999999999999</v>
      </c>
      <c r="GV44" s="165">
        <v>-13.196400000000001</v>
      </c>
      <c r="GW44" s="164"/>
      <c r="GX44" s="165">
        <v>1.7050000000000001</v>
      </c>
      <c r="GY44" s="165">
        <v>4.5860000000000003</v>
      </c>
      <c r="GZ44" s="165">
        <v>4.7234999999999996</v>
      </c>
      <c r="HA44" s="165">
        <v>1.1275999999999999</v>
      </c>
      <c r="HB44" s="165">
        <v>13.3705</v>
      </c>
      <c r="HC44" s="165">
        <v>14.882400000000001</v>
      </c>
      <c r="HD44" s="165">
        <v>2.1</v>
      </c>
      <c r="HE44" s="165">
        <v>0</v>
      </c>
      <c r="HF44" s="165">
        <v>33.925899999999999</v>
      </c>
      <c r="HG44" s="165">
        <v>20.265999999999998</v>
      </c>
      <c r="HH44" s="165">
        <v>38.599800000000002</v>
      </c>
      <c r="HI44" s="165">
        <v>23.9132</v>
      </c>
      <c r="HJ44" s="165">
        <v>25.2166</v>
      </c>
      <c r="HK44" s="165">
        <v>-10.484500000000001</v>
      </c>
      <c r="HL44" s="165">
        <v>-12.5593</v>
      </c>
      <c r="HM44" s="165">
        <v>-9.8222000000000005</v>
      </c>
      <c r="HN44" s="165">
        <v>-11.1479</v>
      </c>
      <c r="HO44" s="165">
        <v>52.719700000000003</v>
      </c>
      <c r="HP44" s="165">
        <v>52.139299999999999</v>
      </c>
      <c r="HQ44" s="165">
        <v>-11.276300000000001</v>
      </c>
      <c r="HR44" s="165">
        <v>-10.304</v>
      </c>
      <c r="HS44" s="165">
        <v>3.5958999999999999</v>
      </c>
      <c r="HT44" s="165">
        <v>3.8795999999999999</v>
      </c>
      <c r="HU44" s="165">
        <v>12.11</v>
      </c>
      <c r="HV44" s="165">
        <v>12.1</v>
      </c>
      <c r="HW44" s="165">
        <v>-30.2</v>
      </c>
      <c r="HX44" s="165">
        <v>-30.2</v>
      </c>
      <c r="HY44" s="165">
        <v>1.2662</v>
      </c>
      <c r="HZ44" s="165">
        <v>-11.12</v>
      </c>
      <c r="IA44" s="165">
        <v>60.0047</v>
      </c>
      <c r="IB44" s="165">
        <v>19.105</v>
      </c>
      <c r="IC44" s="165">
        <v>19.016200000000001</v>
      </c>
      <c r="ID44" s="165">
        <v>-17</v>
      </c>
      <c r="IE44" s="165">
        <v>-37.5</v>
      </c>
      <c r="IF44" s="165">
        <v>-0.4</v>
      </c>
      <c r="IG44" s="165">
        <v>-1.3</v>
      </c>
      <c r="IH44" s="164"/>
      <c r="II44" s="165">
        <v>-17.646699999999999</v>
      </c>
      <c r="IJ44" s="165">
        <v>-76.869900000000001</v>
      </c>
      <c r="IK44" s="165">
        <v>-40.99</v>
      </c>
      <c r="IL44" s="165">
        <v>-210.53479999999999</v>
      </c>
      <c r="IM44" s="165">
        <v>13.1898</v>
      </c>
      <c r="IN44" s="165">
        <v>-34.607100000000003</v>
      </c>
      <c r="IO44" s="165">
        <v>79.338499999999996</v>
      </c>
      <c r="IP44" s="165">
        <v>82.385900000000007</v>
      </c>
      <c r="IQ44" s="165">
        <v>90.688699999999997</v>
      </c>
      <c r="IR44" s="165">
        <v>117.80500000000001</v>
      </c>
      <c r="IS44" s="165">
        <v>16.4316</v>
      </c>
      <c r="IT44" s="165">
        <v>31.113099999999999</v>
      </c>
      <c r="IU44" s="165">
        <v>30.8826</v>
      </c>
      <c r="IV44" s="165">
        <v>9.9187999999999992</v>
      </c>
      <c r="IW44" s="165">
        <v>140.7885</v>
      </c>
      <c r="IX44" s="165">
        <v>-222.1497</v>
      </c>
      <c r="IY44" s="165">
        <v>74.381900000000002</v>
      </c>
      <c r="IZ44" s="165">
        <v>-60.295699999999997</v>
      </c>
      <c r="JA44" s="165">
        <v>-4.2176</v>
      </c>
      <c r="JB44" s="164"/>
      <c r="JC44" s="165">
        <v>-7.76</v>
      </c>
      <c r="JD44" s="165">
        <v>-0.373</v>
      </c>
      <c r="JE44" s="165">
        <v>-0.38100000000000001</v>
      </c>
      <c r="JF44" s="165">
        <v>3.12</v>
      </c>
      <c r="JG44" s="165">
        <v>0</v>
      </c>
      <c r="JH44" s="165">
        <v>-2.8365</v>
      </c>
      <c r="JI44" s="165">
        <v>-5.8</v>
      </c>
      <c r="JJ44" s="165">
        <v>9.8741000000000003</v>
      </c>
      <c r="JK44" s="165">
        <v>-6.4439000000000002</v>
      </c>
      <c r="JL44" s="165">
        <v>5.7</v>
      </c>
      <c r="JM44" s="165">
        <v>3.4980000000000002</v>
      </c>
      <c r="JN44" s="165">
        <v>2.7480000000000002</v>
      </c>
      <c r="JO44" s="165">
        <v>2.6644999999999999</v>
      </c>
      <c r="JP44" s="165">
        <v>3.0874000000000001</v>
      </c>
      <c r="JQ44" s="165">
        <v>3.3212000000000002</v>
      </c>
      <c r="JR44" s="165">
        <v>3.3628</v>
      </c>
      <c r="JS44" s="165">
        <v>3.5924</v>
      </c>
      <c r="JT44" s="164"/>
      <c r="JU44" s="165">
        <v>20.6</v>
      </c>
      <c r="JV44" s="165">
        <v>1.1347</v>
      </c>
      <c r="JW44" s="165">
        <v>-0.1</v>
      </c>
      <c r="JX44" s="164"/>
      <c r="JY44" s="165">
        <v>0</v>
      </c>
      <c r="JZ44" s="165">
        <v>-16.38</v>
      </c>
      <c r="KA44" s="165">
        <v>-18.939699999999998</v>
      </c>
      <c r="KB44" s="165">
        <v>-1.7967</v>
      </c>
      <c r="KC44" s="165">
        <v>11.5076</v>
      </c>
      <c r="KD44" s="165">
        <v>-12.8049</v>
      </c>
      <c r="KE44" s="165">
        <v>0</v>
      </c>
      <c r="KF44" s="165">
        <v>-22.5</v>
      </c>
      <c r="KG44" s="165">
        <v>5.6</v>
      </c>
      <c r="KH44" s="164"/>
      <c r="KI44" s="165">
        <v>-53.807899999999997</v>
      </c>
    </row>
    <row r="45" spans="1:295" ht="18" customHeight="1" x14ac:dyDescent="0.3">
      <c r="A45" s="161" t="s">
        <v>50</v>
      </c>
      <c r="B45" s="161" t="s">
        <v>796</v>
      </c>
      <c r="C45" s="164"/>
      <c r="D45" s="165">
        <v>4.8414000000000001</v>
      </c>
      <c r="E45" s="165">
        <v>-9.6434999999999995</v>
      </c>
      <c r="F45" s="165">
        <v>3.4533</v>
      </c>
      <c r="G45" s="165">
        <v>8.1422000000000008</v>
      </c>
      <c r="H45" s="164"/>
      <c r="I45" s="165">
        <v>12.382300000000001</v>
      </c>
      <c r="J45" s="164"/>
      <c r="K45" s="165">
        <v>8.2767999999999997</v>
      </c>
      <c r="L45" s="165">
        <v>2.7829000000000002</v>
      </c>
      <c r="M45" s="165">
        <v>6.5015999999999998</v>
      </c>
      <c r="N45" s="165">
        <v>-2.2200000000000002</v>
      </c>
      <c r="O45" s="165">
        <v>-19.8</v>
      </c>
      <c r="P45" s="165">
        <v>-2.2000000000000002</v>
      </c>
      <c r="Q45" s="165">
        <v>2.484</v>
      </c>
      <c r="R45" s="165">
        <v>-13.2</v>
      </c>
      <c r="S45" s="165">
        <v>3.4491000000000001</v>
      </c>
      <c r="T45" s="164"/>
      <c r="U45" s="165">
        <v>5.9244000000000003</v>
      </c>
      <c r="V45" s="165">
        <v>5.9042000000000003</v>
      </c>
      <c r="W45" s="165">
        <v>10.353999999999999</v>
      </c>
      <c r="X45" s="165">
        <v>10.3225</v>
      </c>
      <c r="Y45" s="165">
        <v>-5.1036999999999999</v>
      </c>
      <c r="Z45" s="165">
        <v>2.4609999999999999</v>
      </c>
      <c r="AA45" s="164"/>
      <c r="AB45" s="165">
        <v>-1.2552000000000001</v>
      </c>
      <c r="AC45" s="165">
        <v>-0.54900000000000004</v>
      </c>
      <c r="AD45" s="165">
        <v>-0.53800000000000003</v>
      </c>
      <c r="AE45" s="165">
        <v>7.03</v>
      </c>
      <c r="AF45" s="165">
        <v>-17.760000000000002</v>
      </c>
      <c r="AG45" s="165">
        <v>-11</v>
      </c>
      <c r="AH45" s="165">
        <v>-0.95199999999999996</v>
      </c>
      <c r="AI45" s="165">
        <v>0.221</v>
      </c>
      <c r="AJ45" s="165">
        <v>-19.510000000000002</v>
      </c>
      <c r="AK45" s="165">
        <v>-19.350000000000001</v>
      </c>
      <c r="AL45" s="164"/>
      <c r="AM45" s="165">
        <v>-5.35</v>
      </c>
      <c r="AN45" s="165">
        <v>-5.27</v>
      </c>
      <c r="AO45" s="165">
        <v>4.3697999999999997</v>
      </c>
      <c r="AP45" s="165">
        <v>4.0819000000000001</v>
      </c>
      <c r="AQ45" s="165">
        <v>17.051100000000002</v>
      </c>
      <c r="AR45" s="165">
        <v>18.300999999999998</v>
      </c>
      <c r="AS45" s="165">
        <v>-14.602499999999999</v>
      </c>
      <c r="AT45" s="165">
        <v>-6.8319000000000001</v>
      </c>
      <c r="AU45" s="165">
        <v>-6.6864999999999997</v>
      </c>
      <c r="AV45" s="165">
        <v>-0.24610000000000001</v>
      </c>
      <c r="AW45" s="165">
        <v>-0.1424</v>
      </c>
      <c r="AX45" s="165">
        <v>-19.290099999999999</v>
      </c>
      <c r="AY45" s="165">
        <v>-17.146799999999999</v>
      </c>
      <c r="AZ45" s="165">
        <v>3.9578000000000002</v>
      </c>
      <c r="BA45" s="165">
        <v>18.357199999999999</v>
      </c>
      <c r="BB45" s="165">
        <v>-13.0672</v>
      </c>
      <c r="BC45" s="165">
        <v>14.692600000000001</v>
      </c>
      <c r="BD45" s="165">
        <v>-4.5999999999999996</v>
      </c>
      <c r="BE45" s="165">
        <v>-5.0999999999999996</v>
      </c>
      <c r="BF45" s="165">
        <v>-27.638100000000001</v>
      </c>
      <c r="BG45" s="165">
        <v>-27.760400000000001</v>
      </c>
      <c r="BH45" s="165">
        <v>-0.85050000000000003</v>
      </c>
      <c r="BI45" s="164"/>
      <c r="BJ45" s="165">
        <v>-4.7125000000000004</v>
      </c>
      <c r="BK45" s="165">
        <v>-1.7033</v>
      </c>
      <c r="BL45" s="164"/>
      <c r="BM45" s="165">
        <v>-0.26419999999999999</v>
      </c>
      <c r="BN45" s="165">
        <v>-126.5907</v>
      </c>
      <c r="BO45" s="165">
        <v>36.927399999999999</v>
      </c>
      <c r="BP45" s="165">
        <v>36.896900000000002</v>
      </c>
      <c r="BQ45" s="165">
        <v>57.725700000000003</v>
      </c>
      <c r="BR45" s="165">
        <v>-143.3597</v>
      </c>
      <c r="BS45" s="164"/>
      <c r="BT45" s="164"/>
      <c r="BU45" s="164"/>
      <c r="BV45" s="165">
        <v>11.396599999999999</v>
      </c>
      <c r="BW45" s="165">
        <v>8.5299999999999994</v>
      </c>
      <c r="BX45" s="165">
        <v>5.44</v>
      </c>
      <c r="BY45" s="165">
        <v>-13.06</v>
      </c>
      <c r="BZ45" s="165">
        <v>0.92</v>
      </c>
      <c r="CA45" s="165">
        <v>-7.0955000000000004</v>
      </c>
      <c r="CB45" s="165">
        <v>-8.0332000000000008</v>
      </c>
      <c r="CC45" s="165">
        <v>12.571999999999999</v>
      </c>
      <c r="CD45" s="165">
        <v>10.1548</v>
      </c>
      <c r="CE45" s="165">
        <v>-1.7681</v>
      </c>
      <c r="CF45" s="165">
        <v>-12.706300000000001</v>
      </c>
      <c r="CG45" s="165">
        <v>-12.677899999999999</v>
      </c>
      <c r="CH45" s="165">
        <v>-4.7561999999999998</v>
      </c>
      <c r="CI45" s="165">
        <v>9.0764999999999993</v>
      </c>
      <c r="CJ45" s="164"/>
      <c r="CK45" s="164"/>
      <c r="CL45" s="165">
        <v>34.700000000000003</v>
      </c>
      <c r="CM45" s="165">
        <v>-12.2</v>
      </c>
      <c r="CN45" s="165">
        <v>-1.1299999999999999</v>
      </c>
      <c r="CO45" s="165">
        <v>30.480599999999999</v>
      </c>
      <c r="CP45" s="165">
        <v>30.116499999999998</v>
      </c>
      <c r="CQ45" s="165">
        <v>28.378299999999999</v>
      </c>
      <c r="CR45" s="165">
        <v>76.4285</v>
      </c>
      <c r="CS45" s="165">
        <v>77.156700000000001</v>
      </c>
      <c r="CT45" s="165">
        <v>-16.736699999999999</v>
      </c>
      <c r="CU45" s="165">
        <v>-63.460799999999999</v>
      </c>
      <c r="CV45" s="165">
        <v>-18.380199999999999</v>
      </c>
      <c r="CW45" s="165">
        <v>2.0707</v>
      </c>
      <c r="CX45" s="165">
        <v>26.17</v>
      </c>
      <c r="CY45" s="165">
        <v>12.64</v>
      </c>
      <c r="CZ45" s="165">
        <v>5.1611000000000002</v>
      </c>
      <c r="DA45" s="165">
        <v>5.4718</v>
      </c>
      <c r="DB45" s="165">
        <v>-6.44</v>
      </c>
      <c r="DC45" s="164"/>
      <c r="DD45" s="165">
        <v>-10.8672</v>
      </c>
      <c r="DE45" s="165">
        <v>-10.910399999999999</v>
      </c>
      <c r="DF45" s="165">
        <v>25.980499999999999</v>
      </c>
      <c r="DG45" s="165">
        <v>1.52E-2</v>
      </c>
      <c r="DH45" s="165">
        <v>-3.0274000000000001</v>
      </c>
      <c r="DI45" s="165">
        <v>18.100000000000001</v>
      </c>
      <c r="DJ45" s="165">
        <v>17.100000000000001</v>
      </c>
      <c r="DK45" s="165">
        <v>-6.8358999999999996</v>
      </c>
      <c r="DL45" s="165">
        <v>3.5590000000000002</v>
      </c>
      <c r="DM45" s="165">
        <v>35.963900000000002</v>
      </c>
      <c r="DN45" s="165">
        <v>12.0663</v>
      </c>
      <c r="DO45" s="165">
        <v>3.85</v>
      </c>
      <c r="DP45" s="165">
        <v>-0.38</v>
      </c>
      <c r="DQ45" s="165">
        <v>0.25650000000000001</v>
      </c>
      <c r="DR45" s="165">
        <v>-27.234000000000002</v>
      </c>
      <c r="DS45" s="165">
        <v>-3.94</v>
      </c>
      <c r="DT45" s="165">
        <v>-4.12</v>
      </c>
      <c r="DU45" s="165">
        <v>18.170000000000002</v>
      </c>
      <c r="DV45" s="165">
        <v>15.47</v>
      </c>
      <c r="DW45" s="165">
        <v>-29.309100000000001</v>
      </c>
      <c r="DX45" s="165">
        <v>-14.2545</v>
      </c>
      <c r="DY45" s="165">
        <v>-25.567699999999999</v>
      </c>
      <c r="DZ45" s="165">
        <v>-24.927299999999999</v>
      </c>
      <c r="EA45" s="165">
        <v>-9.8229000000000006</v>
      </c>
      <c r="EB45" s="165">
        <v>-8.7041000000000004</v>
      </c>
      <c r="EC45" s="165">
        <v>-14.994300000000001</v>
      </c>
      <c r="ED45" s="165">
        <v>-15.191700000000001</v>
      </c>
      <c r="EE45" s="165">
        <v>-22.947800000000001</v>
      </c>
      <c r="EF45" s="165">
        <v>-29.203299999999999</v>
      </c>
      <c r="EG45" s="165">
        <v>-9.2119999999999997</v>
      </c>
      <c r="EH45" s="165">
        <v>-152.74180000000001</v>
      </c>
      <c r="EI45" s="165">
        <v>12.852600000000001</v>
      </c>
      <c r="EJ45" s="164"/>
      <c r="EK45" s="165">
        <v>-2.7099000000000002</v>
      </c>
      <c r="EL45" s="165">
        <v>-2.1408999999999998</v>
      </c>
      <c r="EM45" s="165">
        <v>10.968999999999999</v>
      </c>
      <c r="EN45" s="165">
        <v>-4.3574999999999999</v>
      </c>
      <c r="EO45" s="165">
        <v>-4.8207000000000004</v>
      </c>
      <c r="EP45" s="165">
        <v>-10.756</v>
      </c>
      <c r="EQ45" s="165">
        <v>-17.951599999999999</v>
      </c>
      <c r="ER45" s="165">
        <v>-17.591200000000001</v>
      </c>
      <c r="ES45" s="165">
        <v>8.4614999999999991</v>
      </c>
      <c r="ET45" s="165">
        <v>13.44</v>
      </c>
      <c r="EU45" s="165">
        <v>-6.93</v>
      </c>
      <c r="EV45" s="165">
        <v>1.2</v>
      </c>
      <c r="EW45" s="165">
        <v>4.2385000000000002</v>
      </c>
      <c r="EX45" s="165">
        <v>6.3754</v>
      </c>
      <c r="EY45" s="165">
        <v>-5.5054999999999996</v>
      </c>
      <c r="EZ45" s="165">
        <v>5.5768000000000004</v>
      </c>
      <c r="FA45" s="165">
        <v>2.7098</v>
      </c>
      <c r="FB45" s="165">
        <v>11.833500000000001</v>
      </c>
      <c r="FC45" s="165">
        <v>-24.4985</v>
      </c>
      <c r="FD45" s="165">
        <v>0.53259999999999996</v>
      </c>
      <c r="FE45" s="164"/>
      <c r="FF45" s="165">
        <v>0.49659999999999999</v>
      </c>
      <c r="FG45" s="165">
        <v>4.7999000000000001</v>
      </c>
      <c r="FH45" s="165">
        <v>3.7429999999999999</v>
      </c>
      <c r="FI45" s="165">
        <v>3.3083</v>
      </c>
      <c r="FJ45" s="165">
        <v>-2.5118</v>
      </c>
      <c r="FK45" s="165">
        <v>-2.5118</v>
      </c>
      <c r="FL45" s="165">
        <v>9.8798999999999992</v>
      </c>
      <c r="FM45" s="165">
        <v>8.9888999999999992</v>
      </c>
      <c r="FN45" s="165">
        <v>9.0219000000000005</v>
      </c>
      <c r="FO45" s="165">
        <v>20.078399999999998</v>
      </c>
      <c r="FP45" s="165">
        <v>29.8598</v>
      </c>
      <c r="FQ45" s="165">
        <v>18.687999999999999</v>
      </c>
      <c r="FR45" s="165">
        <v>-16.420000000000002</v>
      </c>
      <c r="FS45" s="165">
        <v>-2.1181000000000001</v>
      </c>
      <c r="FT45" s="165">
        <v>0.35089999999999999</v>
      </c>
      <c r="FU45" s="165">
        <v>0.82</v>
      </c>
      <c r="FV45" s="165">
        <v>-1.03</v>
      </c>
      <c r="FW45" s="165">
        <v>-18.8718</v>
      </c>
      <c r="FX45" s="164"/>
      <c r="FY45" s="165">
        <v>3.234</v>
      </c>
      <c r="FZ45" s="165">
        <v>-2.351</v>
      </c>
      <c r="GA45" s="165">
        <v>3.2408999999999999</v>
      </c>
      <c r="GB45" s="165">
        <v>4.5599999999999996</v>
      </c>
      <c r="GC45" s="165">
        <v>-34.866199999999999</v>
      </c>
      <c r="GD45" s="165">
        <v>-25.055199999999999</v>
      </c>
      <c r="GE45" s="165">
        <v>-3.89</v>
      </c>
      <c r="GF45" s="165">
        <v>30.204599999999999</v>
      </c>
      <c r="GG45" s="164"/>
      <c r="GH45" s="165">
        <v>24.933900000000001</v>
      </c>
      <c r="GI45" s="165">
        <v>-5.4211999999999998</v>
      </c>
      <c r="GJ45" s="165">
        <v>-5.6437999999999997</v>
      </c>
      <c r="GK45" s="165">
        <v>3.0722999999999998</v>
      </c>
      <c r="GL45" s="164"/>
      <c r="GM45" s="164"/>
      <c r="GN45" s="165">
        <v>-11.790699999999999</v>
      </c>
      <c r="GO45" s="165">
        <v>-0.56410000000000005</v>
      </c>
      <c r="GP45" s="165">
        <v>-0.90710000000000002</v>
      </c>
      <c r="GQ45" s="165">
        <v>-22.520600000000002</v>
      </c>
      <c r="GR45" s="165">
        <v>8.8214000000000006</v>
      </c>
      <c r="GS45" s="165">
        <v>7.7141999999999999</v>
      </c>
      <c r="GT45" s="165">
        <v>135.64250000000001</v>
      </c>
      <c r="GU45" s="165">
        <v>-9.4799999999999995E-2</v>
      </c>
      <c r="GV45" s="165">
        <v>-12.6998</v>
      </c>
      <c r="GW45" s="164"/>
      <c r="GX45" s="165">
        <v>2.0087000000000002</v>
      </c>
      <c r="GY45" s="165">
        <v>5.3771000000000004</v>
      </c>
      <c r="GZ45" s="165">
        <v>5.4592000000000001</v>
      </c>
      <c r="HA45" s="165">
        <v>1</v>
      </c>
      <c r="HB45" s="165">
        <v>12.9937</v>
      </c>
      <c r="HC45" s="165">
        <v>14.4359</v>
      </c>
      <c r="HD45" s="165">
        <v>3.35</v>
      </c>
      <c r="HE45" s="165">
        <v>0</v>
      </c>
      <c r="HF45" s="165">
        <v>39.793300000000002</v>
      </c>
      <c r="HG45" s="165">
        <v>18.078199999999999</v>
      </c>
      <c r="HH45" s="165">
        <v>32.260899999999999</v>
      </c>
      <c r="HI45" s="165">
        <v>26.8751</v>
      </c>
      <c r="HJ45" s="165">
        <v>26.180900000000001</v>
      </c>
      <c r="HK45" s="165">
        <v>-10.423299999999999</v>
      </c>
      <c r="HL45" s="165">
        <v>-12.106999999999999</v>
      </c>
      <c r="HM45" s="165">
        <v>-11.144</v>
      </c>
      <c r="HN45" s="165">
        <v>0</v>
      </c>
      <c r="HO45" s="164"/>
      <c r="HP45" s="164"/>
      <c r="HQ45" s="165">
        <v>-9.5513999999999992</v>
      </c>
      <c r="HR45" s="165">
        <v>-8.8811999999999998</v>
      </c>
      <c r="HS45" s="165">
        <v>3.9205000000000001</v>
      </c>
      <c r="HT45" s="165">
        <v>3.9567000000000001</v>
      </c>
      <c r="HU45" s="165">
        <v>10.44</v>
      </c>
      <c r="HV45" s="165">
        <v>10.51</v>
      </c>
      <c r="HW45" s="165">
        <v>-30.1</v>
      </c>
      <c r="HX45" s="165">
        <v>-30.2</v>
      </c>
      <c r="HY45" s="165">
        <v>1.2314000000000001</v>
      </c>
      <c r="HZ45" s="165">
        <v>-11.68</v>
      </c>
      <c r="IA45" s="165">
        <v>53.8994</v>
      </c>
      <c r="IB45" s="165">
        <v>21.897300000000001</v>
      </c>
      <c r="IC45" s="165">
        <v>21.366299999999999</v>
      </c>
      <c r="ID45" s="165">
        <v>-17</v>
      </c>
      <c r="IE45" s="165">
        <v>-36.700000000000003</v>
      </c>
      <c r="IF45" s="165">
        <v>-2.7</v>
      </c>
      <c r="IG45" s="165">
        <v>-3.4</v>
      </c>
      <c r="IH45" s="165">
        <v>-17.4344</v>
      </c>
      <c r="II45" s="165">
        <v>-17.449200000000001</v>
      </c>
      <c r="IJ45" s="165">
        <v>-64.241</v>
      </c>
      <c r="IK45" s="165">
        <v>-53.622100000000003</v>
      </c>
      <c r="IL45" s="165">
        <v>-209.3904</v>
      </c>
      <c r="IM45" s="165">
        <v>13.617000000000001</v>
      </c>
      <c r="IN45" s="165">
        <v>-31.323899999999998</v>
      </c>
      <c r="IO45" s="165">
        <v>78.4011</v>
      </c>
      <c r="IP45" s="165">
        <v>82.908000000000001</v>
      </c>
      <c r="IQ45" s="165">
        <v>89.221699999999998</v>
      </c>
      <c r="IR45" s="165">
        <v>116.1164</v>
      </c>
      <c r="IS45" s="165">
        <v>16.082599999999999</v>
      </c>
      <c r="IT45" s="165">
        <v>31.515999999999998</v>
      </c>
      <c r="IU45" s="165">
        <v>29.697299999999998</v>
      </c>
      <c r="IV45" s="165">
        <v>20.158300000000001</v>
      </c>
      <c r="IW45" s="165">
        <v>141.98009999999999</v>
      </c>
      <c r="IX45" s="165">
        <v>-218.83629999999999</v>
      </c>
      <c r="IY45" s="165">
        <v>75.713300000000004</v>
      </c>
      <c r="IZ45" s="165">
        <v>-61.636600000000001</v>
      </c>
      <c r="JA45" s="165">
        <v>-4.9915000000000003</v>
      </c>
      <c r="JB45" s="164"/>
      <c r="JC45" s="165">
        <v>-7.6</v>
      </c>
      <c r="JD45" s="165">
        <v>-0.372</v>
      </c>
      <c r="JE45" s="165">
        <v>-0.38</v>
      </c>
      <c r="JF45" s="165">
        <v>3.12</v>
      </c>
      <c r="JG45" s="165">
        <v>-0.4</v>
      </c>
      <c r="JH45" s="165">
        <v>-3.1080999999999999</v>
      </c>
      <c r="JI45" s="165">
        <v>-5.5650000000000004</v>
      </c>
      <c r="JJ45" s="165">
        <v>10.695</v>
      </c>
      <c r="JK45" s="165">
        <v>-6.7062999999999997</v>
      </c>
      <c r="JL45" s="165">
        <v>5</v>
      </c>
      <c r="JM45" s="165">
        <v>3.7829999999999999</v>
      </c>
      <c r="JN45" s="165">
        <v>2.1040000000000001</v>
      </c>
      <c r="JO45" s="165">
        <v>2.6778</v>
      </c>
      <c r="JP45" s="165">
        <v>3.0884999999999998</v>
      </c>
      <c r="JQ45" s="165">
        <v>4.2598000000000003</v>
      </c>
      <c r="JR45" s="165">
        <v>4.2680999999999996</v>
      </c>
      <c r="JS45" s="165">
        <v>4.8859000000000004</v>
      </c>
      <c r="JT45" s="164"/>
      <c r="JU45" s="165">
        <v>21.7</v>
      </c>
      <c r="JV45" s="165">
        <v>1.8439000000000001</v>
      </c>
      <c r="JW45" s="165">
        <v>-0.11</v>
      </c>
      <c r="JX45" s="164"/>
      <c r="JY45" s="165">
        <v>0</v>
      </c>
      <c r="JZ45" s="165">
        <v>-16.077400000000001</v>
      </c>
      <c r="KA45" s="165">
        <v>-19.667000000000002</v>
      </c>
      <c r="KB45" s="165">
        <v>0</v>
      </c>
      <c r="KC45" s="165">
        <v>10.6837</v>
      </c>
      <c r="KD45" s="165">
        <v>-13.1706</v>
      </c>
      <c r="KE45" s="165">
        <v>1.5021</v>
      </c>
      <c r="KF45" s="165">
        <v>-23.9</v>
      </c>
      <c r="KG45" s="165">
        <v>5.9</v>
      </c>
      <c r="KH45" s="164"/>
      <c r="KI45" s="165">
        <v>-61.642299999999999</v>
      </c>
    </row>
    <row r="46" spans="1:295" ht="18" customHeight="1" x14ac:dyDescent="0.3">
      <c r="A46" s="161" t="s">
        <v>50</v>
      </c>
      <c r="B46" s="161" t="s">
        <v>797</v>
      </c>
      <c r="C46" s="164"/>
      <c r="D46" s="165">
        <v>5.2016</v>
      </c>
      <c r="E46" s="165">
        <v>-10.1813</v>
      </c>
      <c r="F46" s="165">
        <v>3.7793000000000001</v>
      </c>
      <c r="G46" s="165">
        <v>8.7338000000000005</v>
      </c>
      <c r="H46" s="164"/>
      <c r="I46" s="165">
        <v>14.142200000000001</v>
      </c>
      <c r="J46" s="164"/>
      <c r="K46" s="165">
        <v>8.6151</v>
      </c>
      <c r="L46" s="165">
        <v>2.9379</v>
      </c>
      <c r="M46" s="165">
        <v>6.6216999999999997</v>
      </c>
      <c r="N46" s="165">
        <v>-2.2200000000000002</v>
      </c>
      <c r="O46" s="165">
        <v>-22</v>
      </c>
      <c r="P46" s="165">
        <v>0</v>
      </c>
      <c r="Q46" s="165">
        <v>3.3119999999999998</v>
      </c>
      <c r="R46" s="165">
        <v>-15.4</v>
      </c>
      <c r="S46" s="165">
        <v>3.5276000000000001</v>
      </c>
      <c r="T46" s="164"/>
      <c r="U46" s="165">
        <v>5.8646000000000003</v>
      </c>
      <c r="V46" s="165">
        <v>5.7222999999999997</v>
      </c>
      <c r="W46" s="165">
        <v>10.286300000000001</v>
      </c>
      <c r="X46" s="165">
        <v>10.4557</v>
      </c>
      <c r="Y46" s="165">
        <v>-5.9626000000000001</v>
      </c>
      <c r="Z46" s="165">
        <v>2.4992000000000001</v>
      </c>
      <c r="AA46" s="164"/>
      <c r="AB46" s="165">
        <v>-1.2632000000000001</v>
      </c>
      <c r="AC46" s="165">
        <v>-0.47499999999999998</v>
      </c>
      <c r="AD46" s="165">
        <v>-0.45700000000000002</v>
      </c>
      <c r="AE46" s="165">
        <v>6.76</v>
      </c>
      <c r="AF46" s="165">
        <v>-17.760000000000002</v>
      </c>
      <c r="AG46" s="165">
        <v>-11</v>
      </c>
      <c r="AH46" s="165">
        <v>-0.91400000000000003</v>
      </c>
      <c r="AI46" s="165">
        <v>0.22500000000000001</v>
      </c>
      <c r="AJ46" s="165">
        <v>-19.73</v>
      </c>
      <c r="AK46" s="165">
        <v>-19.66</v>
      </c>
      <c r="AL46" s="164"/>
      <c r="AM46" s="165">
        <v>-5.39</v>
      </c>
      <c r="AN46" s="165">
        <v>-5.4</v>
      </c>
      <c r="AO46" s="165">
        <v>4.4591000000000003</v>
      </c>
      <c r="AP46" s="165">
        <v>3.875</v>
      </c>
      <c r="AQ46" s="165">
        <v>17.499099999999999</v>
      </c>
      <c r="AR46" s="165">
        <v>18.917100000000001</v>
      </c>
      <c r="AS46" s="165">
        <v>-15.484299999999999</v>
      </c>
      <c r="AT46" s="165">
        <v>-6.43</v>
      </c>
      <c r="AU46" s="165">
        <v>-5.6138000000000003</v>
      </c>
      <c r="AV46" s="165">
        <v>0.74909999999999999</v>
      </c>
      <c r="AW46" s="165">
        <v>0.36809999999999998</v>
      </c>
      <c r="AX46" s="165">
        <v>-19.959900000000001</v>
      </c>
      <c r="AY46" s="165">
        <v>-17.4147</v>
      </c>
      <c r="AZ46" s="165">
        <v>3.9578000000000002</v>
      </c>
      <c r="BA46" s="165">
        <v>19.1267</v>
      </c>
      <c r="BB46" s="165">
        <v>-11.4964</v>
      </c>
      <c r="BC46" s="165">
        <v>17.432700000000001</v>
      </c>
      <c r="BD46" s="165">
        <v>-6</v>
      </c>
      <c r="BE46" s="165">
        <v>-6.8</v>
      </c>
      <c r="BF46" s="165">
        <v>-27.666699999999999</v>
      </c>
      <c r="BG46" s="165">
        <v>-27.6187</v>
      </c>
      <c r="BH46" s="165">
        <v>-0.96130000000000004</v>
      </c>
      <c r="BI46" s="164"/>
      <c r="BJ46" s="165">
        <v>-5.7588999999999997</v>
      </c>
      <c r="BK46" s="165">
        <v>-1.8017000000000001</v>
      </c>
      <c r="BL46" s="164"/>
      <c r="BM46" s="165">
        <v>-0.26290000000000002</v>
      </c>
      <c r="BN46" s="165">
        <v>-122.01300000000001</v>
      </c>
      <c r="BO46" s="165">
        <v>33.5398</v>
      </c>
      <c r="BP46" s="165">
        <v>33.936599999999999</v>
      </c>
      <c r="BQ46" s="165">
        <v>55.388500000000001</v>
      </c>
      <c r="BR46" s="165">
        <v>-144.76509999999999</v>
      </c>
      <c r="BS46" s="164"/>
      <c r="BT46" s="164"/>
      <c r="BU46" s="164"/>
      <c r="BV46" s="165">
        <v>11.3567</v>
      </c>
      <c r="BW46" s="165">
        <v>8.1999999999999993</v>
      </c>
      <c r="BX46" s="165">
        <v>6.27</v>
      </c>
      <c r="BY46" s="165">
        <v>-13.19</v>
      </c>
      <c r="BZ46" s="165">
        <v>-2.7</v>
      </c>
      <c r="CA46" s="165">
        <v>-8.3011999999999997</v>
      </c>
      <c r="CB46" s="165">
        <v>-8.0332000000000008</v>
      </c>
      <c r="CC46" s="165">
        <v>12.568199999999999</v>
      </c>
      <c r="CD46" s="165">
        <v>10.424300000000001</v>
      </c>
      <c r="CE46" s="165">
        <v>-1.726</v>
      </c>
      <c r="CF46" s="165">
        <v>-9.6526999999999994</v>
      </c>
      <c r="CG46" s="165">
        <v>-9.4209999999999994</v>
      </c>
      <c r="CH46" s="165">
        <v>-5.4188000000000001</v>
      </c>
      <c r="CI46" s="165">
        <v>10.2079</v>
      </c>
      <c r="CJ46" s="164"/>
      <c r="CK46" s="164"/>
      <c r="CL46" s="165">
        <v>37.700000000000003</v>
      </c>
      <c r="CM46" s="165">
        <v>-14.5</v>
      </c>
      <c r="CN46" s="165">
        <v>-1.04</v>
      </c>
      <c r="CO46" s="165">
        <v>30.741499999999998</v>
      </c>
      <c r="CP46" s="165">
        <v>30.982700000000001</v>
      </c>
      <c r="CQ46" s="165">
        <v>29.817599999999999</v>
      </c>
      <c r="CR46" s="165">
        <v>73.310599999999994</v>
      </c>
      <c r="CS46" s="165">
        <v>73.924899999999994</v>
      </c>
      <c r="CT46" s="165">
        <v>-16.903500000000001</v>
      </c>
      <c r="CU46" s="165">
        <v>-60.287999999999997</v>
      </c>
      <c r="CV46" s="165">
        <v>-18.6905</v>
      </c>
      <c r="CW46" s="165">
        <v>2.2265999999999999</v>
      </c>
      <c r="CX46" s="165">
        <v>25.79</v>
      </c>
      <c r="CY46" s="165">
        <v>12.57</v>
      </c>
      <c r="CZ46" s="165">
        <v>5.4736000000000002</v>
      </c>
      <c r="DA46" s="165">
        <v>5.7648000000000001</v>
      </c>
      <c r="DB46" s="165">
        <v>-6.54</v>
      </c>
      <c r="DC46" s="164"/>
      <c r="DD46" s="165">
        <v>-11.5753</v>
      </c>
      <c r="DE46" s="165">
        <v>-11.9268</v>
      </c>
      <c r="DF46" s="165">
        <v>24.156500000000001</v>
      </c>
      <c r="DG46" s="165">
        <v>1.5100000000000001E-2</v>
      </c>
      <c r="DH46" s="165">
        <v>-3.0977999999999999</v>
      </c>
      <c r="DI46" s="165">
        <v>15.8</v>
      </c>
      <c r="DJ46" s="164"/>
      <c r="DK46" s="165">
        <v>-6.9275000000000002</v>
      </c>
      <c r="DL46" s="165">
        <v>3.1850000000000001</v>
      </c>
      <c r="DM46" s="165">
        <v>36.121600000000001</v>
      </c>
      <c r="DN46" s="165">
        <v>11.6953</v>
      </c>
      <c r="DO46" s="165">
        <v>3.81</v>
      </c>
      <c r="DP46" s="165">
        <v>-0.47</v>
      </c>
      <c r="DQ46" s="165">
        <v>0.51300000000000001</v>
      </c>
      <c r="DR46" s="165">
        <v>-26.741499999999998</v>
      </c>
      <c r="DS46" s="165">
        <v>-3.6</v>
      </c>
      <c r="DT46" s="165">
        <v>-3.83</v>
      </c>
      <c r="DU46" s="165">
        <v>18</v>
      </c>
      <c r="DV46" s="165">
        <v>15.44</v>
      </c>
      <c r="DW46" s="165">
        <v>-27.0364</v>
      </c>
      <c r="DX46" s="165">
        <v>-13.190899999999999</v>
      </c>
      <c r="DY46" s="165">
        <v>-25.846900000000002</v>
      </c>
      <c r="DZ46" s="165">
        <v>-25.109100000000002</v>
      </c>
      <c r="EA46" s="164"/>
      <c r="EB46" s="165">
        <v>-8.1418999999999997</v>
      </c>
      <c r="EC46" s="165">
        <v>-15.003</v>
      </c>
      <c r="ED46" s="165">
        <v>-13.9964</v>
      </c>
      <c r="EE46" s="165">
        <v>-25.3401</v>
      </c>
      <c r="EF46" s="165">
        <v>-31.561299999999999</v>
      </c>
      <c r="EG46" s="165">
        <v>-9.6170000000000009</v>
      </c>
      <c r="EH46" s="165">
        <v>-150.83779999999999</v>
      </c>
      <c r="EI46" s="165">
        <v>7.0301</v>
      </c>
      <c r="EJ46" s="164"/>
      <c r="EK46" s="165">
        <v>-2.4009</v>
      </c>
      <c r="EL46" s="165">
        <v>-2.4296000000000002</v>
      </c>
      <c r="EM46" s="165">
        <v>12.618499999999999</v>
      </c>
      <c r="EN46" s="165">
        <v>-5.8475999999999999</v>
      </c>
      <c r="EO46" s="165">
        <v>-5.2046999999999999</v>
      </c>
      <c r="EP46" s="165">
        <v>-8.7080000000000002</v>
      </c>
      <c r="EQ46" s="165">
        <v>-17.905799999999999</v>
      </c>
      <c r="ER46" s="165">
        <v>-17.574000000000002</v>
      </c>
      <c r="ES46" s="165">
        <v>7.3057999999999996</v>
      </c>
      <c r="ET46" s="165">
        <v>13.3</v>
      </c>
      <c r="EU46" s="165">
        <v>-6.85</v>
      </c>
      <c r="EV46" s="165">
        <v>4.3</v>
      </c>
      <c r="EW46" s="165">
        <v>4.3930999999999996</v>
      </c>
      <c r="EX46" s="165">
        <v>3.8843999999999999</v>
      </c>
      <c r="EY46" s="165">
        <v>-4.8280000000000003</v>
      </c>
      <c r="EZ46" s="165">
        <v>6.3573000000000004</v>
      </c>
      <c r="FA46" s="165">
        <v>1.2825</v>
      </c>
      <c r="FB46" s="165">
        <v>12.985799999999999</v>
      </c>
      <c r="FC46" s="165">
        <v>-28.457999999999998</v>
      </c>
      <c r="FD46" s="165">
        <v>0.43890000000000001</v>
      </c>
      <c r="FE46" s="164"/>
      <c r="FF46" s="165">
        <v>0.41539999999999999</v>
      </c>
      <c r="FG46" s="165">
        <v>4.2031000000000001</v>
      </c>
      <c r="FH46" s="165">
        <v>4.8263999999999996</v>
      </c>
      <c r="FI46" s="165">
        <v>3.3391999999999999</v>
      </c>
      <c r="FJ46" s="165">
        <v>-2.3443999999999998</v>
      </c>
      <c r="FK46" s="165">
        <v>-2.5118</v>
      </c>
      <c r="FL46" s="165">
        <v>6.8657000000000004</v>
      </c>
      <c r="FM46" s="165">
        <v>9.0862999999999996</v>
      </c>
      <c r="FN46" s="165">
        <v>9.0137999999999998</v>
      </c>
      <c r="FO46" s="165">
        <v>18.303100000000001</v>
      </c>
      <c r="FP46" s="165">
        <v>29.277100000000001</v>
      </c>
      <c r="FQ46" s="165">
        <v>20.4068</v>
      </c>
      <c r="FR46" s="165">
        <v>-17.96</v>
      </c>
      <c r="FS46" s="165">
        <v>-1.1147</v>
      </c>
      <c r="FT46" s="165">
        <v>0.25380000000000003</v>
      </c>
      <c r="FU46" s="165">
        <v>0.8</v>
      </c>
      <c r="FV46" s="165">
        <v>0.61</v>
      </c>
      <c r="FW46" s="165">
        <v>-19.232500000000002</v>
      </c>
      <c r="FX46" s="164"/>
      <c r="FY46" s="165">
        <v>3.2629999999999999</v>
      </c>
      <c r="FZ46" s="165">
        <v>-2.319</v>
      </c>
      <c r="GA46" s="165">
        <v>3.1105</v>
      </c>
      <c r="GB46" s="165">
        <v>5.32</v>
      </c>
      <c r="GC46" s="165">
        <v>-34.171500000000002</v>
      </c>
      <c r="GD46" s="165">
        <v>-24.640899999999998</v>
      </c>
      <c r="GE46" s="165">
        <v>-4.24</v>
      </c>
      <c r="GF46" s="165">
        <v>31.255099999999999</v>
      </c>
      <c r="GG46" s="164"/>
      <c r="GH46" s="165">
        <v>25.9558</v>
      </c>
      <c r="GI46" s="165">
        <v>-5.9755000000000003</v>
      </c>
      <c r="GJ46" s="165">
        <v>-6.0284000000000004</v>
      </c>
      <c r="GK46" s="165">
        <v>3.1408</v>
      </c>
      <c r="GL46" s="164"/>
      <c r="GM46" s="164"/>
      <c r="GN46" s="165">
        <v>-11.6822</v>
      </c>
      <c r="GO46" s="165">
        <v>-1.1061000000000001</v>
      </c>
      <c r="GP46" s="165">
        <v>0.29370000000000002</v>
      </c>
      <c r="GQ46" s="165">
        <v>-21.260100000000001</v>
      </c>
      <c r="GR46" s="165">
        <v>7.9363999999999999</v>
      </c>
      <c r="GS46" s="165">
        <v>8.1425999999999998</v>
      </c>
      <c r="GT46" s="165">
        <v>132.5925</v>
      </c>
      <c r="GU46" s="165">
        <v>0.1091</v>
      </c>
      <c r="GV46" s="165">
        <v>-12.072699999999999</v>
      </c>
      <c r="GW46" s="164"/>
      <c r="GX46" s="165">
        <v>2.7075</v>
      </c>
      <c r="GY46" s="165">
        <v>5.8238000000000003</v>
      </c>
      <c r="GZ46" s="165">
        <v>5.9733000000000001</v>
      </c>
      <c r="HA46" s="165">
        <v>2</v>
      </c>
      <c r="HB46" s="165">
        <v>11.890599999999999</v>
      </c>
      <c r="HC46" s="165">
        <v>13.495699999999999</v>
      </c>
      <c r="HD46" s="165">
        <v>2.1</v>
      </c>
      <c r="HE46" s="165">
        <v>0</v>
      </c>
      <c r="HF46" s="165">
        <v>37.110300000000002</v>
      </c>
      <c r="HG46" s="165">
        <v>16.7591</v>
      </c>
      <c r="HH46" s="165">
        <v>29.627500000000001</v>
      </c>
      <c r="HI46" s="165">
        <v>25.802099999999999</v>
      </c>
      <c r="HJ46" s="165">
        <v>26.530999999999999</v>
      </c>
      <c r="HK46" s="165">
        <v>-10.662599999999999</v>
      </c>
      <c r="HL46" s="165">
        <v>-11.985099999999999</v>
      </c>
      <c r="HM46" s="165">
        <v>0</v>
      </c>
      <c r="HN46" s="165">
        <v>0</v>
      </c>
      <c r="HO46" s="164"/>
      <c r="HP46" s="164"/>
      <c r="HQ46" s="165">
        <v>-12.3474</v>
      </c>
      <c r="HR46" s="165">
        <v>-11.4466</v>
      </c>
      <c r="HS46" s="165">
        <v>1.5886</v>
      </c>
      <c r="HT46" s="165">
        <v>1.6415999999999999</v>
      </c>
      <c r="HU46" s="165">
        <v>11.63</v>
      </c>
      <c r="HV46" s="165">
        <v>11.65</v>
      </c>
      <c r="HW46" s="165">
        <v>-29.6</v>
      </c>
      <c r="HX46" s="165">
        <v>-30.5</v>
      </c>
      <c r="HY46" s="165">
        <v>1.1966000000000001</v>
      </c>
      <c r="HZ46" s="165">
        <v>-11.92</v>
      </c>
      <c r="IA46" s="165">
        <v>57.344299999999997</v>
      </c>
      <c r="IB46" s="165">
        <v>18.759799999999998</v>
      </c>
      <c r="IC46" s="165">
        <v>18.948699999999999</v>
      </c>
      <c r="ID46" s="165">
        <v>-17.399999999999999</v>
      </c>
      <c r="IE46" s="165">
        <v>-36.700000000000003</v>
      </c>
      <c r="IF46" s="165">
        <v>-0.3</v>
      </c>
      <c r="IG46" s="165">
        <v>-1</v>
      </c>
      <c r="IH46" s="165">
        <v>-17.664100000000001</v>
      </c>
      <c r="II46" s="165">
        <v>-17.707699999999999</v>
      </c>
      <c r="IJ46" s="165">
        <v>-61.2697</v>
      </c>
      <c r="IK46" s="165">
        <v>-49.560400000000001</v>
      </c>
      <c r="IL46" s="165">
        <v>-210.43520000000001</v>
      </c>
      <c r="IM46" s="165">
        <v>12.133100000000001</v>
      </c>
      <c r="IN46" s="165">
        <v>-26.406700000000001</v>
      </c>
      <c r="IO46" s="165">
        <v>73.848299999999995</v>
      </c>
      <c r="IP46" s="165">
        <v>84.401200000000003</v>
      </c>
      <c r="IQ46" s="165">
        <v>95.062600000000003</v>
      </c>
      <c r="IR46" s="165">
        <v>116.7923</v>
      </c>
      <c r="IS46" s="165">
        <v>15.6021</v>
      </c>
      <c r="IT46" s="165">
        <v>32.835299999999997</v>
      </c>
      <c r="IU46" s="165">
        <v>31.1859</v>
      </c>
      <c r="IV46" s="165">
        <v>14.369899999999999</v>
      </c>
      <c r="IW46" s="165">
        <v>140.15899999999999</v>
      </c>
      <c r="IX46" s="165">
        <v>-218.29679999999999</v>
      </c>
      <c r="IY46" s="165">
        <v>69.228899999999996</v>
      </c>
      <c r="IZ46" s="165">
        <v>-58.413899999999998</v>
      </c>
      <c r="JA46" s="165">
        <v>-4.4055999999999997</v>
      </c>
      <c r="JB46" s="164"/>
      <c r="JC46" s="165">
        <v>-8.08</v>
      </c>
      <c r="JD46" s="165">
        <v>-0.41799999999999998</v>
      </c>
      <c r="JE46" s="165">
        <v>-0.42499999999999999</v>
      </c>
      <c r="JF46" s="165">
        <v>4</v>
      </c>
      <c r="JG46" s="165">
        <v>-0.8</v>
      </c>
      <c r="JH46" s="165">
        <v>-3.2947000000000002</v>
      </c>
      <c r="JI46" s="165">
        <v>-5.2720000000000002</v>
      </c>
      <c r="JJ46" s="165">
        <v>9.8161000000000005</v>
      </c>
      <c r="JK46" s="165">
        <v>-6.7369000000000003</v>
      </c>
      <c r="JL46" s="165">
        <v>5.5</v>
      </c>
      <c r="JM46" s="165">
        <v>1.841</v>
      </c>
      <c r="JN46" s="165">
        <v>1.9770000000000001</v>
      </c>
      <c r="JO46" s="165">
        <v>2.4554999999999998</v>
      </c>
      <c r="JP46" s="165">
        <v>2.8098000000000001</v>
      </c>
      <c r="JQ46" s="165">
        <v>4.0216000000000003</v>
      </c>
      <c r="JR46" s="165">
        <v>3.5457000000000001</v>
      </c>
      <c r="JS46" s="165">
        <v>4.0952000000000002</v>
      </c>
      <c r="JT46" s="164"/>
      <c r="JU46" s="165">
        <v>20.6</v>
      </c>
      <c r="JV46" s="165">
        <v>2.0245000000000002</v>
      </c>
      <c r="JW46" s="165">
        <v>-0.09</v>
      </c>
      <c r="JX46" s="164"/>
      <c r="JY46" s="165">
        <v>0</v>
      </c>
      <c r="JZ46" s="165">
        <v>-16.1539</v>
      </c>
      <c r="KA46" s="165">
        <v>-19.807600000000001</v>
      </c>
      <c r="KB46" s="165">
        <v>0</v>
      </c>
      <c r="KC46" s="165">
        <v>10.507999999999999</v>
      </c>
      <c r="KD46" s="165">
        <v>-12.5307</v>
      </c>
      <c r="KE46" s="165">
        <v>1.4992000000000001</v>
      </c>
      <c r="KF46" s="165">
        <v>-23.1</v>
      </c>
      <c r="KG46" s="165">
        <v>5.5</v>
      </c>
      <c r="KH46" s="164"/>
      <c r="KI46" s="165">
        <v>-68.434100000000001</v>
      </c>
    </row>
    <row r="47" spans="1:295" ht="18" customHeight="1" x14ac:dyDescent="0.3">
      <c r="A47" s="161" t="s">
        <v>50</v>
      </c>
      <c r="B47" s="161" t="s">
        <v>798</v>
      </c>
      <c r="C47" s="164"/>
      <c r="D47" s="165">
        <v>5.1782000000000004</v>
      </c>
      <c r="E47" s="165">
        <v>-10.3787</v>
      </c>
      <c r="F47" s="165">
        <v>3.5409999999999999</v>
      </c>
      <c r="G47" s="165">
        <v>8.3131000000000004</v>
      </c>
      <c r="H47" s="164"/>
      <c r="I47" s="165">
        <v>14.544700000000001</v>
      </c>
      <c r="J47" s="164"/>
      <c r="K47" s="165">
        <v>8.7917000000000005</v>
      </c>
      <c r="L47" s="165">
        <v>2.9668999999999999</v>
      </c>
      <c r="M47" s="165">
        <v>6.5974000000000004</v>
      </c>
      <c r="N47" s="165">
        <v>-2.2200000000000002</v>
      </c>
      <c r="O47" s="164"/>
      <c r="P47" s="164"/>
      <c r="Q47" s="165">
        <v>2.484</v>
      </c>
      <c r="R47" s="165">
        <v>-15.4</v>
      </c>
      <c r="S47" s="165">
        <v>3.5242</v>
      </c>
      <c r="T47" s="164"/>
      <c r="U47" s="165">
        <v>6.0643000000000002</v>
      </c>
      <c r="V47" s="165">
        <v>5.8621999999999996</v>
      </c>
      <c r="W47" s="165">
        <v>10.535</v>
      </c>
      <c r="X47" s="165">
        <v>9.7879000000000005</v>
      </c>
      <c r="Y47" s="165">
        <v>-5.1635999999999997</v>
      </c>
      <c r="Z47" s="165">
        <v>2.3887999999999998</v>
      </c>
      <c r="AA47" s="164"/>
      <c r="AB47" s="165">
        <v>-1.3498000000000001</v>
      </c>
      <c r="AC47" s="165">
        <v>-0.52300000000000002</v>
      </c>
      <c r="AD47" s="165">
        <v>-0.51200000000000001</v>
      </c>
      <c r="AE47" s="165">
        <v>7.085</v>
      </c>
      <c r="AF47" s="165">
        <v>-17.760000000000002</v>
      </c>
      <c r="AG47" s="164"/>
      <c r="AH47" s="165">
        <v>-0.97699999999999998</v>
      </c>
      <c r="AI47" s="165">
        <v>0.22900000000000001</v>
      </c>
      <c r="AJ47" s="165">
        <v>-19.09</v>
      </c>
      <c r="AK47" s="165">
        <v>-19.329999999999998</v>
      </c>
      <c r="AL47" s="164"/>
      <c r="AM47" s="165">
        <v>-5.73</v>
      </c>
      <c r="AN47" s="165">
        <v>-5.73</v>
      </c>
      <c r="AO47" s="165">
        <v>4.2089999999999996</v>
      </c>
      <c r="AP47" s="165">
        <v>4.0545</v>
      </c>
      <c r="AQ47" s="165">
        <v>16.472200000000001</v>
      </c>
      <c r="AR47" s="165">
        <v>17.547899999999998</v>
      </c>
      <c r="AS47" s="165">
        <v>-15.888299999999999</v>
      </c>
      <c r="AT47" s="165">
        <v>-6.5640000000000001</v>
      </c>
      <c r="AU47" s="165">
        <v>-7.3920000000000003</v>
      </c>
      <c r="AV47" s="165">
        <v>12.6716</v>
      </c>
      <c r="AW47" s="165">
        <v>15.051500000000001</v>
      </c>
      <c r="AX47" s="165">
        <v>-21.8353</v>
      </c>
      <c r="AY47" s="165">
        <v>-19.290099999999999</v>
      </c>
      <c r="AZ47" s="165">
        <v>5.5359999999999996</v>
      </c>
      <c r="BA47" s="165">
        <v>23.121500000000001</v>
      </c>
      <c r="BB47" s="165">
        <v>-12.752599999999999</v>
      </c>
      <c r="BC47" s="165">
        <v>14.3263</v>
      </c>
      <c r="BD47" s="165">
        <v>-3.8</v>
      </c>
      <c r="BE47" s="165">
        <v>-4.2</v>
      </c>
      <c r="BF47" s="165">
        <v>-25.427299999999999</v>
      </c>
      <c r="BG47" s="165">
        <v>-25.735800000000001</v>
      </c>
      <c r="BH47" s="165">
        <v>-0.73839999999999995</v>
      </c>
      <c r="BI47" s="164"/>
      <c r="BJ47" s="165">
        <v>-5.8018999999999998</v>
      </c>
      <c r="BK47" s="165">
        <v>-1.7105999999999999</v>
      </c>
      <c r="BL47" s="164"/>
      <c r="BM47" s="165">
        <v>-0.19839999999999999</v>
      </c>
      <c r="BN47" s="165">
        <v>-114.9327</v>
      </c>
      <c r="BO47" s="165">
        <v>32.0139</v>
      </c>
      <c r="BP47" s="165">
        <v>32.0749</v>
      </c>
      <c r="BQ47" s="165">
        <v>50.989100000000001</v>
      </c>
      <c r="BR47" s="165">
        <v>-141.3827</v>
      </c>
      <c r="BS47" s="164"/>
      <c r="BT47" s="164"/>
      <c r="BU47" s="164"/>
      <c r="BV47" s="165">
        <v>10.318899999999999</v>
      </c>
      <c r="BW47" s="165">
        <v>7.96</v>
      </c>
      <c r="BX47" s="165">
        <v>6.49</v>
      </c>
      <c r="BY47" s="165">
        <v>-13.21</v>
      </c>
      <c r="BZ47" s="165">
        <v>-3.64</v>
      </c>
      <c r="CA47" s="165">
        <v>-9.1049000000000007</v>
      </c>
      <c r="CB47" s="165">
        <v>-8.7029999999999994</v>
      </c>
      <c r="CC47" s="165">
        <v>12.7255</v>
      </c>
      <c r="CD47" s="165">
        <v>11.1006</v>
      </c>
      <c r="CE47" s="165">
        <v>-1.9985999999999999</v>
      </c>
      <c r="CF47" s="165">
        <v>-7.1402000000000001</v>
      </c>
      <c r="CG47" s="165">
        <v>-7.5038</v>
      </c>
      <c r="CH47" s="165">
        <v>-6.9271000000000003</v>
      </c>
      <c r="CI47" s="165">
        <v>10.2956</v>
      </c>
      <c r="CJ47" s="164"/>
      <c r="CK47" s="164"/>
      <c r="CL47" s="165">
        <v>40.1</v>
      </c>
      <c r="CM47" s="165">
        <v>-17.3</v>
      </c>
      <c r="CN47" s="165">
        <v>-0.91</v>
      </c>
      <c r="CO47" s="165">
        <v>32.651499999999999</v>
      </c>
      <c r="CP47" s="165">
        <v>32.252600000000001</v>
      </c>
      <c r="CQ47" s="165">
        <v>30.576699999999999</v>
      </c>
      <c r="CR47" s="165">
        <v>74.5762</v>
      </c>
      <c r="CS47" s="165">
        <v>74.416300000000007</v>
      </c>
      <c r="CT47" s="165">
        <v>-18.108799999999999</v>
      </c>
      <c r="CU47" s="165">
        <v>-59.300400000000003</v>
      </c>
      <c r="CV47" s="165">
        <v>-19.4376</v>
      </c>
      <c r="CW47" s="165">
        <v>2.3746999999999998</v>
      </c>
      <c r="CX47" s="165">
        <v>26.14</v>
      </c>
      <c r="CY47" s="165">
        <v>12.3</v>
      </c>
      <c r="CZ47" s="165">
        <v>5.4736000000000002</v>
      </c>
      <c r="DA47" s="165">
        <v>5.6670999999999996</v>
      </c>
      <c r="DB47" s="165">
        <v>-6.44</v>
      </c>
      <c r="DC47" s="164"/>
      <c r="DD47" s="165">
        <v>-12.8088</v>
      </c>
      <c r="DE47" s="165">
        <v>-12.453799999999999</v>
      </c>
      <c r="DF47" s="165">
        <v>24.169499999999999</v>
      </c>
      <c r="DG47" s="165">
        <v>1.5100000000000001E-2</v>
      </c>
      <c r="DH47" s="165">
        <v>-3.0246</v>
      </c>
      <c r="DI47" s="164"/>
      <c r="DJ47" s="164"/>
      <c r="DK47" s="165">
        <v>-7.0605000000000002</v>
      </c>
      <c r="DL47" s="165">
        <v>3.5590000000000002</v>
      </c>
      <c r="DM47" s="165">
        <v>36.752499999999998</v>
      </c>
      <c r="DN47" s="165">
        <v>12.0663</v>
      </c>
      <c r="DO47" s="165">
        <v>3.95</v>
      </c>
      <c r="DP47" s="165">
        <v>-0.83</v>
      </c>
      <c r="DQ47" s="165">
        <v>0.432</v>
      </c>
      <c r="DR47" s="165">
        <v>-27.100300000000001</v>
      </c>
      <c r="DS47" s="165">
        <v>-3.36</v>
      </c>
      <c r="DT47" s="165">
        <v>-3.49</v>
      </c>
      <c r="DU47" s="165">
        <v>17.72</v>
      </c>
      <c r="DV47" s="165">
        <v>15.95</v>
      </c>
      <c r="DW47" s="165">
        <v>-28.4909</v>
      </c>
      <c r="DX47" s="165">
        <v>-14.6364</v>
      </c>
      <c r="DY47" s="165">
        <v>-26.789000000000001</v>
      </c>
      <c r="DZ47" s="165">
        <v>-25.0364</v>
      </c>
      <c r="EA47" s="165">
        <v>19.073599999999999</v>
      </c>
      <c r="EB47" s="165">
        <v>-8.3369999999999997</v>
      </c>
      <c r="EC47" s="165">
        <v>-14.563599999999999</v>
      </c>
      <c r="ED47" s="165">
        <v>-14.911799999999999</v>
      </c>
      <c r="EE47" s="165">
        <v>-20.803799999999999</v>
      </c>
      <c r="EF47" s="165">
        <v>-25.055</v>
      </c>
      <c r="EG47" s="165">
        <v>-8.6150000000000002</v>
      </c>
      <c r="EH47" s="165">
        <v>-148.56610000000001</v>
      </c>
      <c r="EI47" s="165">
        <v>4.6826999999999996</v>
      </c>
      <c r="EJ47" s="164"/>
      <c r="EK47" s="165">
        <v>-2.4580000000000002</v>
      </c>
      <c r="EL47" s="165">
        <v>-2.1004</v>
      </c>
      <c r="EM47" s="165">
        <v>0</v>
      </c>
      <c r="EN47" s="165">
        <v>-9.7177000000000007</v>
      </c>
      <c r="EO47" s="165">
        <v>-10.600199999999999</v>
      </c>
      <c r="EP47" s="165">
        <v>13.327999999999999</v>
      </c>
      <c r="EQ47" s="165">
        <v>-18.4056</v>
      </c>
      <c r="ER47" s="165">
        <v>-18.523700000000002</v>
      </c>
      <c r="ES47" s="165">
        <v>7.1737000000000002</v>
      </c>
      <c r="ET47" s="165">
        <v>0</v>
      </c>
      <c r="EU47" s="165">
        <v>-6.73</v>
      </c>
      <c r="EV47" s="165">
        <v>0.7</v>
      </c>
      <c r="EW47" s="165">
        <v>4.0732999999999997</v>
      </c>
      <c r="EX47" s="165">
        <v>-4.069</v>
      </c>
      <c r="EY47" s="165">
        <v>-5.1382000000000003</v>
      </c>
      <c r="EZ47" s="165">
        <v>5.9870999999999999</v>
      </c>
      <c r="FA47" s="165">
        <v>1.778</v>
      </c>
      <c r="FB47" s="165">
        <v>10.3299</v>
      </c>
      <c r="FC47" s="165">
        <v>-21.740100000000002</v>
      </c>
      <c r="FD47" s="165">
        <v>0.4027</v>
      </c>
      <c r="FE47" s="164"/>
      <c r="FF47" s="165">
        <v>0.38640000000000002</v>
      </c>
      <c r="FG47" s="165">
        <v>4.3552999999999997</v>
      </c>
      <c r="FH47" s="165">
        <v>4.4553000000000003</v>
      </c>
      <c r="FI47" s="165">
        <v>3.1593</v>
      </c>
      <c r="FJ47" s="165">
        <v>-2.5118</v>
      </c>
      <c r="FK47" s="165">
        <v>-2.8468</v>
      </c>
      <c r="FL47" s="165">
        <v>7.3681000000000001</v>
      </c>
      <c r="FM47" s="165">
        <v>9.4949999999999992</v>
      </c>
      <c r="FN47" s="165">
        <v>10.111800000000001</v>
      </c>
      <c r="FO47" s="165">
        <v>18.298200000000001</v>
      </c>
      <c r="FP47" s="165">
        <v>29.235700000000001</v>
      </c>
      <c r="FQ47" s="165">
        <v>20.4068</v>
      </c>
      <c r="FR47" s="165">
        <v>-18.649999999999999</v>
      </c>
      <c r="FS47" s="165">
        <v>-0.90959999999999996</v>
      </c>
      <c r="FT47" s="165">
        <v>0.2291</v>
      </c>
      <c r="FU47" s="165">
        <v>0.88</v>
      </c>
      <c r="FV47" s="165">
        <v>1.78</v>
      </c>
      <c r="FW47" s="165">
        <v>-20.716000000000001</v>
      </c>
      <c r="FX47" s="164"/>
      <c r="FY47" s="165">
        <v>3.2570000000000001</v>
      </c>
      <c r="FZ47" s="165">
        <v>-2.3279999999999998</v>
      </c>
      <c r="GA47" s="165">
        <v>2.6795</v>
      </c>
      <c r="GB47" s="165">
        <v>5.89</v>
      </c>
      <c r="GC47" s="165">
        <v>-34.318399999999997</v>
      </c>
      <c r="GD47" s="165">
        <v>-24.720800000000001</v>
      </c>
      <c r="GE47" s="165">
        <v>-3.92</v>
      </c>
      <c r="GF47" s="165">
        <v>31.899799999999999</v>
      </c>
      <c r="GG47" s="164"/>
      <c r="GH47" s="165">
        <v>25.275300000000001</v>
      </c>
      <c r="GI47" s="165">
        <v>-5.7159000000000004</v>
      </c>
      <c r="GJ47" s="165">
        <v>-5.8997000000000002</v>
      </c>
      <c r="GK47" s="165">
        <v>3.1389999999999998</v>
      </c>
      <c r="GL47" s="164"/>
      <c r="GM47" s="164"/>
      <c r="GN47" s="165">
        <v>-11.349</v>
      </c>
      <c r="GO47" s="165">
        <v>-0.90110000000000001</v>
      </c>
      <c r="GP47" s="165">
        <v>0.35170000000000001</v>
      </c>
      <c r="GQ47" s="165">
        <v>-23.360900000000001</v>
      </c>
      <c r="GR47" s="165">
        <v>10.167999999999999</v>
      </c>
      <c r="GS47" s="165">
        <v>8.3892000000000007</v>
      </c>
      <c r="GT47" s="165">
        <v>137.40960000000001</v>
      </c>
      <c r="GU47" s="165">
        <v>-0.24640000000000001</v>
      </c>
      <c r="GV47" s="165">
        <v>-11.857100000000001</v>
      </c>
      <c r="GW47" s="164"/>
      <c r="GX47" s="165">
        <v>3.2210000000000001</v>
      </c>
      <c r="GY47" s="165">
        <v>6.0582000000000003</v>
      </c>
      <c r="GZ47" s="165">
        <v>6.1395</v>
      </c>
      <c r="HA47" s="165">
        <v>3</v>
      </c>
      <c r="HB47" s="165">
        <v>13.260999999999999</v>
      </c>
      <c r="HC47" s="165">
        <v>14.871</v>
      </c>
      <c r="HD47" s="165">
        <v>3.35</v>
      </c>
      <c r="HE47" s="165">
        <v>0</v>
      </c>
      <c r="HF47" s="165">
        <v>41.919199999999996</v>
      </c>
      <c r="HG47" s="165">
        <v>17.691400000000002</v>
      </c>
      <c r="HH47" s="165">
        <v>27.857099999999999</v>
      </c>
      <c r="HI47" s="165">
        <v>25.969100000000001</v>
      </c>
      <c r="HJ47" s="165">
        <v>24.639900000000001</v>
      </c>
      <c r="HK47" s="165">
        <v>-10.4214</v>
      </c>
      <c r="HL47" s="165">
        <v>-11.9618</v>
      </c>
      <c r="HM47" s="165">
        <v>0</v>
      </c>
      <c r="HN47" s="165">
        <v>-10.401199999999999</v>
      </c>
      <c r="HO47" s="164"/>
      <c r="HP47" s="164"/>
      <c r="HQ47" s="165">
        <v>-13.341699999999999</v>
      </c>
      <c r="HR47" s="165">
        <v>-12.731999999999999</v>
      </c>
      <c r="HS47" s="165">
        <v>1.0852999999999999</v>
      </c>
      <c r="HT47" s="165">
        <v>1.3842000000000001</v>
      </c>
      <c r="HU47" s="165">
        <v>9.17</v>
      </c>
      <c r="HV47" s="165">
        <v>9.2100000000000009</v>
      </c>
      <c r="HW47" s="165">
        <v>-28.5</v>
      </c>
      <c r="HX47" s="165">
        <v>-28.6</v>
      </c>
      <c r="HY47" s="165">
        <v>1.1435</v>
      </c>
      <c r="HZ47" s="165">
        <v>-11.92</v>
      </c>
      <c r="IA47" s="165">
        <v>61.542099999999998</v>
      </c>
      <c r="IB47" s="165">
        <v>17.9436</v>
      </c>
      <c r="IC47" s="165">
        <v>17.979399999999998</v>
      </c>
      <c r="ID47" s="165">
        <v>-17</v>
      </c>
      <c r="IE47" s="165">
        <v>-36.299999999999997</v>
      </c>
      <c r="IF47" s="165">
        <v>0.5</v>
      </c>
      <c r="IG47" s="165">
        <v>0</v>
      </c>
      <c r="IH47" s="164"/>
      <c r="II47" s="165">
        <v>-17.502800000000001</v>
      </c>
      <c r="IJ47" s="165">
        <v>-56.335900000000002</v>
      </c>
      <c r="IK47" s="165">
        <v>-44.428600000000003</v>
      </c>
      <c r="IL47" s="165">
        <v>-212.0728</v>
      </c>
      <c r="IM47" s="165">
        <v>8.8989999999999991</v>
      </c>
      <c r="IN47" s="165">
        <v>-21.011800000000001</v>
      </c>
      <c r="IO47" s="165">
        <v>75.338399999999993</v>
      </c>
      <c r="IP47" s="165">
        <v>88.280299999999997</v>
      </c>
      <c r="IQ47" s="165">
        <v>97.768500000000003</v>
      </c>
      <c r="IR47" s="165">
        <v>117.2676</v>
      </c>
      <c r="IS47" s="165">
        <v>13.8949</v>
      </c>
      <c r="IT47" s="165">
        <v>26.878799999999998</v>
      </c>
      <c r="IU47" s="165">
        <v>26.709700000000002</v>
      </c>
      <c r="IV47" s="165">
        <v>10.8691</v>
      </c>
      <c r="IW47" s="165">
        <v>138.45760000000001</v>
      </c>
      <c r="IX47" s="165">
        <v>-220.345</v>
      </c>
      <c r="IY47" s="165">
        <v>67.342799999999997</v>
      </c>
      <c r="IZ47" s="165">
        <v>-56.277799999999999</v>
      </c>
      <c r="JA47" s="165">
        <v>-3.9123999999999999</v>
      </c>
      <c r="JB47" s="164"/>
      <c r="JC47" s="165">
        <v>-8.08</v>
      </c>
      <c r="JD47" s="165">
        <v>-0.41599999999999998</v>
      </c>
      <c r="JE47" s="165">
        <v>-0.42199999999999999</v>
      </c>
      <c r="JF47" s="165">
        <v>3.92</v>
      </c>
      <c r="JG47" s="165">
        <v>-1.68</v>
      </c>
      <c r="JH47" s="165">
        <v>-3.0419</v>
      </c>
      <c r="JI47" s="165">
        <v>-5.0095000000000001</v>
      </c>
      <c r="JJ47" s="165">
        <v>9.8741000000000003</v>
      </c>
      <c r="JK47" s="165">
        <v>-6.7062999999999997</v>
      </c>
      <c r="JL47" s="165">
        <v>5.9</v>
      </c>
      <c r="JM47" s="165">
        <v>3.9670000000000001</v>
      </c>
      <c r="JN47" s="165">
        <v>3.1869999999999998</v>
      </c>
      <c r="JO47" s="165">
        <v>2.65</v>
      </c>
      <c r="JP47" s="165">
        <v>3.0735000000000001</v>
      </c>
      <c r="JQ47" s="165">
        <v>3.738</v>
      </c>
      <c r="JR47" s="165">
        <v>3.7561</v>
      </c>
      <c r="JS47" s="165">
        <v>4.4001999999999999</v>
      </c>
      <c r="JT47" s="164"/>
      <c r="JU47" s="165">
        <v>19.399999999999999</v>
      </c>
      <c r="JV47" s="165">
        <v>2.6196000000000002</v>
      </c>
      <c r="JW47" s="165">
        <v>0</v>
      </c>
      <c r="JX47" s="164"/>
      <c r="JY47" s="165">
        <v>0</v>
      </c>
      <c r="JZ47" s="165">
        <v>-16.0168</v>
      </c>
      <c r="KA47" s="165">
        <v>-18.7911</v>
      </c>
      <c r="KB47" s="165">
        <v>0</v>
      </c>
      <c r="KC47" s="165">
        <v>10.764200000000001</v>
      </c>
      <c r="KD47" s="165">
        <v>-12.9634</v>
      </c>
      <c r="KE47" s="165">
        <v>1.399</v>
      </c>
      <c r="KF47" s="165">
        <v>-21.9</v>
      </c>
      <c r="KG47" s="165">
        <v>4</v>
      </c>
      <c r="KH47" s="164"/>
      <c r="KI47" s="165">
        <v>-67.236099999999993</v>
      </c>
    </row>
    <row r="48" spans="1:295" ht="18" customHeight="1" x14ac:dyDescent="0.3">
      <c r="A48" s="161" t="s">
        <v>50</v>
      </c>
      <c r="B48" s="161" t="s">
        <v>799</v>
      </c>
      <c r="C48" s="167"/>
      <c r="D48" s="168">
        <v>5.2141999999999999</v>
      </c>
      <c r="E48" s="168">
        <v>-10.2606</v>
      </c>
      <c r="F48" s="168">
        <v>3.4597000000000002</v>
      </c>
      <c r="G48" s="168">
        <v>8.8048999999999999</v>
      </c>
      <c r="H48" s="167"/>
      <c r="I48" s="168">
        <v>14.363899999999999</v>
      </c>
      <c r="J48" s="167"/>
      <c r="K48" s="168">
        <v>8.5959000000000003</v>
      </c>
      <c r="L48" s="168">
        <v>2.8818999999999999</v>
      </c>
      <c r="M48" s="168">
        <v>6.4705000000000004</v>
      </c>
      <c r="N48" s="168">
        <v>0</v>
      </c>
      <c r="O48" s="168">
        <v>-22</v>
      </c>
      <c r="P48" s="168">
        <v>-2.2000000000000002</v>
      </c>
      <c r="Q48" s="168">
        <v>3.3119999999999998</v>
      </c>
      <c r="R48" s="168">
        <v>-13.2</v>
      </c>
      <c r="S48" s="168">
        <v>3.6168999999999998</v>
      </c>
      <c r="T48" s="167"/>
      <c r="U48" s="168">
        <v>5.8712999999999997</v>
      </c>
      <c r="V48" s="168">
        <v>5.7305999999999999</v>
      </c>
      <c r="W48" s="168">
        <v>10.277100000000001</v>
      </c>
      <c r="X48" s="168">
        <v>9.9018999999999995</v>
      </c>
      <c r="Y48" s="168">
        <v>-5.1959</v>
      </c>
      <c r="Z48" s="168">
        <v>2.5644999999999998</v>
      </c>
      <c r="AA48" s="167"/>
      <c r="AB48" s="168">
        <v>-1.3745000000000001</v>
      </c>
      <c r="AC48" s="168">
        <v>-0.45700000000000002</v>
      </c>
      <c r="AD48" s="168">
        <v>-0.44700000000000001</v>
      </c>
      <c r="AE48" s="168">
        <v>7.3029999999999999</v>
      </c>
      <c r="AF48" s="168">
        <v>-19.98</v>
      </c>
      <c r="AG48" s="167"/>
      <c r="AH48" s="168">
        <v>-1.0109999999999999</v>
      </c>
      <c r="AI48" s="168">
        <v>0.23499999999999999</v>
      </c>
      <c r="AJ48" s="168">
        <v>-19.78</v>
      </c>
      <c r="AK48" s="168">
        <v>-19.75</v>
      </c>
      <c r="AL48" s="167"/>
      <c r="AM48" s="168">
        <v>-5.26</v>
      </c>
      <c r="AN48" s="168">
        <v>-5.29</v>
      </c>
      <c r="AO48" s="168">
        <v>4.8055000000000003</v>
      </c>
      <c r="AP48" s="168">
        <v>4.1361999999999997</v>
      </c>
      <c r="AQ48" s="168">
        <v>18.160299999999999</v>
      </c>
      <c r="AR48" s="168">
        <v>19.035599999999999</v>
      </c>
      <c r="AS48" s="168">
        <v>-16.152799999999999</v>
      </c>
      <c r="AT48" s="168">
        <v>-8.0374999999999996</v>
      </c>
      <c r="AU48" s="168">
        <v>-7.1448999999999998</v>
      </c>
      <c r="AV48" s="168">
        <v>0.39419999999999999</v>
      </c>
      <c r="AW48" s="168">
        <v>1.1561999999999999</v>
      </c>
      <c r="AX48" s="168">
        <v>-19.692</v>
      </c>
      <c r="AY48" s="168">
        <v>-17.4147</v>
      </c>
      <c r="AZ48" s="168">
        <v>3.9578000000000002</v>
      </c>
      <c r="BA48" s="168">
        <v>19.391999999999999</v>
      </c>
      <c r="BB48" s="168">
        <v>-8.0386000000000006</v>
      </c>
      <c r="BC48" s="168">
        <v>15.805099999999999</v>
      </c>
      <c r="BD48" s="168">
        <v>-3.7</v>
      </c>
      <c r="BE48" s="168">
        <v>-4.2</v>
      </c>
      <c r="BF48" s="168">
        <v>-26.860399999999998</v>
      </c>
      <c r="BG48" s="168">
        <v>-26.787600000000001</v>
      </c>
      <c r="BH48" s="168">
        <v>-0.89610000000000001</v>
      </c>
      <c r="BI48" s="167"/>
      <c r="BJ48" s="168">
        <v>-8.0540000000000003</v>
      </c>
      <c r="BK48" s="168">
        <v>-1.3774</v>
      </c>
      <c r="BL48" s="167"/>
      <c r="BM48" s="168">
        <v>-0.1517</v>
      </c>
      <c r="BN48" s="168">
        <v>-122.1045</v>
      </c>
      <c r="BO48" s="168">
        <v>32.0139</v>
      </c>
      <c r="BP48" s="168">
        <v>32.380099999999999</v>
      </c>
      <c r="BQ48" s="168">
        <v>59.264400000000002</v>
      </c>
      <c r="BR48" s="168">
        <v>-146.8486</v>
      </c>
      <c r="BS48" s="167"/>
      <c r="BT48" s="167"/>
      <c r="BU48" s="167"/>
      <c r="BV48" s="168">
        <v>10.1891</v>
      </c>
      <c r="BW48" s="168">
        <v>7.78</v>
      </c>
      <c r="BX48" s="168">
        <v>6.24</v>
      </c>
      <c r="BY48" s="168">
        <v>-13.53</v>
      </c>
      <c r="BZ48" s="168">
        <v>-3.7</v>
      </c>
      <c r="CA48" s="168">
        <v>-8.4351000000000003</v>
      </c>
      <c r="CB48" s="168">
        <v>-8.0332000000000008</v>
      </c>
      <c r="CC48" s="168">
        <v>13.1007</v>
      </c>
      <c r="CD48" s="168">
        <v>10.9499</v>
      </c>
      <c r="CE48" s="168">
        <v>-1.7524</v>
      </c>
      <c r="CF48" s="168">
        <v>-8.8707999999999991</v>
      </c>
      <c r="CG48" s="168">
        <v>-8.8188999999999993</v>
      </c>
      <c r="CH48" s="168">
        <v>-7.8272000000000004</v>
      </c>
      <c r="CI48" s="168">
        <v>11.5146</v>
      </c>
      <c r="CJ48" s="167"/>
      <c r="CK48" s="167"/>
      <c r="CL48" s="168">
        <v>41.8</v>
      </c>
      <c r="CM48" s="168">
        <v>-18</v>
      </c>
      <c r="CN48" s="168">
        <v>-0.96</v>
      </c>
      <c r="CO48" s="168">
        <v>32.120100000000001</v>
      </c>
      <c r="CP48" s="168">
        <v>32.408200000000001</v>
      </c>
      <c r="CQ48" s="168">
        <v>30.7469</v>
      </c>
      <c r="CR48" s="168">
        <v>76.3048</v>
      </c>
      <c r="CS48" s="168">
        <v>77.712400000000002</v>
      </c>
      <c r="CT48" s="168">
        <v>-20.9299</v>
      </c>
      <c r="CU48" s="168">
        <v>-59.140700000000002</v>
      </c>
      <c r="CV48" s="168">
        <v>-23.5169</v>
      </c>
      <c r="CW48" s="168">
        <v>2.3955000000000002</v>
      </c>
      <c r="CX48" s="168">
        <v>25.89</v>
      </c>
      <c r="CY48" s="168">
        <v>11.69</v>
      </c>
      <c r="CZ48" s="168">
        <v>5.0049000000000001</v>
      </c>
      <c r="DA48" s="168">
        <v>5.2765000000000004</v>
      </c>
      <c r="DB48" s="168">
        <v>-6.23</v>
      </c>
      <c r="DC48" s="167"/>
      <c r="DD48" s="168">
        <v>-13.9648</v>
      </c>
      <c r="DE48" s="168">
        <v>-13.912599999999999</v>
      </c>
      <c r="DF48" s="168">
        <v>30.837199999999999</v>
      </c>
      <c r="DG48" s="168">
        <v>1.52E-2</v>
      </c>
      <c r="DH48" s="168">
        <v>-2.9571999999999998</v>
      </c>
      <c r="DI48" s="167"/>
      <c r="DJ48" s="167"/>
      <c r="DK48" s="168">
        <v>-6.8358999999999996</v>
      </c>
      <c r="DL48" s="168">
        <v>3.1850000000000001</v>
      </c>
      <c r="DM48" s="168">
        <v>35.963900000000002</v>
      </c>
      <c r="DN48" s="168">
        <v>11.5097</v>
      </c>
      <c r="DO48" s="168">
        <v>3.65</v>
      </c>
      <c r="DP48" s="168">
        <v>-0.4</v>
      </c>
      <c r="DQ48" s="168">
        <v>0.48599999999999999</v>
      </c>
      <c r="DR48" s="168">
        <v>-30.9818</v>
      </c>
      <c r="DS48" s="168">
        <v>-4.0599999999999996</v>
      </c>
      <c r="DT48" s="168">
        <v>-4.21</v>
      </c>
      <c r="DU48" s="168">
        <v>18.399999999999999</v>
      </c>
      <c r="DV48" s="168">
        <v>17.100000000000001</v>
      </c>
      <c r="DW48" s="168">
        <v>-31.818200000000001</v>
      </c>
      <c r="DX48" s="168">
        <v>-15.954499999999999</v>
      </c>
      <c r="DY48" s="168">
        <v>-28.345800000000001</v>
      </c>
      <c r="DZ48" s="168">
        <v>-26.872699999999998</v>
      </c>
      <c r="EA48" s="167"/>
      <c r="EB48" s="168">
        <v>-8.6672999999999991</v>
      </c>
      <c r="EC48" s="168">
        <v>-15.969099999999999</v>
      </c>
      <c r="ED48" s="168">
        <v>-16.325900000000001</v>
      </c>
      <c r="EE48" s="168">
        <v>-27.853400000000001</v>
      </c>
      <c r="EF48" s="168">
        <v>-32.896000000000001</v>
      </c>
      <c r="EG48" s="168">
        <v>-9.0359999999999996</v>
      </c>
      <c r="EH48" s="168">
        <v>-153.84030000000001</v>
      </c>
      <c r="EI48" s="168">
        <v>5.0712000000000002</v>
      </c>
      <c r="EJ48" s="167"/>
      <c r="EK48" s="168">
        <v>-2.9403999999999999</v>
      </c>
      <c r="EL48" s="168">
        <v>-2.3751000000000002</v>
      </c>
      <c r="EM48" s="168">
        <v>14.8741</v>
      </c>
      <c r="EN48" s="168">
        <v>-2.9272</v>
      </c>
      <c r="EO48" s="168">
        <v>-3.0872000000000002</v>
      </c>
      <c r="EP48" s="168">
        <v>-22.532</v>
      </c>
      <c r="EQ48" s="168">
        <v>-19.299700000000001</v>
      </c>
      <c r="ER48" s="168">
        <v>-18.871400000000001</v>
      </c>
      <c r="ES48" s="168">
        <v>11.539300000000001</v>
      </c>
      <c r="ET48" s="168">
        <v>14.05</v>
      </c>
      <c r="EU48" s="168">
        <v>-6.51</v>
      </c>
      <c r="EV48" s="168">
        <v>0</v>
      </c>
      <c r="EW48" s="168">
        <v>4.3834</v>
      </c>
      <c r="EX48" s="168">
        <v>10.1128</v>
      </c>
      <c r="EY48" s="168">
        <v>-5.4607999999999999</v>
      </c>
      <c r="EZ48" s="168">
        <v>5.6048999999999998</v>
      </c>
      <c r="FA48" s="168">
        <v>2.1539999999999999</v>
      </c>
      <c r="FB48" s="168">
        <v>14.6151</v>
      </c>
      <c r="FC48" s="168">
        <v>-27.3703</v>
      </c>
      <c r="FD48" s="168">
        <v>0.39979999999999999</v>
      </c>
      <c r="FE48" s="167"/>
      <c r="FF48" s="168">
        <v>0.38090000000000002</v>
      </c>
      <c r="FG48" s="168">
        <v>3.1516000000000002</v>
      </c>
      <c r="FH48" s="168">
        <v>3.2225000000000001</v>
      </c>
      <c r="FI48" s="168">
        <v>0</v>
      </c>
      <c r="FJ48" s="168">
        <v>-3.0142000000000002</v>
      </c>
      <c r="FK48" s="168">
        <v>-2.3443999999999998</v>
      </c>
      <c r="FL48" s="168">
        <v>8.0379000000000005</v>
      </c>
      <c r="FM48" s="168">
        <v>10.934200000000001</v>
      </c>
      <c r="FN48" s="168">
        <v>10.214</v>
      </c>
      <c r="FO48" s="168">
        <v>18.540900000000001</v>
      </c>
      <c r="FP48" s="168">
        <v>29.479700000000001</v>
      </c>
      <c r="FQ48" s="168">
        <v>17.848199999999999</v>
      </c>
      <c r="FR48" s="168">
        <v>-18.54</v>
      </c>
      <c r="FS48" s="168">
        <v>-1.0103</v>
      </c>
      <c r="FT48" s="168">
        <v>0.25469999999999998</v>
      </c>
      <c r="FU48" s="168">
        <v>0.41</v>
      </c>
      <c r="FV48" s="168">
        <v>2.38</v>
      </c>
      <c r="FW48" s="168">
        <v>-18.9405</v>
      </c>
      <c r="FX48" s="167"/>
      <c r="FY48" s="168">
        <v>3.1680000000000001</v>
      </c>
      <c r="FZ48" s="168">
        <v>-2.3210000000000002</v>
      </c>
      <c r="GA48" s="168">
        <v>2.6884999999999999</v>
      </c>
      <c r="GB48" s="168">
        <v>6.57</v>
      </c>
      <c r="GC48" s="168">
        <v>-34.770000000000003</v>
      </c>
      <c r="GD48" s="168">
        <v>-26.053599999999999</v>
      </c>
      <c r="GE48" s="168">
        <v>-3.79</v>
      </c>
      <c r="GF48" s="168">
        <v>31.979900000000001</v>
      </c>
      <c r="GG48" s="167"/>
      <c r="GH48" s="168">
        <v>25.2073</v>
      </c>
      <c r="GI48" s="168">
        <v>-5.1706000000000003</v>
      </c>
      <c r="GJ48" s="168">
        <v>-5.5683999999999996</v>
      </c>
      <c r="GK48" s="168">
        <v>3.1446999999999998</v>
      </c>
      <c r="GL48" s="167"/>
      <c r="GM48" s="167"/>
      <c r="GN48" s="168">
        <v>-11.6226</v>
      </c>
      <c r="GO48" s="168">
        <v>-0.5675</v>
      </c>
      <c r="GP48" s="168">
        <v>-2.0499999999999998</v>
      </c>
      <c r="GQ48" s="168">
        <v>-23.696999999999999</v>
      </c>
      <c r="GR48" s="168">
        <v>8.9506999999999994</v>
      </c>
      <c r="GS48" s="168">
        <v>8.3689</v>
      </c>
      <c r="GT48" s="168">
        <v>137.68719999999999</v>
      </c>
      <c r="GU48" s="168">
        <v>-0.109</v>
      </c>
      <c r="GV48" s="168">
        <v>-12.6594</v>
      </c>
      <c r="GW48" s="167"/>
      <c r="GX48" s="168">
        <v>2.5628000000000002</v>
      </c>
      <c r="GY48" s="168">
        <v>6.0289000000000001</v>
      </c>
      <c r="GZ48" s="168">
        <v>6.1711</v>
      </c>
      <c r="HA48" s="168">
        <v>2</v>
      </c>
      <c r="HB48" s="168">
        <v>12.938000000000001</v>
      </c>
      <c r="HC48" s="168">
        <v>13.754099999999999</v>
      </c>
      <c r="HD48" s="168">
        <v>0.84</v>
      </c>
      <c r="HE48" s="168">
        <v>0</v>
      </c>
      <c r="HF48" s="168">
        <v>37.632899999999999</v>
      </c>
      <c r="HG48" s="168">
        <v>18.789300000000001</v>
      </c>
      <c r="HH48" s="168">
        <v>32.880299999999998</v>
      </c>
      <c r="HI48" s="168">
        <v>27.104900000000001</v>
      </c>
      <c r="HJ48" s="168">
        <v>26.778099999999998</v>
      </c>
      <c r="HK48" s="168">
        <v>-11.733700000000001</v>
      </c>
      <c r="HL48" s="168">
        <v>-12.071400000000001</v>
      </c>
      <c r="HM48" s="168">
        <v>0</v>
      </c>
      <c r="HN48" s="168">
        <v>-10.554</v>
      </c>
      <c r="HO48" s="168">
        <v>47.994799999999998</v>
      </c>
      <c r="HP48" s="167"/>
      <c r="HQ48" s="168">
        <v>-14.2371</v>
      </c>
      <c r="HR48" s="168">
        <v>-13.154999999999999</v>
      </c>
      <c r="HS48" s="168">
        <v>1.3193999999999999</v>
      </c>
      <c r="HT48" s="168">
        <v>1.7847999999999999</v>
      </c>
      <c r="HU48" s="168">
        <v>10.5</v>
      </c>
      <c r="HV48" s="168">
        <v>10.47</v>
      </c>
      <c r="HW48" s="168">
        <v>-29.1</v>
      </c>
      <c r="HX48" s="168">
        <v>-29.4</v>
      </c>
      <c r="HY48" s="168">
        <v>1.0904</v>
      </c>
      <c r="HZ48" s="168">
        <v>-11.76</v>
      </c>
      <c r="IA48" s="168">
        <v>64.1738</v>
      </c>
      <c r="IB48" s="168">
        <v>17.1008</v>
      </c>
      <c r="IC48" s="168">
        <v>17.008199999999999</v>
      </c>
      <c r="ID48" s="167"/>
      <c r="IE48" s="168">
        <v>-35.4</v>
      </c>
      <c r="IF48" s="168">
        <v>0.5</v>
      </c>
      <c r="IG48" s="168">
        <v>0</v>
      </c>
      <c r="IH48" s="167"/>
      <c r="II48" s="168">
        <v>-17.7118</v>
      </c>
      <c r="IJ48" s="168">
        <v>-68.917299999999997</v>
      </c>
      <c r="IK48" s="168">
        <v>-45.694400000000002</v>
      </c>
      <c r="IL48" s="168">
        <v>-209.98390000000001</v>
      </c>
      <c r="IM48" s="168">
        <v>12.2255</v>
      </c>
      <c r="IN48" s="168">
        <v>-25.249099999999999</v>
      </c>
      <c r="IO48" s="168">
        <v>76.602099999999993</v>
      </c>
      <c r="IP48" s="168">
        <v>88.192300000000003</v>
      </c>
      <c r="IQ48" s="168">
        <v>100.0155</v>
      </c>
      <c r="IR48" s="168">
        <v>116.5836</v>
      </c>
      <c r="IS48" s="168">
        <v>15.063700000000001</v>
      </c>
      <c r="IT48" s="168">
        <v>31.277000000000001</v>
      </c>
      <c r="IU48" s="168">
        <v>30.476099999999999</v>
      </c>
      <c r="IV48" s="168">
        <v>7.3426</v>
      </c>
      <c r="IW48" s="168">
        <v>138.2424</v>
      </c>
      <c r="IX48" s="168">
        <v>-221.19929999999999</v>
      </c>
      <c r="IY48" s="168">
        <v>67.775000000000006</v>
      </c>
      <c r="IZ48" s="168">
        <v>-55.339199999999998</v>
      </c>
      <c r="JA48" s="168">
        <v>-3.8416000000000001</v>
      </c>
      <c r="JB48" s="167"/>
      <c r="JC48" s="168">
        <v>-7.6</v>
      </c>
      <c r="JD48" s="168">
        <v>-0.439</v>
      </c>
      <c r="JE48" s="168">
        <v>-0.441</v>
      </c>
      <c r="JF48" s="168">
        <v>3.6</v>
      </c>
      <c r="JG48" s="168">
        <v>-0.72</v>
      </c>
      <c r="JH48" s="168">
        <v>-3.1646000000000001</v>
      </c>
      <c r="JI48" s="168">
        <v>-4.8324999999999996</v>
      </c>
      <c r="JJ48" s="168">
        <v>9.2606999999999999</v>
      </c>
      <c r="JK48" s="168">
        <v>-6.1509</v>
      </c>
      <c r="JL48" s="168">
        <v>5.7</v>
      </c>
      <c r="JM48" s="168">
        <v>2.4180000000000001</v>
      </c>
      <c r="JN48" s="168">
        <v>3.6019999999999999</v>
      </c>
      <c r="JO48" s="168">
        <v>2.4285999999999999</v>
      </c>
      <c r="JP48" s="168">
        <v>2.7923</v>
      </c>
      <c r="JQ48" s="168">
        <v>3.8517000000000001</v>
      </c>
      <c r="JR48" s="168">
        <v>4.2294</v>
      </c>
      <c r="JS48" s="168">
        <v>3.9963000000000002</v>
      </c>
      <c r="JT48" s="167"/>
      <c r="JU48" s="168">
        <v>19.899999999999999</v>
      </c>
      <c r="JV48" s="168">
        <v>2.3047</v>
      </c>
      <c r="JW48" s="168">
        <v>0</v>
      </c>
      <c r="JX48" s="167"/>
      <c r="JY48" s="168">
        <v>0</v>
      </c>
      <c r="JZ48" s="168">
        <v>-15.831300000000001</v>
      </c>
      <c r="KA48" s="168">
        <v>-19.504300000000001</v>
      </c>
      <c r="KB48" s="168">
        <v>0</v>
      </c>
      <c r="KC48" s="168">
        <v>10.568099999999999</v>
      </c>
      <c r="KD48" s="168">
        <v>-12.4511</v>
      </c>
      <c r="KE48" s="168">
        <v>0</v>
      </c>
      <c r="KF48" s="168">
        <v>-21.4</v>
      </c>
      <c r="KG48" s="168">
        <v>3.8</v>
      </c>
      <c r="KH48" s="167"/>
      <c r="KI48" s="168">
        <v>-67.656599999999997</v>
      </c>
    </row>
    <row r="49" spans="1:295" ht="18" customHeight="1" x14ac:dyDescent="0.3">
      <c r="A49" s="161" t="s">
        <v>50</v>
      </c>
      <c r="B49" s="161" t="s">
        <v>800</v>
      </c>
      <c r="C49" s="162"/>
      <c r="D49" s="163">
        <v>5.2209000000000003</v>
      </c>
      <c r="E49" s="163">
        <v>-10.250500000000001</v>
      </c>
      <c r="F49" s="163">
        <v>3.3765999999999998</v>
      </c>
      <c r="G49" s="163">
        <v>8.2843999999999998</v>
      </c>
      <c r="H49" s="162"/>
      <c r="I49" s="163">
        <v>14.136900000000001</v>
      </c>
      <c r="J49" s="162"/>
      <c r="K49" s="163">
        <v>7.9802999999999997</v>
      </c>
      <c r="L49" s="163">
        <v>2.5508999999999999</v>
      </c>
      <c r="M49" s="163">
        <v>6.218</v>
      </c>
      <c r="N49" s="163">
        <v>0</v>
      </c>
      <c r="O49" s="163">
        <v>-19.8</v>
      </c>
      <c r="P49" s="163">
        <v>-2.2000000000000002</v>
      </c>
      <c r="Q49" s="163">
        <v>3.3119999999999998</v>
      </c>
      <c r="R49" s="162"/>
      <c r="S49" s="163">
        <v>3.5779999999999998</v>
      </c>
      <c r="T49" s="162"/>
      <c r="U49" s="163">
        <v>5.1516999999999999</v>
      </c>
      <c r="V49" s="163">
        <v>5.0022000000000002</v>
      </c>
      <c r="W49" s="163">
        <v>8.9121000000000006</v>
      </c>
      <c r="X49" s="163">
        <v>8.6486000000000001</v>
      </c>
      <c r="Y49" s="163">
        <v>-5.1028000000000002</v>
      </c>
      <c r="Z49" s="163">
        <v>2.5375000000000001</v>
      </c>
      <c r="AA49" s="162"/>
      <c r="AB49" s="163">
        <v>-1.3737999999999999</v>
      </c>
      <c r="AC49" s="163">
        <v>-0.41</v>
      </c>
      <c r="AD49" s="163">
        <v>-0.39800000000000002</v>
      </c>
      <c r="AE49" s="163">
        <v>7.306</v>
      </c>
      <c r="AF49" s="163">
        <v>-19.98</v>
      </c>
      <c r="AG49" s="163">
        <v>-13.2</v>
      </c>
      <c r="AH49" s="163">
        <v>-0.94099999999999995</v>
      </c>
      <c r="AI49" s="163">
        <v>0.23300000000000001</v>
      </c>
      <c r="AJ49" s="163">
        <v>-19.489999999999998</v>
      </c>
      <c r="AK49" s="163">
        <v>-19.510000000000002</v>
      </c>
      <c r="AL49" s="162"/>
      <c r="AM49" s="163">
        <v>-5.31</v>
      </c>
      <c r="AN49" s="163">
        <v>-5.39</v>
      </c>
      <c r="AO49" s="163">
        <v>5.7125000000000004</v>
      </c>
      <c r="AP49" s="163">
        <v>4.2583000000000002</v>
      </c>
      <c r="AQ49" s="163">
        <v>18.545400000000001</v>
      </c>
      <c r="AR49" s="163">
        <v>20.005700000000001</v>
      </c>
      <c r="AS49" s="163">
        <v>-17.6496</v>
      </c>
      <c r="AT49" s="163">
        <v>-6.6978999999999997</v>
      </c>
      <c r="AU49" s="163">
        <v>-5.8409000000000004</v>
      </c>
      <c r="AV49" s="163">
        <v>0.1454</v>
      </c>
      <c r="AW49" s="163">
        <v>-4.24E-2</v>
      </c>
      <c r="AX49" s="163">
        <v>-21.567399999999999</v>
      </c>
      <c r="AY49" s="163">
        <v>-17.950500000000002</v>
      </c>
      <c r="AZ49" s="163">
        <v>3.9578000000000002</v>
      </c>
      <c r="BA49" s="163">
        <v>18.988800000000001</v>
      </c>
      <c r="BB49" s="163">
        <v>-7.6844999999999999</v>
      </c>
      <c r="BC49" s="163">
        <v>15.1431</v>
      </c>
      <c r="BD49" s="163">
        <v>-3.5</v>
      </c>
      <c r="BE49" s="163">
        <v>-4</v>
      </c>
      <c r="BF49" s="163">
        <v>-27.585599999999999</v>
      </c>
      <c r="BG49" s="163">
        <v>-27.283899999999999</v>
      </c>
      <c r="BH49" s="163">
        <v>-0.94630000000000003</v>
      </c>
      <c r="BI49" s="162"/>
      <c r="BJ49" s="163">
        <v>-6.1703000000000001</v>
      </c>
      <c r="BK49" s="163">
        <v>-1.4612000000000001</v>
      </c>
      <c r="BL49" s="162"/>
      <c r="BM49" s="163">
        <v>-0.2006</v>
      </c>
      <c r="BN49" s="163">
        <v>-124.75960000000001</v>
      </c>
      <c r="BO49" s="163">
        <v>33.082099999999997</v>
      </c>
      <c r="BP49" s="163">
        <v>33.051499999999997</v>
      </c>
      <c r="BQ49" s="163">
        <v>56.768900000000002</v>
      </c>
      <c r="BR49" s="163">
        <v>-149.0966</v>
      </c>
      <c r="BS49" s="162"/>
      <c r="BT49" s="162"/>
      <c r="BU49" s="162"/>
      <c r="BV49" s="163">
        <v>11.207000000000001</v>
      </c>
      <c r="BW49" s="163">
        <v>7.97</v>
      </c>
      <c r="BX49" s="163">
        <v>6.31</v>
      </c>
      <c r="BY49" s="163">
        <v>-13.48</v>
      </c>
      <c r="BZ49" s="163">
        <v>-3.5</v>
      </c>
      <c r="CA49" s="163">
        <v>-7.3635000000000002</v>
      </c>
      <c r="CB49" s="163">
        <v>-7.6314000000000002</v>
      </c>
      <c r="CC49" s="163">
        <v>11.575900000000001</v>
      </c>
      <c r="CD49" s="163">
        <v>9.4827999999999992</v>
      </c>
      <c r="CE49" s="163">
        <v>-1.8775999999999999</v>
      </c>
      <c r="CF49" s="163">
        <v>-8.3430999999999997</v>
      </c>
      <c r="CG49" s="163">
        <v>-8.3666999999999998</v>
      </c>
      <c r="CH49" s="163">
        <v>-5.9960000000000004</v>
      </c>
      <c r="CI49" s="163">
        <v>11.2666</v>
      </c>
      <c r="CJ49" s="162"/>
      <c r="CK49" s="162"/>
      <c r="CL49" s="163">
        <v>39.9</v>
      </c>
      <c r="CM49" s="163">
        <v>-17</v>
      </c>
      <c r="CN49" s="163">
        <v>-0.84</v>
      </c>
      <c r="CO49" s="163">
        <v>32.299300000000002</v>
      </c>
      <c r="CP49" s="163">
        <v>32.334299999999999</v>
      </c>
      <c r="CQ49" s="163">
        <v>30.911200000000001</v>
      </c>
      <c r="CR49" s="163">
        <v>75.975499999999997</v>
      </c>
      <c r="CS49" s="163">
        <v>76.151399999999995</v>
      </c>
      <c r="CT49" s="163">
        <v>-18.7209</v>
      </c>
      <c r="CU49" s="163">
        <v>-60.667499999999997</v>
      </c>
      <c r="CV49" s="163">
        <v>-20.049499999999998</v>
      </c>
      <c r="CW49" s="163">
        <v>2.3540000000000001</v>
      </c>
      <c r="CX49" s="163">
        <v>26.46</v>
      </c>
      <c r="CY49" s="163">
        <v>11.79</v>
      </c>
      <c r="CZ49" s="163">
        <v>5.1611000000000002</v>
      </c>
      <c r="DA49" s="163">
        <v>5.3741000000000003</v>
      </c>
      <c r="DB49" s="163">
        <v>-6.34</v>
      </c>
      <c r="DC49" s="162"/>
      <c r="DD49" s="163">
        <v>-13.132</v>
      </c>
      <c r="DE49" s="163">
        <v>-12.8954</v>
      </c>
      <c r="DF49" s="163">
        <v>27.921500000000002</v>
      </c>
      <c r="DG49" s="163">
        <v>1.5299999999999999E-2</v>
      </c>
      <c r="DH49" s="163">
        <v>-2.9533999999999998</v>
      </c>
      <c r="DI49" s="162"/>
      <c r="DJ49" s="162"/>
      <c r="DK49" s="163">
        <v>-7.2973999999999997</v>
      </c>
      <c r="DL49" s="163">
        <v>2.9980000000000002</v>
      </c>
      <c r="DM49" s="163">
        <v>36.437100000000001</v>
      </c>
      <c r="DN49" s="163">
        <v>11.324199999999999</v>
      </c>
      <c r="DO49" s="163">
        <v>3.37</v>
      </c>
      <c r="DP49" s="163">
        <v>-0.37</v>
      </c>
      <c r="DQ49" s="163">
        <v>0.621</v>
      </c>
      <c r="DR49" s="163">
        <v>-27.496600000000001</v>
      </c>
      <c r="DS49" s="163">
        <v>-4.32</v>
      </c>
      <c r="DT49" s="163">
        <v>-4.45</v>
      </c>
      <c r="DU49" s="163">
        <v>19</v>
      </c>
      <c r="DV49" s="163">
        <v>15.56</v>
      </c>
      <c r="DW49" s="163">
        <v>-29.2182</v>
      </c>
      <c r="DX49" s="163">
        <v>-14.4818</v>
      </c>
      <c r="DY49" s="163">
        <v>-25.708200000000001</v>
      </c>
      <c r="DZ49" s="163">
        <v>-25.0182</v>
      </c>
      <c r="EA49" s="162"/>
      <c r="EB49" s="163">
        <v>-9.0759000000000007</v>
      </c>
      <c r="EC49" s="163">
        <v>-15.402699999999999</v>
      </c>
      <c r="ED49" s="163">
        <v>-15.629</v>
      </c>
      <c r="EE49" s="163">
        <v>-26.276499999999999</v>
      </c>
      <c r="EF49" s="163">
        <v>-29.842099999999999</v>
      </c>
      <c r="EG49" s="163">
        <v>-9.4689999999999994</v>
      </c>
      <c r="EH49" s="163">
        <v>-152.59030000000001</v>
      </c>
      <c r="EI49" s="163">
        <v>3.8117999999999999</v>
      </c>
      <c r="EJ49" s="162"/>
      <c r="EK49" s="163">
        <v>-2.6471</v>
      </c>
      <c r="EL49" s="163">
        <v>-2.0573000000000001</v>
      </c>
      <c r="EM49" s="163">
        <v>15.524800000000001</v>
      </c>
      <c r="EN49" s="163">
        <v>-4.8171999999999997</v>
      </c>
      <c r="EO49" s="163">
        <v>-4.8003999999999998</v>
      </c>
      <c r="EP49" s="163">
        <v>-17.411999999999999</v>
      </c>
      <c r="EQ49" s="163">
        <v>-18.374300000000002</v>
      </c>
      <c r="ER49" s="163">
        <v>-17.829499999999999</v>
      </c>
      <c r="ES49" s="163">
        <v>10.2226</v>
      </c>
      <c r="ET49" s="163">
        <v>13.69</v>
      </c>
      <c r="EU49" s="163">
        <v>-6.26</v>
      </c>
      <c r="EV49" s="163">
        <v>1.1000000000000001</v>
      </c>
      <c r="EW49" s="163">
        <v>4.2591000000000001</v>
      </c>
      <c r="EX49" s="163">
        <v>6.6798000000000002</v>
      </c>
      <c r="EY49" s="163">
        <v>-5.5812999999999997</v>
      </c>
      <c r="EZ49" s="163">
        <v>5.5090000000000003</v>
      </c>
      <c r="FA49" s="163">
        <v>1.9666999999999999</v>
      </c>
      <c r="FB49" s="163">
        <v>12.6692</v>
      </c>
      <c r="FC49" s="163">
        <v>-26.831099999999999</v>
      </c>
      <c r="FD49" s="163">
        <v>0.3861</v>
      </c>
      <c r="FE49" s="162"/>
      <c r="FF49" s="163">
        <v>0.37290000000000001</v>
      </c>
      <c r="FG49" s="163">
        <v>4.3811999999999998</v>
      </c>
      <c r="FH49" s="163">
        <v>3.766</v>
      </c>
      <c r="FI49" s="163">
        <v>2.9363999999999999</v>
      </c>
      <c r="FJ49" s="163">
        <v>-3.0142000000000002</v>
      </c>
      <c r="FK49" s="163">
        <v>-2.8468</v>
      </c>
      <c r="FL49" s="163">
        <v>7.7030000000000003</v>
      </c>
      <c r="FM49" s="163">
        <v>8.8147000000000002</v>
      </c>
      <c r="FN49" s="163">
        <v>9.1492000000000004</v>
      </c>
      <c r="FO49" s="163">
        <v>18.818899999999999</v>
      </c>
      <c r="FP49" s="163">
        <v>29.0276</v>
      </c>
      <c r="FQ49" s="163">
        <v>18.0337</v>
      </c>
      <c r="FR49" s="163">
        <v>-18.22</v>
      </c>
      <c r="FS49" s="163">
        <v>-1.0085</v>
      </c>
      <c r="FT49" s="163">
        <v>0.25380000000000003</v>
      </c>
      <c r="FU49" s="163">
        <v>0.46</v>
      </c>
      <c r="FV49" s="163">
        <v>2.09</v>
      </c>
      <c r="FW49" s="163">
        <v>-19.365200000000002</v>
      </c>
      <c r="FX49" s="162"/>
      <c r="FY49" s="163">
        <v>3.0819999999999999</v>
      </c>
      <c r="FZ49" s="163">
        <v>-2.3290000000000002</v>
      </c>
      <c r="GA49" s="163">
        <v>3.1637</v>
      </c>
      <c r="GB49" s="163">
        <v>6.39</v>
      </c>
      <c r="GC49" s="163">
        <v>-34.663800000000002</v>
      </c>
      <c r="GD49" s="163">
        <v>-25.160599999999999</v>
      </c>
      <c r="GE49" s="163">
        <v>-3.52</v>
      </c>
      <c r="GF49" s="163">
        <v>31.153600000000001</v>
      </c>
      <c r="GG49" s="162"/>
      <c r="GH49" s="163">
        <v>24.835100000000001</v>
      </c>
      <c r="GI49" s="163">
        <v>-4.9691000000000001</v>
      </c>
      <c r="GJ49" s="163">
        <v>-5.0999999999999996</v>
      </c>
      <c r="GK49" s="163">
        <v>3.0668000000000002</v>
      </c>
      <c r="GL49" s="162"/>
      <c r="GM49" s="162"/>
      <c r="GN49" s="163">
        <v>-12.5975</v>
      </c>
      <c r="GO49" s="163">
        <v>-0.30719999999999997</v>
      </c>
      <c r="GP49" s="163">
        <v>-2.6206999999999998</v>
      </c>
      <c r="GQ49" s="163">
        <v>-24.369299999999999</v>
      </c>
      <c r="GR49" s="163">
        <v>8.3001000000000005</v>
      </c>
      <c r="GS49" s="163">
        <v>8.0066000000000006</v>
      </c>
      <c r="GT49" s="163">
        <v>133.38319999999999</v>
      </c>
      <c r="GU49" s="163">
        <v>-0.49070000000000003</v>
      </c>
      <c r="GV49" s="163">
        <v>-12.8085</v>
      </c>
      <c r="GW49" s="162"/>
      <c r="GX49" s="163">
        <v>2.4805000000000001</v>
      </c>
      <c r="GY49" s="163">
        <v>5.7432999999999996</v>
      </c>
      <c r="GZ49" s="163">
        <v>5.9180000000000001</v>
      </c>
      <c r="HA49" s="162"/>
      <c r="HB49" s="163">
        <v>11.309900000000001</v>
      </c>
      <c r="HC49" s="163">
        <v>12.6615</v>
      </c>
      <c r="HD49" s="163">
        <v>2.1</v>
      </c>
      <c r="HE49" s="163">
        <v>0</v>
      </c>
      <c r="HF49" s="163">
        <v>38.334200000000003</v>
      </c>
      <c r="HG49" s="163">
        <v>16.247499999999999</v>
      </c>
      <c r="HH49" s="163">
        <v>32.162399999999998</v>
      </c>
      <c r="HI49" s="163">
        <v>27.118500000000001</v>
      </c>
      <c r="HJ49" s="163">
        <v>27.1891</v>
      </c>
      <c r="HK49" s="163">
        <v>-10.443</v>
      </c>
      <c r="HL49" s="163">
        <v>-11.748100000000001</v>
      </c>
      <c r="HM49" s="163">
        <v>0</v>
      </c>
      <c r="HN49" s="163">
        <v>0</v>
      </c>
      <c r="HO49" s="162"/>
      <c r="HP49" s="163">
        <v>47.5764</v>
      </c>
      <c r="HQ49" s="163">
        <v>-12.973699999999999</v>
      </c>
      <c r="HR49" s="163">
        <v>-12.3584</v>
      </c>
      <c r="HS49" s="163">
        <v>1.8766</v>
      </c>
      <c r="HT49" s="163">
        <v>1.7039</v>
      </c>
      <c r="HU49" s="163">
        <v>11.43</v>
      </c>
      <c r="HV49" s="163">
        <v>11.43</v>
      </c>
      <c r="HW49" s="163">
        <v>-29.4</v>
      </c>
      <c r="HX49" s="163">
        <v>-29</v>
      </c>
      <c r="HY49" s="163">
        <v>1.2497</v>
      </c>
      <c r="HZ49" s="163">
        <v>-11.68</v>
      </c>
      <c r="IA49" s="163">
        <v>62.231499999999997</v>
      </c>
      <c r="IB49" s="163">
        <v>18.016999999999999</v>
      </c>
      <c r="IC49" s="163">
        <v>17.837199999999999</v>
      </c>
      <c r="ID49" s="163">
        <v>-17.3</v>
      </c>
      <c r="IE49" s="163">
        <v>-35</v>
      </c>
      <c r="IF49" s="163">
        <v>0.5</v>
      </c>
      <c r="IG49" s="163">
        <v>-0.4</v>
      </c>
      <c r="IH49" s="162"/>
      <c r="II49" s="162"/>
      <c r="IJ49" s="163">
        <v>-66.798100000000005</v>
      </c>
      <c r="IK49" s="163">
        <v>-47.015300000000003</v>
      </c>
      <c r="IL49" s="163">
        <v>-211.3776</v>
      </c>
      <c r="IM49" s="163">
        <v>12.8856</v>
      </c>
      <c r="IN49" s="163">
        <v>-25.013300000000001</v>
      </c>
      <c r="IO49" s="163">
        <v>78.008899999999997</v>
      </c>
      <c r="IP49" s="163">
        <v>87.978899999999996</v>
      </c>
      <c r="IQ49" s="163">
        <v>99.532200000000003</v>
      </c>
      <c r="IR49" s="163">
        <v>116.875</v>
      </c>
      <c r="IS49" s="163">
        <v>11.157500000000001</v>
      </c>
      <c r="IT49" s="163">
        <v>26.989000000000001</v>
      </c>
      <c r="IU49" s="163">
        <v>27.788599999999999</v>
      </c>
      <c r="IV49" s="163">
        <v>8.3193999999999999</v>
      </c>
      <c r="IW49" s="163">
        <v>137.1439</v>
      </c>
      <c r="IX49" s="163">
        <v>-220.9393</v>
      </c>
      <c r="IY49" s="163">
        <v>67.254999999999995</v>
      </c>
      <c r="IZ49" s="163">
        <v>-55.590899999999998</v>
      </c>
      <c r="JA49" s="163">
        <v>-4.1467999999999998</v>
      </c>
      <c r="JB49" s="162"/>
      <c r="JC49" s="163">
        <v>-7.44</v>
      </c>
      <c r="JD49" s="163">
        <v>-0.46100000000000002</v>
      </c>
      <c r="JE49" s="163">
        <v>-0.46800000000000003</v>
      </c>
      <c r="JF49" s="163">
        <v>3.28</v>
      </c>
      <c r="JG49" s="163">
        <v>-0.64</v>
      </c>
      <c r="JH49" s="163">
        <v>-2.9007999999999998</v>
      </c>
      <c r="JI49" s="163">
        <v>-4.8630000000000004</v>
      </c>
      <c r="JJ49" s="163">
        <v>9.1142000000000003</v>
      </c>
      <c r="JK49" s="163">
        <v>-6.1204000000000001</v>
      </c>
      <c r="JL49" s="163">
        <v>6.2</v>
      </c>
      <c r="JM49" s="163">
        <v>2.9260000000000002</v>
      </c>
      <c r="JN49" s="163">
        <v>2.8210000000000002</v>
      </c>
      <c r="JO49" s="162"/>
      <c r="JP49" s="162"/>
      <c r="JQ49" s="163">
        <v>4.1524999999999999</v>
      </c>
      <c r="JR49" s="163">
        <v>3.5567000000000002</v>
      </c>
      <c r="JS49" s="163">
        <v>4.0401999999999996</v>
      </c>
      <c r="JT49" s="162"/>
      <c r="JU49" s="163">
        <v>20.2</v>
      </c>
      <c r="JV49" s="163">
        <v>2.2101999999999999</v>
      </c>
      <c r="JW49" s="163">
        <v>-0.24</v>
      </c>
      <c r="JX49" s="162"/>
      <c r="JY49" s="163">
        <v>0</v>
      </c>
      <c r="JZ49" s="163">
        <v>-16.2395</v>
      </c>
      <c r="KA49" s="163">
        <v>-19.863</v>
      </c>
      <c r="KB49" s="163">
        <v>0</v>
      </c>
      <c r="KC49" s="163">
        <v>11.3706</v>
      </c>
      <c r="KD49" s="163">
        <v>-13.4406</v>
      </c>
      <c r="KE49" s="163">
        <v>0</v>
      </c>
      <c r="KF49" s="163">
        <v>-21.9</v>
      </c>
      <c r="KG49" s="163">
        <v>4.5</v>
      </c>
      <c r="KH49" s="162"/>
      <c r="KI49" s="163">
        <v>-69.177499999999995</v>
      </c>
    </row>
    <row r="50" spans="1:295" ht="18" customHeight="1" x14ac:dyDescent="0.3">
      <c r="A50" s="161" t="s">
        <v>50</v>
      </c>
      <c r="B50" s="161" t="s">
        <v>801</v>
      </c>
      <c r="C50" s="164"/>
      <c r="D50" s="165">
        <v>4.9047999999999998</v>
      </c>
      <c r="E50" s="165">
        <v>-9.9733999999999998</v>
      </c>
      <c r="F50" s="165">
        <v>3.6053000000000002</v>
      </c>
      <c r="G50" s="165">
        <v>7.8259999999999996</v>
      </c>
      <c r="H50" s="164"/>
      <c r="I50" s="165">
        <v>13.8819</v>
      </c>
      <c r="J50" s="164"/>
      <c r="K50" s="165">
        <v>7.4626999999999999</v>
      </c>
      <c r="L50" s="165">
        <v>2.2299000000000002</v>
      </c>
      <c r="M50" s="165">
        <v>5.8002000000000002</v>
      </c>
      <c r="N50" s="165">
        <v>-2.2200000000000002</v>
      </c>
      <c r="O50" s="165">
        <v>-22</v>
      </c>
      <c r="P50" s="165">
        <v>0</v>
      </c>
      <c r="Q50" s="165">
        <v>2.484</v>
      </c>
      <c r="R50" s="165">
        <v>-15.4</v>
      </c>
      <c r="S50" s="165">
        <v>3.1436000000000002</v>
      </c>
      <c r="T50" s="164"/>
      <c r="U50" s="165">
        <v>4.7480000000000002</v>
      </c>
      <c r="V50" s="165">
        <v>4.7374999999999998</v>
      </c>
      <c r="W50" s="165">
        <v>8.5591000000000008</v>
      </c>
      <c r="X50" s="165">
        <v>8.3413000000000004</v>
      </c>
      <c r="Y50" s="165">
        <v>-5.1684999999999999</v>
      </c>
      <c r="Z50" s="165">
        <v>2.44</v>
      </c>
      <c r="AA50" s="164"/>
      <c r="AB50" s="165">
        <v>-1.3784000000000001</v>
      </c>
      <c r="AC50" s="165">
        <v>-0.32400000000000001</v>
      </c>
      <c r="AD50" s="165">
        <v>-0.30199999999999999</v>
      </c>
      <c r="AE50" s="165">
        <v>7.0739999999999998</v>
      </c>
      <c r="AF50" s="165">
        <v>-17.760000000000002</v>
      </c>
      <c r="AG50" s="165">
        <v>-11</v>
      </c>
      <c r="AH50" s="165">
        <v>-1.151</v>
      </c>
      <c r="AI50" s="165">
        <v>0.23400000000000001</v>
      </c>
      <c r="AJ50" s="165">
        <v>-18.5</v>
      </c>
      <c r="AK50" s="165">
        <v>-18.510000000000002</v>
      </c>
      <c r="AL50" s="164"/>
      <c r="AM50" s="165">
        <v>-6.61</v>
      </c>
      <c r="AN50" s="165">
        <v>-5.99</v>
      </c>
      <c r="AO50" s="165">
        <v>6.0148999999999999</v>
      </c>
      <c r="AP50" s="165">
        <v>4.6477000000000004</v>
      </c>
      <c r="AQ50" s="165">
        <v>16.725999999999999</v>
      </c>
      <c r="AR50" s="165">
        <v>19.0794</v>
      </c>
      <c r="AS50" s="165">
        <v>-18.2607</v>
      </c>
      <c r="AT50" s="165">
        <v>-6.1620999999999997</v>
      </c>
      <c r="AU50" s="165">
        <v>-6.9954000000000001</v>
      </c>
      <c r="AV50" s="165">
        <v>9.7558000000000007</v>
      </c>
      <c r="AW50" s="165">
        <v>10.2333</v>
      </c>
      <c r="AX50" s="165">
        <v>-22.371200000000002</v>
      </c>
      <c r="AY50" s="165">
        <v>-20.897600000000001</v>
      </c>
      <c r="AZ50" s="165">
        <v>5.5359999999999996</v>
      </c>
      <c r="BA50" s="165">
        <v>26.816500000000001</v>
      </c>
      <c r="BB50" s="165">
        <v>-8.4510000000000005</v>
      </c>
      <c r="BC50" s="165">
        <v>15.191700000000001</v>
      </c>
      <c r="BD50" s="165">
        <v>-2.9</v>
      </c>
      <c r="BE50" s="165">
        <v>-3.4</v>
      </c>
      <c r="BF50" s="165">
        <v>-26.389399999999998</v>
      </c>
      <c r="BG50" s="165">
        <v>-25.472899999999999</v>
      </c>
      <c r="BH50" s="165">
        <v>-0.7994</v>
      </c>
      <c r="BI50" s="164"/>
      <c r="BJ50" s="165">
        <v>-5.3160999999999996</v>
      </c>
      <c r="BK50" s="165">
        <v>-1.8123</v>
      </c>
      <c r="BL50" s="164"/>
      <c r="BM50" s="165">
        <v>-0.1007</v>
      </c>
      <c r="BN50" s="165">
        <v>-116.6722</v>
      </c>
      <c r="BO50" s="165">
        <v>34.7301</v>
      </c>
      <c r="BP50" s="165">
        <v>34.211199999999998</v>
      </c>
      <c r="BQ50" s="165">
        <v>51.291499999999999</v>
      </c>
      <c r="BR50" s="165">
        <v>-139.7174</v>
      </c>
      <c r="BS50" s="164"/>
      <c r="BT50" s="164"/>
      <c r="BU50" s="164"/>
      <c r="BV50" s="164"/>
      <c r="BW50" s="165">
        <v>8.39</v>
      </c>
      <c r="BX50" s="165">
        <v>5.41</v>
      </c>
      <c r="BY50" s="165">
        <v>-13.17</v>
      </c>
      <c r="BZ50" s="165">
        <v>-0.11</v>
      </c>
      <c r="CA50" s="165">
        <v>-6.4257999999999997</v>
      </c>
      <c r="CB50" s="165">
        <v>-6.1577999999999999</v>
      </c>
      <c r="CC50" s="165">
        <v>10.6678</v>
      </c>
      <c r="CD50" s="165">
        <v>9.0264000000000006</v>
      </c>
      <c r="CE50" s="165">
        <v>-0.54800000000000004</v>
      </c>
      <c r="CF50" s="165">
        <v>-10.078200000000001</v>
      </c>
      <c r="CG50" s="165">
        <v>-10.5677</v>
      </c>
      <c r="CH50" s="165">
        <v>-6.6776999999999997</v>
      </c>
      <c r="CI50" s="165">
        <v>9.8331999999999997</v>
      </c>
      <c r="CJ50" s="164"/>
      <c r="CK50" s="164"/>
      <c r="CL50" s="165">
        <v>35.9</v>
      </c>
      <c r="CM50" s="165">
        <v>-14.2</v>
      </c>
      <c r="CN50" s="165">
        <v>-1.1599999999999999</v>
      </c>
      <c r="CO50" s="165">
        <v>31.622399999999999</v>
      </c>
      <c r="CP50" s="165">
        <v>31.96</v>
      </c>
      <c r="CQ50" s="165">
        <v>30.119900000000001</v>
      </c>
      <c r="CR50" s="165">
        <v>72.814499999999995</v>
      </c>
      <c r="CS50" s="165">
        <v>72.997299999999996</v>
      </c>
      <c r="CT50" s="165">
        <v>-15.3779</v>
      </c>
      <c r="CU50" s="165">
        <v>-60.555</v>
      </c>
      <c r="CV50" s="165">
        <v>-16.9649</v>
      </c>
      <c r="CW50" s="165">
        <v>2.3195000000000001</v>
      </c>
      <c r="CX50" s="165">
        <v>26.19</v>
      </c>
      <c r="CY50" s="165">
        <v>11.99</v>
      </c>
      <c r="CZ50" s="165">
        <v>4.8486000000000002</v>
      </c>
      <c r="DA50" s="165">
        <v>5.1787999999999998</v>
      </c>
      <c r="DB50" s="165">
        <v>-6.21</v>
      </c>
      <c r="DC50" s="164"/>
      <c r="DD50" s="165">
        <v>-11.839600000000001</v>
      </c>
      <c r="DE50" s="165">
        <v>-11.4869</v>
      </c>
      <c r="DF50" s="165">
        <v>27.896999999999998</v>
      </c>
      <c r="DG50" s="165">
        <v>1.52E-2</v>
      </c>
      <c r="DH50" s="165">
        <v>-2.9601000000000002</v>
      </c>
      <c r="DI50" s="164"/>
      <c r="DJ50" s="164"/>
      <c r="DK50" s="165">
        <v>-7.1654999999999998</v>
      </c>
      <c r="DL50" s="165">
        <v>2.4369000000000001</v>
      </c>
      <c r="DM50" s="165">
        <v>35.963900000000002</v>
      </c>
      <c r="DN50" s="165">
        <v>10.7675</v>
      </c>
      <c r="DO50" s="165">
        <v>3.02</v>
      </c>
      <c r="DP50" s="165">
        <v>-0.5</v>
      </c>
      <c r="DQ50" s="165">
        <v>0.79649999999999999</v>
      </c>
      <c r="DR50" s="165">
        <v>-27.131499999999999</v>
      </c>
      <c r="DS50" s="165">
        <v>-4.2699999999999996</v>
      </c>
      <c r="DT50" s="165">
        <v>-4.3</v>
      </c>
      <c r="DU50" s="165">
        <v>18.34</v>
      </c>
      <c r="DV50" s="165">
        <v>15</v>
      </c>
      <c r="DW50" s="165">
        <v>-28.672699999999999</v>
      </c>
      <c r="DX50" s="165">
        <v>-14.8</v>
      </c>
      <c r="DY50" s="165">
        <v>-24.002099999999999</v>
      </c>
      <c r="DZ50" s="165">
        <v>-23.5364</v>
      </c>
      <c r="EA50" s="164"/>
      <c r="EB50" s="165">
        <v>-8.5076999999999998</v>
      </c>
      <c r="EC50" s="165">
        <v>-15.324</v>
      </c>
      <c r="ED50" s="165">
        <v>-14.9627</v>
      </c>
      <c r="EE50" s="165">
        <v>-24.760100000000001</v>
      </c>
      <c r="EF50" s="165">
        <v>-28.247599999999998</v>
      </c>
      <c r="EG50" s="165">
        <v>-9.5510000000000002</v>
      </c>
      <c r="EH50" s="165">
        <v>-147.59700000000001</v>
      </c>
      <c r="EI50" s="165">
        <v>7.8287000000000004</v>
      </c>
      <c r="EJ50" s="164"/>
      <c r="EK50" s="165">
        <v>-2.4561999999999999</v>
      </c>
      <c r="EL50" s="165">
        <v>-1.6812</v>
      </c>
      <c r="EM50" s="165">
        <v>16.312999999999999</v>
      </c>
      <c r="EN50" s="165">
        <v>-5.4938000000000002</v>
      </c>
      <c r="EO50" s="165">
        <v>-5.9223999999999997</v>
      </c>
      <c r="EP50" s="165">
        <v>-16.388000000000002</v>
      </c>
      <c r="EQ50" s="165">
        <v>-16.3933</v>
      </c>
      <c r="ER50" s="165">
        <v>-15.8451</v>
      </c>
      <c r="ES50" s="165">
        <v>8.5373999999999999</v>
      </c>
      <c r="ET50" s="165">
        <v>13.85</v>
      </c>
      <c r="EU50" s="165">
        <v>-6.26</v>
      </c>
      <c r="EV50" s="165">
        <v>1.9</v>
      </c>
      <c r="EW50" s="165">
        <v>4.0467000000000004</v>
      </c>
      <c r="EX50" s="165">
        <v>5.1654999999999998</v>
      </c>
      <c r="EY50" s="165">
        <v>-5.7015000000000002</v>
      </c>
      <c r="EZ50" s="165">
        <v>5.4381000000000004</v>
      </c>
      <c r="FA50" s="165">
        <v>1.9975000000000001</v>
      </c>
      <c r="FB50" s="165">
        <v>12.1266</v>
      </c>
      <c r="FC50" s="165">
        <v>-28.373699999999999</v>
      </c>
      <c r="FD50" s="165">
        <v>0.34870000000000001</v>
      </c>
      <c r="FE50" s="164"/>
      <c r="FF50" s="165">
        <v>0.3306</v>
      </c>
      <c r="FG50" s="165">
        <v>4.5204000000000004</v>
      </c>
      <c r="FH50" s="165">
        <v>5.6146000000000003</v>
      </c>
      <c r="FI50" s="165">
        <v>3.8974000000000002</v>
      </c>
      <c r="FJ50" s="165">
        <v>-3.6840000000000002</v>
      </c>
      <c r="FK50" s="165">
        <v>-4.1863999999999999</v>
      </c>
      <c r="FL50" s="165">
        <v>8.7077000000000009</v>
      </c>
      <c r="FM50" s="165">
        <v>7.4634999999999998</v>
      </c>
      <c r="FN50" s="165">
        <v>7.2432999999999996</v>
      </c>
      <c r="FO50" s="165">
        <v>17.952999999999999</v>
      </c>
      <c r="FP50" s="165">
        <v>28.111899999999999</v>
      </c>
      <c r="FQ50" s="165">
        <v>17.853100000000001</v>
      </c>
      <c r="FR50" s="165">
        <v>-17.579999999999998</v>
      </c>
      <c r="FS50" s="165">
        <v>-0.26140000000000002</v>
      </c>
      <c r="FT50" s="165">
        <v>0.25380000000000003</v>
      </c>
      <c r="FU50" s="165">
        <v>-0.27</v>
      </c>
      <c r="FV50" s="165">
        <v>2.84</v>
      </c>
      <c r="FW50" s="165">
        <v>-16.6463</v>
      </c>
      <c r="FX50" s="164"/>
      <c r="FY50" s="165">
        <v>3.1019999999999999</v>
      </c>
      <c r="FZ50" s="165">
        <v>-2.3359999999999999</v>
      </c>
      <c r="GA50" s="165">
        <v>3.1438999999999999</v>
      </c>
      <c r="GB50" s="165">
        <v>7.49</v>
      </c>
      <c r="GC50" s="165">
        <v>-34.976300000000002</v>
      </c>
      <c r="GD50" s="165">
        <v>-25.347100000000001</v>
      </c>
      <c r="GE50" s="165">
        <v>-3.68</v>
      </c>
      <c r="GF50" s="165">
        <v>32.248199999999997</v>
      </c>
      <c r="GG50" s="164"/>
      <c r="GH50" s="165">
        <v>25.926400000000001</v>
      </c>
      <c r="GI50" s="165">
        <v>-5.1669999999999998</v>
      </c>
      <c r="GJ50" s="165">
        <v>-5.3373999999999997</v>
      </c>
      <c r="GK50" s="165">
        <v>2.9712000000000001</v>
      </c>
      <c r="GL50" s="164"/>
      <c r="GM50" s="164"/>
      <c r="GN50" s="165">
        <v>-12.413500000000001</v>
      </c>
      <c r="GO50" s="165">
        <v>0.1948</v>
      </c>
      <c r="GP50" s="165">
        <v>-1.5663</v>
      </c>
      <c r="GQ50" s="165">
        <v>-24.8735</v>
      </c>
      <c r="GR50" s="165">
        <v>11.7684</v>
      </c>
      <c r="GS50" s="165">
        <v>11.2065</v>
      </c>
      <c r="GT50" s="165">
        <v>136.3116</v>
      </c>
      <c r="GU50" s="165">
        <v>-1.8499999999999999E-2</v>
      </c>
      <c r="GV50" s="165">
        <v>-12.868499999999999</v>
      </c>
      <c r="GW50" s="164"/>
      <c r="GX50" s="165">
        <v>1.8945000000000001</v>
      </c>
      <c r="GY50" s="165">
        <v>5.4503000000000004</v>
      </c>
      <c r="GZ50" s="165">
        <v>5.4512999999999998</v>
      </c>
      <c r="HA50" s="165">
        <v>1</v>
      </c>
      <c r="HB50" s="165">
        <v>10.2134</v>
      </c>
      <c r="HC50" s="165">
        <v>12.494999999999999</v>
      </c>
      <c r="HD50" s="165">
        <v>1.68</v>
      </c>
      <c r="HE50" s="165">
        <v>0</v>
      </c>
      <c r="HF50" s="165">
        <v>40.198099999999997</v>
      </c>
      <c r="HG50" s="165">
        <v>16.352</v>
      </c>
      <c r="HH50" s="165">
        <v>22.995999999999999</v>
      </c>
      <c r="HI50" s="165">
        <v>22.632999999999999</v>
      </c>
      <c r="HJ50" s="165">
        <v>26.6372</v>
      </c>
      <c r="HK50" s="165">
        <v>-10.742900000000001</v>
      </c>
      <c r="HL50" s="165">
        <v>-13.1258</v>
      </c>
      <c r="HM50" s="165">
        <v>0</v>
      </c>
      <c r="HN50" s="165">
        <v>0</v>
      </c>
      <c r="HO50" s="164"/>
      <c r="HP50" s="164"/>
      <c r="HQ50" s="165">
        <v>-8.7164000000000001</v>
      </c>
      <c r="HR50" s="165">
        <v>-7.9419000000000004</v>
      </c>
      <c r="HS50" s="165">
        <v>2.2404000000000002</v>
      </c>
      <c r="HT50" s="165">
        <v>2.0811000000000002</v>
      </c>
      <c r="HU50" s="165">
        <v>10.199999999999999</v>
      </c>
      <c r="HV50" s="165">
        <v>10.24</v>
      </c>
      <c r="HW50" s="165">
        <v>-28.4</v>
      </c>
      <c r="HX50" s="165">
        <v>-30.2</v>
      </c>
      <c r="HY50" s="165">
        <v>1.4255</v>
      </c>
      <c r="HZ50" s="165">
        <v>-12</v>
      </c>
      <c r="IA50" s="165">
        <v>48.561599999999999</v>
      </c>
      <c r="IB50" s="165">
        <v>28.6084</v>
      </c>
      <c r="IC50" s="165">
        <v>28.782800000000002</v>
      </c>
      <c r="ID50" s="165">
        <v>-17.399999999999999</v>
      </c>
      <c r="IE50" s="165">
        <v>-36.299999999999997</v>
      </c>
      <c r="IF50" s="165">
        <v>-3.7</v>
      </c>
      <c r="IG50" s="165">
        <v>-4.2</v>
      </c>
      <c r="IH50" s="164"/>
      <c r="II50" s="165">
        <v>-17.4664</v>
      </c>
      <c r="IJ50" s="165">
        <v>-57.930500000000002</v>
      </c>
      <c r="IK50" s="165">
        <v>-51.792999999999999</v>
      </c>
      <c r="IL50" s="165">
        <v>-209.7911</v>
      </c>
      <c r="IM50" s="165">
        <v>12.0695</v>
      </c>
      <c r="IN50" s="165">
        <v>-23.950399999999998</v>
      </c>
      <c r="IO50" s="165">
        <v>74.775300000000001</v>
      </c>
      <c r="IP50" s="165">
        <v>87.912800000000004</v>
      </c>
      <c r="IQ50" s="165">
        <v>88.578299999999999</v>
      </c>
      <c r="IR50" s="165">
        <v>111.1858</v>
      </c>
      <c r="IS50" s="165">
        <v>9.6722999999999999</v>
      </c>
      <c r="IT50" s="165">
        <v>28.5456</v>
      </c>
      <c r="IU50" s="165">
        <v>26.5318</v>
      </c>
      <c r="IV50" s="165">
        <v>15.0268</v>
      </c>
      <c r="IW50" s="165">
        <v>134.73759999999999</v>
      </c>
      <c r="IX50" s="165">
        <v>-214.614</v>
      </c>
      <c r="IY50" s="165">
        <v>67.964600000000004</v>
      </c>
      <c r="IZ50" s="165">
        <v>-53.866399999999999</v>
      </c>
      <c r="JA50" s="165">
        <v>-3.8660000000000001</v>
      </c>
      <c r="JB50" s="164"/>
      <c r="JC50" s="165">
        <v>-7.44</v>
      </c>
      <c r="JD50" s="165">
        <v>-0.51300000000000001</v>
      </c>
      <c r="JE50" s="165">
        <v>-0.52200000000000002</v>
      </c>
      <c r="JF50" s="165">
        <v>3.12</v>
      </c>
      <c r="JG50" s="165">
        <v>-0.4</v>
      </c>
      <c r="JH50" s="165">
        <v>-2.9596</v>
      </c>
      <c r="JI50" s="165">
        <v>-5.0369999999999999</v>
      </c>
      <c r="JJ50" s="165">
        <v>8.9097000000000008</v>
      </c>
      <c r="JK50" s="165">
        <v>-5.33</v>
      </c>
      <c r="JL50" s="165">
        <v>6.1</v>
      </c>
      <c r="JM50" s="165">
        <v>1.758</v>
      </c>
      <c r="JN50" s="165">
        <v>2.427</v>
      </c>
      <c r="JO50" s="164"/>
      <c r="JP50" s="164"/>
      <c r="JQ50" s="165">
        <v>4.1304999999999996</v>
      </c>
      <c r="JR50" s="165">
        <v>4.391</v>
      </c>
      <c r="JS50" s="165">
        <v>3.2437999999999998</v>
      </c>
      <c r="JT50" s="164"/>
      <c r="JU50" s="165">
        <v>22.3</v>
      </c>
      <c r="JV50" s="165">
        <v>0.29249999999999998</v>
      </c>
      <c r="JW50" s="165">
        <v>-0.25</v>
      </c>
      <c r="JX50" s="164"/>
      <c r="JY50" s="165">
        <v>0</v>
      </c>
      <c r="JZ50" s="165">
        <v>-16.973199999999999</v>
      </c>
      <c r="KA50" s="165">
        <v>-19.137</v>
      </c>
      <c r="KB50" s="165">
        <v>0</v>
      </c>
      <c r="KC50" s="165">
        <v>10.964399999999999</v>
      </c>
      <c r="KD50" s="165">
        <v>-13.134</v>
      </c>
      <c r="KE50" s="165">
        <v>0</v>
      </c>
      <c r="KF50" s="165">
        <v>-23.3</v>
      </c>
      <c r="KG50" s="165">
        <v>5.7</v>
      </c>
      <c r="KH50" s="164"/>
      <c r="KI50" s="165">
        <v>-67.006100000000004</v>
      </c>
    </row>
    <row r="51" spans="1:295" ht="18" customHeight="1" x14ac:dyDescent="0.3">
      <c r="A51" s="161" t="s">
        <v>50</v>
      </c>
      <c r="B51" s="161" t="s">
        <v>802</v>
      </c>
      <c r="C51" s="164"/>
      <c r="D51" s="165">
        <v>4.1936</v>
      </c>
      <c r="E51" s="165">
        <v>-9.1334999999999997</v>
      </c>
      <c r="F51" s="165">
        <v>3.4756999999999998</v>
      </c>
      <c r="G51" s="165">
        <v>7.4057000000000004</v>
      </c>
      <c r="H51" s="164"/>
      <c r="I51" s="165">
        <v>12.657500000000001</v>
      </c>
      <c r="J51" s="164"/>
      <c r="K51" s="165">
        <v>6.4051999999999998</v>
      </c>
      <c r="L51" s="165">
        <v>1.7619</v>
      </c>
      <c r="M51" s="165">
        <v>5.1836000000000002</v>
      </c>
      <c r="N51" s="165">
        <v>2.2200000000000002</v>
      </c>
      <c r="O51" s="165">
        <v>-19.8</v>
      </c>
      <c r="P51" s="165">
        <v>-2.2000000000000002</v>
      </c>
      <c r="Q51" s="165">
        <v>2.484</v>
      </c>
      <c r="R51" s="165">
        <v>-13.2</v>
      </c>
      <c r="S51" s="165">
        <v>2.9180999999999999</v>
      </c>
      <c r="T51" s="164"/>
      <c r="U51" s="165">
        <v>4.4316000000000004</v>
      </c>
      <c r="V51" s="165">
        <v>4.3131000000000004</v>
      </c>
      <c r="W51" s="165">
        <v>7.9539</v>
      </c>
      <c r="X51" s="165">
        <v>8.4318000000000008</v>
      </c>
      <c r="Y51" s="165">
        <v>-5.2366000000000001</v>
      </c>
      <c r="Z51" s="165">
        <v>2.5232999999999999</v>
      </c>
      <c r="AA51" s="164"/>
      <c r="AB51" s="165">
        <v>-1.3707</v>
      </c>
      <c r="AC51" s="165">
        <v>0</v>
      </c>
      <c r="AD51" s="165">
        <v>0.57399999999999995</v>
      </c>
      <c r="AE51" s="165">
        <v>7.1390000000000002</v>
      </c>
      <c r="AF51" s="165">
        <v>-19.98</v>
      </c>
      <c r="AG51" s="165">
        <v>-13.2</v>
      </c>
      <c r="AH51" s="165">
        <v>-1.2569999999999999</v>
      </c>
      <c r="AI51" s="165">
        <v>0.23400000000000001</v>
      </c>
      <c r="AJ51" s="165">
        <v>-20.43</v>
      </c>
      <c r="AK51" s="165">
        <v>-20.96</v>
      </c>
      <c r="AL51" s="164"/>
      <c r="AM51" s="165">
        <v>-5.46</v>
      </c>
      <c r="AN51" s="165">
        <v>-5.79</v>
      </c>
      <c r="AO51" s="165">
        <v>5.8489000000000004</v>
      </c>
      <c r="AP51" s="165">
        <v>4.4302000000000001</v>
      </c>
      <c r="AQ51" s="165">
        <v>18.752300000000002</v>
      </c>
      <c r="AR51" s="165">
        <v>19.389700000000001</v>
      </c>
      <c r="AS51" s="165">
        <v>-17.992599999999999</v>
      </c>
      <c r="AT51" s="165">
        <v>-8.0374999999999996</v>
      </c>
      <c r="AU51" s="165">
        <v>-7.7723000000000004</v>
      </c>
      <c r="AV51" s="165">
        <v>1.042</v>
      </c>
      <c r="AW51" s="165">
        <v>0.82609999999999995</v>
      </c>
      <c r="AX51" s="165">
        <v>-22.103300000000001</v>
      </c>
      <c r="AY51" s="165">
        <v>-18.6203</v>
      </c>
      <c r="AZ51" s="165">
        <v>4.3522999999999996</v>
      </c>
      <c r="BA51" s="165">
        <v>21.348700000000001</v>
      </c>
      <c r="BB51" s="165">
        <v>-8.7149000000000001</v>
      </c>
      <c r="BC51" s="165">
        <v>14.931100000000001</v>
      </c>
      <c r="BD51" s="165">
        <v>-4.2</v>
      </c>
      <c r="BE51" s="165">
        <v>-4.9000000000000004</v>
      </c>
      <c r="BF51" s="165">
        <v>-26.810300000000002</v>
      </c>
      <c r="BG51" s="165">
        <v>-26.650200000000002</v>
      </c>
      <c r="BH51" s="165">
        <v>-0.83940000000000003</v>
      </c>
      <c r="BI51" s="164"/>
      <c r="BJ51" s="165">
        <v>-9.2189999999999994</v>
      </c>
      <c r="BK51" s="165">
        <v>-1.3084</v>
      </c>
      <c r="BL51" s="164"/>
      <c r="BM51" s="165">
        <v>-0.2429</v>
      </c>
      <c r="BN51" s="165">
        <v>-131.62629999999999</v>
      </c>
      <c r="BO51" s="165">
        <v>33.875500000000002</v>
      </c>
      <c r="BP51" s="165">
        <v>33.844999999999999</v>
      </c>
      <c r="BQ51" s="165">
        <v>67.321200000000005</v>
      </c>
      <c r="BR51" s="165">
        <v>-153.51320000000001</v>
      </c>
      <c r="BS51" s="164"/>
      <c r="BT51" s="164"/>
      <c r="BU51" s="164"/>
      <c r="BV51" s="165">
        <v>11.087300000000001</v>
      </c>
      <c r="BW51" s="165">
        <v>7.91</v>
      </c>
      <c r="BX51" s="165">
        <v>4.88</v>
      </c>
      <c r="BY51" s="165">
        <v>-14.39</v>
      </c>
      <c r="BZ51" s="165">
        <v>-0.88</v>
      </c>
      <c r="CA51" s="165">
        <v>-6.4257999999999997</v>
      </c>
      <c r="CB51" s="165">
        <v>-6.2918000000000003</v>
      </c>
      <c r="CC51" s="165">
        <v>11.917299999999999</v>
      </c>
      <c r="CD51" s="165">
        <v>10.2227</v>
      </c>
      <c r="CE51" s="165">
        <v>-1.6453</v>
      </c>
      <c r="CF51" s="165">
        <v>-11.4688</v>
      </c>
      <c r="CG51" s="165">
        <v>-11.6226</v>
      </c>
      <c r="CH51" s="165">
        <v>-8.7612000000000005</v>
      </c>
      <c r="CI51" s="165">
        <v>10.3057</v>
      </c>
      <c r="CJ51" s="164"/>
      <c r="CK51" s="164"/>
      <c r="CL51" s="165">
        <v>36.700000000000003</v>
      </c>
      <c r="CM51" s="165">
        <v>-17.5</v>
      </c>
      <c r="CN51" s="165">
        <v>-1</v>
      </c>
      <c r="CO51" s="165">
        <v>30.843299999999999</v>
      </c>
      <c r="CP51" s="165">
        <v>31.454000000000001</v>
      </c>
      <c r="CQ51" s="165">
        <v>29.908200000000001</v>
      </c>
      <c r="CR51" s="165">
        <v>79.125699999999995</v>
      </c>
      <c r="CS51" s="165">
        <v>79.238900000000001</v>
      </c>
      <c r="CT51" s="165">
        <v>-21.7559</v>
      </c>
      <c r="CU51" s="165">
        <v>-60.478900000000003</v>
      </c>
      <c r="CV51" s="165">
        <v>-23.8264</v>
      </c>
      <c r="CW51" s="165">
        <v>2.4315000000000002</v>
      </c>
      <c r="CX51" s="165">
        <v>25.73</v>
      </c>
      <c r="CY51" s="165">
        <v>11.39</v>
      </c>
      <c r="CZ51" s="165">
        <v>4.6924000000000001</v>
      </c>
      <c r="DA51" s="165">
        <v>4.9835000000000003</v>
      </c>
      <c r="DB51" s="165">
        <v>-6.1</v>
      </c>
      <c r="DC51" s="164"/>
      <c r="DD51" s="165">
        <v>-12.5663</v>
      </c>
      <c r="DE51" s="165">
        <v>-13.212199999999999</v>
      </c>
      <c r="DF51" s="165">
        <v>32.425699999999999</v>
      </c>
      <c r="DG51" s="165">
        <v>1.54E-2</v>
      </c>
      <c r="DH51" s="165">
        <v>-2.9441999999999999</v>
      </c>
      <c r="DI51" s="164"/>
      <c r="DJ51" s="164"/>
      <c r="DK51" s="165">
        <v>-7.1924000000000001</v>
      </c>
      <c r="DL51" s="165">
        <v>1.6889000000000001</v>
      </c>
      <c r="DM51" s="165">
        <v>35.017600000000002</v>
      </c>
      <c r="DN51" s="165">
        <v>9.6541999999999994</v>
      </c>
      <c r="DO51" s="165">
        <v>2.09</v>
      </c>
      <c r="DP51" s="165">
        <v>-0.1</v>
      </c>
      <c r="DQ51" s="165">
        <v>0.432</v>
      </c>
      <c r="DR51" s="165">
        <v>-31.644300000000001</v>
      </c>
      <c r="DS51" s="165">
        <v>-4.93</v>
      </c>
      <c r="DT51" s="165">
        <v>-4.9800000000000004</v>
      </c>
      <c r="DU51" s="165">
        <v>19.7</v>
      </c>
      <c r="DV51" s="165">
        <v>15.42</v>
      </c>
      <c r="DW51" s="165">
        <v>-33.872700000000002</v>
      </c>
      <c r="DX51" s="165">
        <v>-15.8818</v>
      </c>
      <c r="DY51" s="165">
        <v>-26.609400000000001</v>
      </c>
      <c r="DZ51" s="165">
        <v>-25.309100000000001</v>
      </c>
      <c r="EA51" s="164"/>
      <c r="EB51" s="165">
        <v>-10.258900000000001</v>
      </c>
      <c r="EC51" s="165">
        <v>-17.851099999999999</v>
      </c>
      <c r="ED51" s="165">
        <v>-17.109100000000002</v>
      </c>
      <c r="EE51" s="165">
        <v>-24.9191</v>
      </c>
      <c r="EF51" s="165">
        <v>-28.693100000000001</v>
      </c>
      <c r="EG51" s="165">
        <v>-9.5350000000000001</v>
      </c>
      <c r="EH51" s="165">
        <v>-161.43469999999999</v>
      </c>
      <c r="EI51" s="165">
        <v>5.6772</v>
      </c>
      <c r="EJ51" s="164"/>
      <c r="EK51" s="165">
        <v>-2.4550999999999998</v>
      </c>
      <c r="EL51" s="165">
        <v>-1.5814999999999999</v>
      </c>
      <c r="EM51" s="165">
        <v>14.513999999999999</v>
      </c>
      <c r="EN51" s="165">
        <v>-4.9759000000000002</v>
      </c>
      <c r="EO51" s="165">
        <v>-6.8053999999999997</v>
      </c>
      <c r="EP51" s="165">
        <v>8.7200000000000006</v>
      </c>
      <c r="EQ51" s="165">
        <v>-20.548500000000001</v>
      </c>
      <c r="ER51" s="165">
        <v>-20.868200000000002</v>
      </c>
      <c r="ES51" s="165">
        <v>7.3235000000000001</v>
      </c>
      <c r="ET51" s="165">
        <v>0</v>
      </c>
      <c r="EU51" s="165">
        <v>-6.49</v>
      </c>
      <c r="EV51" s="165">
        <v>-1.7</v>
      </c>
      <c r="EW51" s="165">
        <v>3.9394999999999998</v>
      </c>
      <c r="EX51" s="165">
        <v>7.4417999999999997</v>
      </c>
      <c r="EY51" s="165">
        <v>-5.4865000000000004</v>
      </c>
      <c r="EZ51" s="165">
        <v>5.5319000000000003</v>
      </c>
      <c r="FA51" s="165">
        <v>2.0739999999999998</v>
      </c>
      <c r="FB51" s="165">
        <v>8.3129000000000008</v>
      </c>
      <c r="FC51" s="165">
        <v>-27.229099999999999</v>
      </c>
      <c r="FD51" s="165">
        <v>0.38179999999999997</v>
      </c>
      <c r="FE51" s="164"/>
      <c r="FF51" s="165">
        <v>0.29299999999999998</v>
      </c>
      <c r="FG51" s="165">
        <v>4.4398</v>
      </c>
      <c r="FH51" s="165">
        <v>4.8875999999999999</v>
      </c>
      <c r="FI51" s="165">
        <v>3.9249999999999998</v>
      </c>
      <c r="FJ51" s="165">
        <v>-3.8515000000000001</v>
      </c>
      <c r="FK51" s="165">
        <v>-4.0190000000000001</v>
      </c>
      <c r="FL51" s="165">
        <v>7.7030000000000003</v>
      </c>
      <c r="FM51" s="165">
        <v>7.4467999999999996</v>
      </c>
      <c r="FN51" s="165">
        <v>7.4151999999999996</v>
      </c>
      <c r="FO51" s="165">
        <v>18.6814</v>
      </c>
      <c r="FP51" s="165">
        <v>30.407399999999999</v>
      </c>
      <c r="FQ51" s="165">
        <v>22.804300000000001</v>
      </c>
      <c r="FR51" s="165">
        <v>-16.059999999999999</v>
      </c>
      <c r="FS51" s="165">
        <v>0.2</v>
      </c>
      <c r="FT51" s="165">
        <v>0.31519999999999998</v>
      </c>
      <c r="FU51" s="165">
        <v>0.47</v>
      </c>
      <c r="FV51" s="165">
        <v>-0.15</v>
      </c>
      <c r="FW51" s="165">
        <v>-23.0382</v>
      </c>
      <c r="FX51" s="164"/>
      <c r="FY51" s="165">
        <v>3.2410000000000001</v>
      </c>
      <c r="FZ51" s="165">
        <v>-2.3540000000000001</v>
      </c>
      <c r="GA51" s="165">
        <v>3.2282999999999999</v>
      </c>
      <c r="GB51" s="165">
        <v>7.04</v>
      </c>
      <c r="GC51" s="165">
        <v>-36.795499999999997</v>
      </c>
      <c r="GD51" s="165">
        <v>-26.726700000000001</v>
      </c>
      <c r="GE51" s="165">
        <v>-3.51</v>
      </c>
      <c r="GF51" s="165">
        <v>33.033000000000001</v>
      </c>
      <c r="GG51" s="164"/>
      <c r="GH51" s="165">
        <v>25.902799999999999</v>
      </c>
      <c r="GI51" s="165">
        <v>-5.431</v>
      </c>
      <c r="GJ51" s="165">
        <v>-5.8075000000000001</v>
      </c>
      <c r="GK51" s="165">
        <v>2.8702999999999999</v>
      </c>
      <c r="GL51" s="164"/>
      <c r="GM51" s="164"/>
      <c r="GN51" s="165">
        <v>-12.696400000000001</v>
      </c>
      <c r="GO51" s="165">
        <v>1.4118999999999999</v>
      </c>
      <c r="GP51" s="165">
        <v>-0.36549999999999999</v>
      </c>
      <c r="GQ51" s="165">
        <v>-25.377700000000001</v>
      </c>
      <c r="GR51" s="165">
        <v>8.1753</v>
      </c>
      <c r="GS51" s="165">
        <v>8.2218</v>
      </c>
      <c r="GT51" s="165">
        <v>133.81100000000001</v>
      </c>
      <c r="GU51" s="165">
        <v>-1.2835000000000001</v>
      </c>
      <c r="GV51" s="165">
        <v>-13.2842</v>
      </c>
      <c r="GW51" s="164"/>
      <c r="GX51" s="164"/>
      <c r="GY51" s="165">
        <v>5.1792999999999996</v>
      </c>
      <c r="GZ51" s="165">
        <v>5.2377000000000002</v>
      </c>
      <c r="HA51" s="164"/>
      <c r="HB51" s="165">
        <v>9.7338000000000005</v>
      </c>
      <c r="HC51" s="165">
        <v>12.366199999999999</v>
      </c>
      <c r="HD51" s="165">
        <v>1.26</v>
      </c>
      <c r="HE51" s="165">
        <v>0</v>
      </c>
      <c r="HF51" s="165">
        <v>39.364899999999999</v>
      </c>
      <c r="HG51" s="165">
        <v>14.156700000000001</v>
      </c>
      <c r="HH51" s="165">
        <v>33.173999999999999</v>
      </c>
      <c r="HI51" s="165">
        <v>22.555499999999999</v>
      </c>
      <c r="HJ51" s="165">
        <v>24.599799999999998</v>
      </c>
      <c r="HK51" s="165">
        <v>-9.9283999999999999</v>
      </c>
      <c r="HL51" s="165">
        <v>-13.265700000000001</v>
      </c>
      <c r="HM51" s="165">
        <v>-12.2666</v>
      </c>
      <c r="HN51" s="165">
        <v>-12.3712</v>
      </c>
      <c r="HO51" s="164"/>
      <c r="HP51" s="164"/>
      <c r="HQ51" s="165">
        <v>-9.0953999999999997</v>
      </c>
      <c r="HR51" s="165">
        <v>-8.5296000000000003</v>
      </c>
      <c r="HS51" s="165">
        <v>1.2053</v>
      </c>
      <c r="HT51" s="165">
        <v>1.4927999999999999</v>
      </c>
      <c r="HU51" s="165">
        <v>10.71</v>
      </c>
      <c r="HV51" s="165">
        <v>10.74</v>
      </c>
      <c r="HW51" s="165">
        <v>-28.8</v>
      </c>
      <c r="HX51" s="165">
        <v>-29.3</v>
      </c>
      <c r="HY51" s="165">
        <v>1.3724000000000001</v>
      </c>
      <c r="HZ51" s="165">
        <v>-12.64</v>
      </c>
      <c r="IA51" s="165">
        <v>47.821800000000003</v>
      </c>
      <c r="IB51" s="165">
        <v>30.028600000000001</v>
      </c>
      <c r="IC51" s="165">
        <v>29.9101</v>
      </c>
      <c r="ID51" s="165">
        <v>-17.8</v>
      </c>
      <c r="IE51" s="165">
        <v>-37.1</v>
      </c>
      <c r="IF51" s="165">
        <v>-3.7</v>
      </c>
      <c r="IG51" s="165">
        <v>-4.2</v>
      </c>
      <c r="IH51" s="165">
        <v>-17.611799999999999</v>
      </c>
      <c r="II51" s="165">
        <v>-17.668600000000001</v>
      </c>
      <c r="IJ51" s="165">
        <v>-77.389499999999998</v>
      </c>
      <c r="IK51" s="165">
        <v>-53.5779</v>
      </c>
      <c r="IL51" s="165">
        <v>-210.94479999999999</v>
      </c>
      <c r="IM51" s="165">
        <v>17.399999999999999</v>
      </c>
      <c r="IN51" s="165">
        <v>-25.853000000000002</v>
      </c>
      <c r="IO51" s="165">
        <v>68.594499999999996</v>
      </c>
      <c r="IP51" s="165">
        <v>92.665400000000005</v>
      </c>
      <c r="IQ51" s="165">
        <v>90.279300000000006</v>
      </c>
      <c r="IR51" s="165">
        <v>110.307</v>
      </c>
      <c r="IS51" s="165">
        <v>6.4298999999999999</v>
      </c>
      <c r="IT51" s="165">
        <v>29.093599999999999</v>
      </c>
      <c r="IU51" s="165">
        <v>24.9573</v>
      </c>
      <c r="IV51" s="165">
        <v>9.7353000000000005</v>
      </c>
      <c r="IW51" s="165">
        <v>127.1247</v>
      </c>
      <c r="IX51" s="165">
        <v>-213.93199999999999</v>
      </c>
      <c r="IY51" s="165">
        <v>62.866399999999999</v>
      </c>
      <c r="IZ51" s="165">
        <v>-52.394799999999996</v>
      </c>
      <c r="JA51" s="165">
        <v>-4.242</v>
      </c>
      <c r="JB51" s="164"/>
      <c r="JC51" s="165">
        <v>-7.2</v>
      </c>
      <c r="JD51" s="165">
        <v>-0.53100000000000003</v>
      </c>
      <c r="JE51" s="165">
        <v>-0.53600000000000003</v>
      </c>
      <c r="JF51" s="165">
        <v>2.8</v>
      </c>
      <c r="JG51" s="165">
        <v>-0.64</v>
      </c>
      <c r="JH51" s="165">
        <v>-2.1720999999999999</v>
      </c>
      <c r="JI51" s="165">
        <v>-4.8324999999999996</v>
      </c>
      <c r="JJ51" s="165">
        <v>8.9952000000000005</v>
      </c>
      <c r="JK51" s="165">
        <v>-5.8578999999999999</v>
      </c>
      <c r="JL51" s="165">
        <v>6.8</v>
      </c>
      <c r="JM51" s="165">
        <v>4.0350000000000001</v>
      </c>
      <c r="JN51" s="165">
        <v>3.8149999999999999</v>
      </c>
      <c r="JO51" s="164"/>
      <c r="JP51" s="164"/>
      <c r="JQ51" s="165">
        <v>4.2731000000000003</v>
      </c>
      <c r="JR51" s="165">
        <v>3.5865</v>
      </c>
      <c r="JS51" s="165">
        <v>2.7961999999999998</v>
      </c>
      <c r="JT51" s="164"/>
      <c r="JU51" s="165">
        <v>21.5</v>
      </c>
      <c r="JV51" s="165">
        <v>1.6919</v>
      </c>
      <c r="JW51" s="165">
        <v>-0.36</v>
      </c>
      <c r="JX51" s="164"/>
      <c r="JY51" s="164"/>
      <c r="JZ51" s="165">
        <v>-17.198499999999999</v>
      </c>
      <c r="KA51" s="165">
        <v>-19.904800000000002</v>
      </c>
      <c r="KB51" s="165">
        <v>0</v>
      </c>
      <c r="KC51" s="165">
        <v>11.3446</v>
      </c>
      <c r="KD51" s="165">
        <v>-12.3688</v>
      </c>
      <c r="KE51" s="165">
        <v>0</v>
      </c>
      <c r="KF51" s="165">
        <v>-23.9</v>
      </c>
      <c r="KG51" s="165">
        <v>6.8</v>
      </c>
      <c r="KH51" s="164"/>
      <c r="KI51" s="165">
        <v>-65.398399999999995</v>
      </c>
    </row>
    <row r="52" spans="1:295" ht="18" customHeight="1" x14ac:dyDescent="0.3">
      <c r="A52" s="161" t="s">
        <v>50</v>
      </c>
      <c r="B52" s="161" t="s">
        <v>803</v>
      </c>
      <c r="C52" s="164"/>
      <c r="D52" s="165">
        <v>4.0233999999999996</v>
      </c>
      <c r="E52" s="165">
        <v>-9.0260999999999996</v>
      </c>
      <c r="F52" s="165">
        <v>3.4893000000000001</v>
      </c>
      <c r="G52" s="165">
        <v>6.9054000000000002</v>
      </c>
      <c r="H52" s="164"/>
      <c r="I52" s="165">
        <v>12.354900000000001</v>
      </c>
      <c r="J52" s="164"/>
      <c r="K52" s="165">
        <v>3.1981000000000002</v>
      </c>
      <c r="L52" s="165">
        <v>7.3999999999999996E-2</v>
      </c>
      <c r="M52" s="165">
        <v>9.3414999999999999</v>
      </c>
      <c r="N52" s="165">
        <v>2.2200000000000002</v>
      </c>
      <c r="O52" s="164"/>
      <c r="P52" s="164"/>
      <c r="Q52" s="165">
        <v>2.484</v>
      </c>
      <c r="R52" s="164"/>
      <c r="S52" s="165">
        <v>3.5748000000000002</v>
      </c>
      <c r="T52" s="164"/>
      <c r="U52" s="165">
        <v>4.0530999999999997</v>
      </c>
      <c r="V52" s="165">
        <v>3.8344999999999998</v>
      </c>
      <c r="W52" s="165">
        <v>7.1180000000000003</v>
      </c>
      <c r="X52" s="165">
        <v>8.3590999999999998</v>
      </c>
      <c r="Y52" s="165">
        <v>-5.0731000000000002</v>
      </c>
      <c r="Z52" s="165">
        <v>2.6875</v>
      </c>
      <c r="AA52" s="164"/>
      <c r="AB52" s="165">
        <v>-1.3586</v>
      </c>
      <c r="AC52" s="164"/>
      <c r="AD52" s="165">
        <v>0.55200000000000005</v>
      </c>
      <c r="AE52" s="165">
        <v>7.0990000000000002</v>
      </c>
      <c r="AF52" s="165">
        <v>-24.42</v>
      </c>
      <c r="AG52" s="164"/>
      <c r="AH52" s="165">
        <v>-1.19</v>
      </c>
      <c r="AI52" s="165">
        <v>0.23</v>
      </c>
      <c r="AJ52" s="165">
        <v>-21.88</v>
      </c>
      <c r="AK52" s="165">
        <v>-21.9</v>
      </c>
      <c r="AL52" s="164"/>
      <c r="AM52" s="165">
        <v>-4.57</v>
      </c>
      <c r="AN52" s="165">
        <v>-4.68</v>
      </c>
      <c r="AO52" s="165">
        <v>5.7100999999999997</v>
      </c>
      <c r="AP52" s="165">
        <v>4.3785999999999996</v>
      </c>
      <c r="AQ52" s="165">
        <v>18.828399999999998</v>
      </c>
      <c r="AR52" s="165">
        <v>19.749600000000001</v>
      </c>
      <c r="AS52" s="165">
        <v>-18.129300000000001</v>
      </c>
      <c r="AT52" s="165">
        <v>-8.1715</v>
      </c>
      <c r="AU52" s="165">
        <v>-7.8194999999999997</v>
      </c>
      <c r="AV52" s="165">
        <v>-0.38150000000000001</v>
      </c>
      <c r="AW52" s="165">
        <v>-0.1633</v>
      </c>
      <c r="AX52" s="165">
        <v>-20.495699999999999</v>
      </c>
      <c r="AY52" s="165">
        <v>-18.218399999999999</v>
      </c>
      <c r="AZ52" s="165">
        <v>4.3522999999999996</v>
      </c>
      <c r="BA52" s="165">
        <v>21.793900000000001</v>
      </c>
      <c r="BB52" s="165">
        <v>-9.6267999999999994</v>
      </c>
      <c r="BC52" s="165">
        <v>17.1434</v>
      </c>
      <c r="BD52" s="165">
        <v>-3.7</v>
      </c>
      <c r="BE52" s="165">
        <v>-4.4000000000000004</v>
      </c>
      <c r="BF52" s="165">
        <v>-28.0228</v>
      </c>
      <c r="BG52" s="165">
        <v>-27.819800000000001</v>
      </c>
      <c r="BH52" s="165">
        <v>-0.94710000000000005</v>
      </c>
      <c r="BI52" s="164"/>
      <c r="BJ52" s="165">
        <v>-9.3058999999999994</v>
      </c>
      <c r="BK52" s="165">
        <v>-1.6062000000000001</v>
      </c>
      <c r="BL52" s="164"/>
      <c r="BM52" s="165">
        <v>-0.1847</v>
      </c>
      <c r="BN52" s="165">
        <v>-133.5795</v>
      </c>
      <c r="BO52" s="165">
        <v>33.661900000000003</v>
      </c>
      <c r="BP52" s="165">
        <v>33.661900000000003</v>
      </c>
      <c r="BQ52" s="165">
        <v>65.228999999999999</v>
      </c>
      <c r="BR52" s="165">
        <v>-154.55449999999999</v>
      </c>
      <c r="BS52" s="164"/>
      <c r="BT52" s="164"/>
      <c r="BU52" s="164"/>
      <c r="BV52" s="165">
        <v>10.548400000000001</v>
      </c>
      <c r="BW52" s="165">
        <v>7.97</v>
      </c>
      <c r="BX52" s="165">
        <v>4.82</v>
      </c>
      <c r="BY52" s="165">
        <v>-14.43</v>
      </c>
      <c r="BZ52" s="165">
        <v>-0.36</v>
      </c>
      <c r="CA52" s="165">
        <v>-4.6843000000000004</v>
      </c>
      <c r="CB52" s="165">
        <v>-5.0861999999999998</v>
      </c>
      <c r="CC52" s="165">
        <v>11.444800000000001</v>
      </c>
      <c r="CD52" s="165">
        <v>9.8914000000000009</v>
      </c>
      <c r="CE52" s="165">
        <v>-1.2723</v>
      </c>
      <c r="CF52" s="165">
        <v>-11.9697</v>
      </c>
      <c r="CG52" s="165">
        <v>-11.8904</v>
      </c>
      <c r="CH52" s="165">
        <v>-9.1905999999999999</v>
      </c>
      <c r="CI52" s="165">
        <v>10.2279</v>
      </c>
      <c r="CJ52" s="164"/>
      <c r="CK52" s="164"/>
      <c r="CL52" s="165">
        <v>34.799999999999997</v>
      </c>
      <c r="CM52" s="165">
        <v>-14.6</v>
      </c>
      <c r="CN52" s="165">
        <v>-0.84</v>
      </c>
      <c r="CO52" s="165">
        <v>29.8447</v>
      </c>
      <c r="CP52" s="165">
        <v>29.631</v>
      </c>
      <c r="CQ52" s="165">
        <v>28.406700000000001</v>
      </c>
      <c r="CR52" s="165">
        <v>77.744299999999996</v>
      </c>
      <c r="CS52" s="165">
        <v>77.892899999999997</v>
      </c>
      <c r="CT52" s="165">
        <v>-19.2254</v>
      </c>
      <c r="CU52" s="165">
        <v>-60.921500000000002</v>
      </c>
      <c r="CV52" s="165">
        <v>-20.7226</v>
      </c>
      <c r="CW52" s="165">
        <v>2.1432000000000002</v>
      </c>
      <c r="CX52" s="165">
        <v>25.45</v>
      </c>
      <c r="CY52" s="165">
        <v>11.17</v>
      </c>
      <c r="CZ52" s="165">
        <v>4.3799000000000001</v>
      </c>
      <c r="DA52" s="165">
        <v>4.5929000000000002</v>
      </c>
      <c r="DB52" s="165">
        <v>-6</v>
      </c>
      <c r="DC52" s="164"/>
      <c r="DD52" s="165">
        <v>-12.5009</v>
      </c>
      <c r="DE52" s="165">
        <v>-12.1595</v>
      </c>
      <c r="DF52" s="165">
        <v>30.5989</v>
      </c>
      <c r="DG52" s="165">
        <v>1.54E-2</v>
      </c>
      <c r="DH52" s="165">
        <v>-2.8517000000000001</v>
      </c>
      <c r="DI52" s="165">
        <v>18.100000000000001</v>
      </c>
      <c r="DJ52" s="164"/>
      <c r="DK52" s="165">
        <v>-7.1117999999999997</v>
      </c>
      <c r="DL52" s="165">
        <v>0.75390000000000001</v>
      </c>
      <c r="DM52" s="165">
        <v>35.017600000000002</v>
      </c>
      <c r="DN52" s="165">
        <v>8.5410000000000004</v>
      </c>
      <c r="DO52" s="165">
        <v>1.52</v>
      </c>
      <c r="DP52" s="165">
        <v>-0.3</v>
      </c>
      <c r="DQ52" s="165">
        <v>0.48599999999999999</v>
      </c>
      <c r="DR52" s="165">
        <v>-31.486799999999999</v>
      </c>
      <c r="DS52" s="165">
        <v>-4.99</v>
      </c>
      <c r="DT52" s="165">
        <v>-5.03</v>
      </c>
      <c r="DU52" s="165">
        <v>18.79</v>
      </c>
      <c r="DV52" s="165">
        <v>14.34</v>
      </c>
      <c r="DW52" s="165">
        <v>-33.345500000000001</v>
      </c>
      <c r="DX52" s="165">
        <v>-16.409099999999999</v>
      </c>
      <c r="DY52" s="165">
        <v>-24.5684</v>
      </c>
      <c r="DZ52" s="165">
        <v>-23.927299999999999</v>
      </c>
      <c r="EA52" s="164"/>
      <c r="EB52" s="165">
        <v>-12.5021</v>
      </c>
      <c r="EC52" s="165">
        <v>-18.901599999999998</v>
      </c>
      <c r="ED52" s="165">
        <v>-19.263999999999999</v>
      </c>
      <c r="EE52" s="165">
        <v>-24.7041</v>
      </c>
      <c r="EF52" s="165">
        <v>-28.0078</v>
      </c>
      <c r="EG52" s="165">
        <v>-10.285</v>
      </c>
      <c r="EH52" s="165">
        <v>-161.18260000000001</v>
      </c>
      <c r="EI52" s="165">
        <v>6.6475999999999997</v>
      </c>
      <c r="EJ52" s="164"/>
      <c r="EK52" s="165">
        <v>-2.3424999999999998</v>
      </c>
      <c r="EL52" s="165">
        <v>-1.3026</v>
      </c>
      <c r="EM52" s="165">
        <v>12.4588</v>
      </c>
      <c r="EN52" s="165">
        <v>-2.7343000000000002</v>
      </c>
      <c r="EO52" s="165">
        <v>-3.8551000000000002</v>
      </c>
      <c r="EP52" s="165">
        <v>-14.852</v>
      </c>
      <c r="EQ52" s="165">
        <v>-19.462599999999998</v>
      </c>
      <c r="ER52" s="165">
        <v>-18.7913</v>
      </c>
      <c r="ES52" s="165">
        <v>8.3760999999999992</v>
      </c>
      <c r="ET52" s="165">
        <v>13.34</v>
      </c>
      <c r="EU52" s="165">
        <v>-6.12</v>
      </c>
      <c r="EV52" s="165">
        <v>0.8</v>
      </c>
      <c r="EW52" s="165">
        <v>3.8961000000000001</v>
      </c>
      <c r="EX52" s="165">
        <v>11.310700000000001</v>
      </c>
      <c r="EY52" s="165">
        <v>-5.3428000000000004</v>
      </c>
      <c r="EZ52" s="165">
        <v>5.7533000000000003</v>
      </c>
      <c r="FA52" s="165">
        <v>2.1595</v>
      </c>
      <c r="FB52" s="165">
        <v>11.397399999999999</v>
      </c>
      <c r="FC52" s="165">
        <v>-28.6175</v>
      </c>
      <c r="FD52" s="165">
        <v>0.47860000000000003</v>
      </c>
      <c r="FE52" s="164"/>
      <c r="FF52" s="165">
        <v>0.44800000000000001</v>
      </c>
      <c r="FG52" s="165">
        <v>4.3409000000000004</v>
      </c>
      <c r="FH52" s="165">
        <v>5.1029</v>
      </c>
      <c r="FI52" s="165">
        <v>3.7692999999999999</v>
      </c>
      <c r="FJ52" s="165">
        <v>-5.5260999999999996</v>
      </c>
      <c r="FK52" s="165">
        <v>-5.1910999999999996</v>
      </c>
      <c r="FL52" s="165">
        <v>11.8894</v>
      </c>
      <c r="FM52" s="165">
        <v>7.0609000000000002</v>
      </c>
      <c r="FN52" s="165">
        <v>8.3337000000000003</v>
      </c>
      <c r="FO52" s="165">
        <v>21.262799999999999</v>
      </c>
      <c r="FP52" s="165">
        <v>32.747999999999998</v>
      </c>
      <c r="FQ52" s="165">
        <v>17.291499999999999</v>
      </c>
      <c r="FR52" s="165">
        <v>-16.79</v>
      </c>
      <c r="FS52" s="165">
        <v>-1.3088</v>
      </c>
      <c r="FT52" s="165">
        <v>0.30690000000000001</v>
      </c>
      <c r="FU52" s="165">
        <v>0.26</v>
      </c>
      <c r="FV52" s="165">
        <v>0.97</v>
      </c>
      <c r="FW52" s="165">
        <v>-17.257100000000001</v>
      </c>
      <c r="FX52" s="164"/>
      <c r="FY52" s="165">
        <v>3.0470000000000002</v>
      </c>
      <c r="FZ52" s="165">
        <v>-2.306</v>
      </c>
      <c r="GA52" s="165">
        <v>3.1233</v>
      </c>
      <c r="GB52" s="165">
        <v>7.38</v>
      </c>
      <c r="GC52" s="165">
        <v>-36.998100000000001</v>
      </c>
      <c r="GD52" s="165">
        <v>-27.122699999999998</v>
      </c>
      <c r="GE52" s="165">
        <v>-3.45</v>
      </c>
      <c r="GF52" s="165">
        <v>32.428699999999999</v>
      </c>
      <c r="GG52" s="164"/>
      <c r="GH52" s="165">
        <v>24.461500000000001</v>
      </c>
      <c r="GI52" s="165">
        <v>-4.9969999999999999</v>
      </c>
      <c r="GJ52" s="165">
        <v>-5.0872999999999999</v>
      </c>
      <c r="GK52" s="165">
        <v>2.7092999999999998</v>
      </c>
      <c r="GL52" s="164"/>
      <c r="GM52" s="164"/>
      <c r="GN52" s="165">
        <v>-12.8711</v>
      </c>
      <c r="GO52" s="165">
        <v>1.2045999999999999</v>
      </c>
      <c r="GP52" s="165">
        <v>0.44019999999999998</v>
      </c>
      <c r="GQ52" s="165">
        <v>-27.226400000000002</v>
      </c>
      <c r="GR52" s="165">
        <v>9.4026999999999994</v>
      </c>
      <c r="GS52" s="165">
        <v>9.0594000000000001</v>
      </c>
      <c r="GT52" s="165">
        <v>132.5256</v>
      </c>
      <c r="GU52" s="165">
        <v>-0.83560000000000001</v>
      </c>
      <c r="GV52" s="165">
        <v>-12.6875</v>
      </c>
      <c r="GW52" s="164"/>
      <c r="GX52" s="165">
        <v>2.0451000000000001</v>
      </c>
      <c r="GY52" s="165">
        <v>4.6226000000000003</v>
      </c>
      <c r="GZ52" s="165">
        <v>4.6680999999999999</v>
      </c>
      <c r="HA52" s="165">
        <v>1.2191000000000001</v>
      </c>
      <c r="HB52" s="165">
        <v>10.5128</v>
      </c>
      <c r="HC52" s="165">
        <v>12.2705</v>
      </c>
      <c r="HD52" s="165">
        <v>0.42</v>
      </c>
      <c r="HE52" s="165">
        <v>-4.1768000000000001</v>
      </c>
      <c r="HF52" s="165">
        <v>34.139000000000003</v>
      </c>
      <c r="HG52" s="165">
        <v>11.978899999999999</v>
      </c>
      <c r="HH52" s="165">
        <v>33.496400000000001</v>
      </c>
      <c r="HI52" s="165">
        <v>22.573</v>
      </c>
      <c r="HJ52" s="165">
        <v>21.9361</v>
      </c>
      <c r="HK52" s="165">
        <v>-9.0442999999999998</v>
      </c>
      <c r="HL52" s="165">
        <v>-10.9368</v>
      </c>
      <c r="HM52" s="165">
        <v>-9.6298999999999992</v>
      </c>
      <c r="HN52" s="165">
        <v>0</v>
      </c>
      <c r="HO52" s="164"/>
      <c r="HP52" s="164"/>
      <c r="HQ52" s="165">
        <v>-9.5458999999999996</v>
      </c>
      <c r="HR52" s="165">
        <v>-8.5846</v>
      </c>
      <c r="HS52" s="165">
        <v>1.2886</v>
      </c>
      <c r="HT52" s="165">
        <v>1.31</v>
      </c>
      <c r="HU52" s="165">
        <v>9.14</v>
      </c>
      <c r="HV52" s="165">
        <v>9.11</v>
      </c>
      <c r="HW52" s="165">
        <v>-28.8</v>
      </c>
      <c r="HX52" s="165">
        <v>-29.4</v>
      </c>
      <c r="HY52" s="165">
        <v>1.3889</v>
      </c>
      <c r="HZ52" s="165">
        <v>-13.2</v>
      </c>
      <c r="IA52" s="165">
        <v>46.033499999999997</v>
      </c>
      <c r="IB52" s="165">
        <v>29.9925</v>
      </c>
      <c r="IC52" s="165">
        <v>29.571999999999999</v>
      </c>
      <c r="ID52" s="165">
        <v>-18.2</v>
      </c>
      <c r="IE52" s="165">
        <v>-37</v>
      </c>
      <c r="IF52" s="165">
        <v>-2.9</v>
      </c>
      <c r="IG52" s="165">
        <v>-3.8</v>
      </c>
      <c r="IH52" s="164"/>
      <c r="II52" s="165">
        <v>-17.438300000000002</v>
      </c>
      <c r="IJ52" s="165">
        <v>-80.778800000000004</v>
      </c>
      <c r="IK52" s="165">
        <v>-49.107300000000002</v>
      </c>
      <c r="IL52" s="165">
        <v>-203.8279</v>
      </c>
      <c r="IM52" s="165">
        <v>15.671900000000001</v>
      </c>
      <c r="IN52" s="165">
        <v>-26.3766</v>
      </c>
      <c r="IO52" s="165">
        <v>69.885400000000004</v>
      </c>
      <c r="IP52" s="165">
        <v>93.653199999999998</v>
      </c>
      <c r="IQ52" s="165">
        <v>92.865600000000001</v>
      </c>
      <c r="IR52" s="165">
        <v>110.1853</v>
      </c>
      <c r="IS52" s="165">
        <v>4.6254999999999997</v>
      </c>
      <c r="IT52" s="165">
        <v>26.59</v>
      </c>
      <c r="IU52" s="165">
        <v>25.242100000000001</v>
      </c>
      <c r="IV52" s="165">
        <v>15.9132</v>
      </c>
      <c r="IW52" s="165">
        <v>128.32839999999999</v>
      </c>
      <c r="IX52" s="165">
        <v>-212.982</v>
      </c>
      <c r="IY52" s="165">
        <v>64.433000000000007</v>
      </c>
      <c r="IZ52" s="165">
        <v>-53.886200000000002</v>
      </c>
      <c r="JA52" s="165">
        <v>-3.7951999999999999</v>
      </c>
      <c r="JB52" s="164"/>
      <c r="JC52" s="165">
        <v>-7.6</v>
      </c>
      <c r="JD52" s="165">
        <v>-0.64500000000000002</v>
      </c>
      <c r="JE52" s="165">
        <v>-0.65800000000000003</v>
      </c>
      <c r="JF52" s="165">
        <v>3.36</v>
      </c>
      <c r="JG52" s="165">
        <v>-0.64</v>
      </c>
      <c r="JH52" s="165">
        <v>-2.3024</v>
      </c>
      <c r="JI52" s="165">
        <v>-5.0369999999999999</v>
      </c>
      <c r="JJ52" s="165">
        <v>8.9097000000000008</v>
      </c>
      <c r="JK52" s="165">
        <v>-5.3879999999999999</v>
      </c>
      <c r="JL52" s="165">
        <v>6</v>
      </c>
      <c r="JM52" s="165">
        <v>2.39</v>
      </c>
      <c r="JN52" s="165">
        <v>2.7170000000000001</v>
      </c>
      <c r="JO52" s="165">
        <v>2.4422999999999999</v>
      </c>
      <c r="JP52" s="165">
        <v>2.7856999999999998</v>
      </c>
      <c r="JQ52" s="165">
        <v>3.8113999999999999</v>
      </c>
      <c r="JR52" s="165">
        <v>3.7738999999999998</v>
      </c>
      <c r="JS52" s="165">
        <v>3.6606999999999998</v>
      </c>
      <c r="JT52" s="164"/>
      <c r="JU52" s="165">
        <v>21.7</v>
      </c>
      <c r="JV52" s="165">
        <v>2.7172000000000001</v>
      </c>
      <c r="JW52" s="165">
        <v>-0.41</v>
      </c>
      <c r="JX52" s="164"/>
      <c r="JY52" s="164"/>
      <c r="JZ52" s="165">
        <v>-18.278099999999998</v>
      </c>
      <c r="KA52" s="165">
        <v>-19.431899999999999</v>
      </c>
      <c r="KB52" s="165">
        <v>1.8765000000000001</v>
      </c>
      <c r="KC52" s="165">
        <v>12.7121</v>
      </c>
      <c r="KD52" s="165">
        <v>-13.5235</v>
      </c>
      <c r="KE52" s="165">
        <v>0</v>
      </c>
      <c r="KF52" s="165">
        <v>-23.4</v>
      </c>
      <c r="KG52" s="165">
        <v>6.1</v>
      </c>
      <c r="KH52" s="164"/>
      <c r="KI52" s="165">
        <v>-66.134799999999998</v>
      </c>
    </row>
    <row r="53" spans="1:295" ht="18" customHeight="1" x14ac:dyDescent="0.3">
      <c r="A53" s="161" t="s">
        <v>50</v>
      </c>
      <c r="B53" s="161" t="s">
        <v>804</v>
      </c>
      <c r="C53" s="164"/>
      <c r="D53" s="165">
        <v>3.3672</v>
      </c>
      <c r="E53" s="165">
        <v>-8.2590000000000003</v>
      </c>
      <c r="F53" s="165">
        <v>3.2547999999999999</v>
      </c>
      <c r="G53" s="165">
        <v>6.4740000000000002</v>
      </c>
      <c r="H53" s="164"/>
      <c r="I53" s="165">
        <v>11.998799999999999</v>
      </c>
      <c r="J53" s="164"/>
      <c r="K53" s="165">
        <v>2.1717</v>
      </c>
      <c r="L53" s="165">
        <v>-0.436</v>
      </c>
      <c r="M53" s="165">
        <v>8.8496000000000006</v>
      </c>
      <c r="N53" s="165">
        <v>2.2200000000000002</v>
      </c>
      <c r="O53" s="165">
        <v>-19.8</v>
      </c>
      <c r="P53" s="165">
        <v>-2.2000000000000002</v>
      </c>
      <c r="Q53" s="165">
        <v>1.6559999999999999</v>
      </c>
      <c r="R53" s="164"/>
      <c r="S53" s="165">
        <v>3.5265</v>
      </c>
      <c r="T53" s="164"/>
      <c r="U53" s="165">
        <v>3.5371999999999999</v>
      </c>
      <c r="V53" s="165">
        <v>3.4672000000000001</v>
      </c>
      <c r="W53" s="165">
        <v>6.1620999999999997</v>
      </c>
      <c r="X53" s="165">
        <v>8.2685999999999993</v>
      </c>
      <c r="Y53" s="165">
        <v>-5.1357999999999997</v>
      </c>
      <c r="Z53" s="165">
        <v>2.5764</v>
      </c>
      <c r="AA53" s="164"/>
      <c r="AB53" s="165">
        <v>-1.3509</v>
      </c>
      <c r="AC53" s="164"/>
      <c r="AD53" s="165">
        <v>-1E-3</v>
      </c>
      <c r="AE53" s="165">
        <v>7.09</v>
      </c>
      <c r="AF53" s="165">
        <v>-24.42</v>
      </c>
      <c r="AG53" s="165">
        <v>-15.4</v>
      </c>
      <c r="AH53" s="165">
        <v>-1.056</v>
      </c>
      <c r="AI53" s="165">
        <v>0.22</v>
      </c>
      <c r="AJ53" s="165">
        <v>-20.97</v>
      </c>
      <c r="AK53" s="165">
        <v>-21.23</v>
      </c>
      <c r="AL53" s="164"/>
      <c r="AM53" s="165">
        <v>-6.06</v>
      </c>
      <c r="AN53" s="165">
        <v>-6.01</v>
      </c>
      <c r="AO53" s="165">
        <v>5.3327999999999998</v>
      </c>
      <c r="AP53" s="165">
        <v>4.4210000000000003</v>
      </c>
      <c r="AQ53" s="165">
        <v>17.546700000000001</v>
      </c>
      <c r="AR53" s="165">
        <v>19.281600000000001</v>
      </c>
      <c r="AS53" s="165">
        <v>-12.628</v>
      </c>
      <c r="AT53" s="165">
        <v>-10.3148</v>
      </c>
      <c r="AU53" s="165">
        <v>-9.6588999999999992</v>
      </c>
      <c r="AV53" s="165">
        <v>3.5400000000000001E-2</v>
      </c>
      <c r="AW53" s="165">
        <v>6.7299999999999999E-2</v>
      </c>
      <c r="AX53" s="165">
        <v>-19.558</v>
      </c>
      <c r="AY53" s="165">
        <v>-15.4053</v>
      </c>
      <c r="AZ53" s="165">
        <v>4.3522999999999996</v>
      </c>
      <c r="BA53" s="165">
        <v>22.636299999999999</v>
      </c>
      <c r="BB53" s="165">
        <v>-17.196100000000001</v>
      </c>
      <c r="BC53" s="165">
        <v>18.546199999999999</v>
      </c>
      <c r="BD53" s="165">
        <v>-5.2</v>
      </c>
      <c r="BE53" s="165">
        <v>-6.3</v>
      </c>
      <c r="BF53" s="165">
        <v>-27.634399999999999</v>
      </c>
      <c r="BG53" s="165">
        <v>-27.4816</v>
      </c>
      <c r="BH53" s="165">
        <v>-0.80130000000000001</v>
      </c>
      <c r="BI53" s="164"/>
      <c r="BJ53" s="165">
        <v>-11.287599999999999</v>
      </c>
      <c r="BK53" s="165">
        <v>-1.6326000000000001</v>
      </c>
      <c r="BL53" s="164"/>
      <c r="BM53" s="165">
        <v>0</v>
      </c>
      <c r="BN53" s="165">
        <v>-137.97409999999999</v>
      </c>
      <c r="BO53" s="165">
        <v>32.410600000000002</v>
      </c>
      <c r="BP53" s="165">
        <v>32.715800000000002</v>
      </c>
      <c r="BQ53" s="165">
        <v>74.788300000000007</v>
      </c>
      <c r="BR53" s="165">
        <v>-159.64959999999999</v>
      </c>
      <c r="BS53" s="164"/>
      <c r="BT53" s="164"/>
      <c r="BU53" s="164"/>
      <c r="BV53" s="165">
        <v>9.4906000000000006</v>
      </c>
      <c r="BW53" s="165">
        <v>7.79</v>
      </c>
      <c r="BX53" s="165">
        <v>4.4400000000000004</v>
      </c>
      <c r="BY53" s="165">
        <v>-14.89</v>
      </c>
      <c r="BZ53" s="165">
        <v>-0.06</v>
      </c>
      <c r="CA53" s="165">
        <v>-4.8182999999999998</v>
      </c>
      <c r="CB53" s="165">
        <v>-4.2824</v>
      </c>
      <c r="CC53" s="165">
        <v>10.834199999999999</v>
      </c>
      <c r="CD53" s="165">
        <v>9.3687000000000005</v>
      </c>
      <c r="CE53" s="165">
        <v>-1.296</v>
      </c>
      <c r="CF53" s="165">
        <v>-10.4306</v>
      </c>
      <c r="CG53" s="165">
        <v>-10.271800000000001</v>
      </c>
      <c r="CH53" s="165">
        <v>-11.088900000000001</v>
      </c>
      <c r="CI53" s="165">
        <v>11.3345</v>
      </c>
      <c r="CJ53" s="164"/>
      <c r="CK53" s="164"/>
      <c r="CL53" s="165">
        <v>35.200000000000003</v>
      </c>
      <c r="CM53" s="165">
        <v>-18.7</v>
      </c>
      <c r="CN53" s="165">
        <v>-0.78</v>
      </c>
      <c r="CO53" s="165">
        <v>30.0929</v>
      </c>
      <c r="CP53" s="165">
        <v>30.271100000000001</v>
      </c>
      <c r="CQ53" s="165">
        <v>28.0366</v>
      </c>
      <c r="CR53" s="165">
        <v>78.177599999999998</v>
      </c>
      <c r="CS53" s="165">
        <v>78.371399999999994</v>
      </c>
      <c r="CT53" s="165">
        <v>-20.808599999999998</v>
      </c>
      <c r="CU53" s="165">
        <v>-59.968400000000003</v>
      </c>
      <c r="CV53" s="165">
        <v>-23.258500000000002</v>
      </c>
      <c r="CW53" s="165">
        <v>2.0972</v>
      </c>
      <c r="CX53" s="165">
        <v>25.46</v>
      </c>
      <c r="CY53" s="165">
        <v>10.61</v>
      </c>
      <c r="CZ53" s="165">
        <v>3.9110999999999998</v>
      </c>
      <c r="DA53" s="165">
        <v>4.2023000000000001</v>
      </c>
      <c r="DB53" s="165">
        <v>-5.63</v>
      </c>
      <c r="DC53" s="164"/>
      <c r="DD53" s="165">
        <v>-13.5228</v>
      </c>
      <c r="DE53" s="165">
        <v>-13.298299999999999</v>
      </c>
      <c r="DF53" s="165">
        <v>31.5823</v>
      </c>
      <c r="DG53" s="165">
        <v>1.54E-2</v>
      </c>
      <c r="DH53" s="165">
        <v>-2.5541</v>
      </c>
      <c r="DI53" s="164"/>
      <c r="DJ53" s="165">
        <v>19.399999999999999</v>
      </c>
      <c r="DK53" s="165">
        <v>-6.532</v>
      </c>
      <c r="DL53" s="165">
        <v>0</v>
      </c>
      <c r="DM53" s="165">
        <v>34.386800000000001</v>
      </c>
      <c r="DN53" s="165">
        <v>7.2420999999999998</v>
      </c>
      <c r="DO53" s="165">
        <v>0.47</v>
      </c>
      <c r="DP53" s="165">
        <v>-0.04</v>
      </c>
      <c r="DQ53" s="165">
        <v>0.25650000000000001</v>
      </c>
      <c r="DR53" s="165">
        <v>-32.8294</v>
      </c>
      <c r="DS53" s="165">
        <v>-5.36</v>
      </c>
      <c r="DT53" s="165">
        <v>-5.48</v>
      </c>
      <c r="DU53" s="165">
        <v>18.36</v>
      </c>
      <c r="DV53" s="165">
        <v>13.59</v>
      </c>
      <c r="DW53" s="165">
        <v>-33.327300000000001</v>
      </c>
      <c r="DX53" s="165">
        <v>-16.445499999999999</v>
      </c>
      <c r="DY53" s="165">
        <v>-25.919799999999999</v>
      </c>
      <c r="DZ53" s="165">
        <v>-24.445499999999999</v>
      </c>
      <c r="EA53" s="164"/>
      <c r="EB53" s="165">
        <v>-16.423999999999999</v>
      </c>
      <c r="EC53" s="165">
        <v>-22.875299999999999</v>
      </c>
      <c r="ED53" s="165">
        <v>-23.121200000000002</v>
      </c>
      <c r="EE53" s="165">
        <v>-24.280899999999999</v>
      </c>
      <c r="EF53" s="165">
        <v>-27.143599999999999</v>
      </c>
      <c r="EG53" s="165">
        <v>-10.115</v>
      </c>
      <c r="EH53" s="165">
        <v>-170.45050000000001</v>
      </c>
      <c r="EI53" s="165">
        <v>7.3342000000000001</v>
      </c>
      <c r="EJ53" s="164"/>
      <c r="EK53" s="165">
        <v>-2.3895</v>
      </c>
      <c r="EL53" s="165">
        <v>-1.7941</v>
      </c>
      <c r="EM53" s="165">
        <v>13.2887</v>
      </c>
      <c r="EN53" s="165">
        <v>0.69399999999999995</v>
      </c>
      <c r="EO53" s="165">
        <v>0.3236</v>
      </c>
      <c r="EP53" s="165">
        <v>-15.364000000000001</v>
      </c>
      <c r="EQ53" s="165">
        <v>-20.057200000000002</v>
      </c>
      <c r="ER53" s="165">
        <v>-19.311800000000002</v>
      </c>
      <c r="ES53" s="165">
        <v>6.0030000000000001</v>
      </c>
      <c r="ET53" s="165">
        <v>13.79</v>
      </c>
      <c r="EU53" s="165">
        <v>-6.53</v>
      </c>
      <c r="EV53" s="165">
        <v>-2.2000000000000002</v>
      </c>
      <c r="EW53" s="165">
        <v>3.9198</v>
      </c>
      <c r="EX53" s="165">
        <v>18.020399999999999</v>
      </c>
      <c r="EY53" s="165">
        <v>-5.5739999999999998</v>
      </c>
      <c r="EZ53" s="165">
        <v>5.5438999999999998</v>
      </c>
      <c r="FA53" s="165">
        <v>2.6343000000000001</v>
      </c>
      <c r="FB53" s="165">
        <v>9.1983999999999995</v>
      </c>
      <c r="FC53" s="165">
        <v>-26.875</v>
      </c>
      <c r="FD53" s="165">
        <v>0.45950000000000002</v>
      </c>
      <c r="FE53" s="164"/>
      <c r="FF53" s="165">
        <v>0.42080000000000001</v>
      </c>
      <c r="FG53" s="165">
        <v>0</v>
      </c>
      <c r="FH53" s="165">
        <v>0</v>
      </c>
      <c r="FI53" s="165">
        <v>0</v>
      </c>
      <c r="FJ53" s="165">
        <v>-5.3586</v>
      </c>
      <c r="FK53" s="165">
        <v>-5.1910999999999996</v>
      </c>
      <c r="FL53" s="165">
        <v>17.248000000000001</v>
      </c>
      <c r="FM53" s="165">
        <v>7.8185000000000002</v>
      </c>
      <c r="FN53" s="165">
        <v>7.7072000000000003</v>
      </c>
      <c r="FO53" s="165">
        <v>23.333500000000001</v>
      </c>
      <c r="FP53" s="165">
        <v>32.705500000000001</v>
      </c>
      <c r="FQ53" s="165">
        <v>16.124500000000001</v>
      </c>
      <c r="FR53" s="165">
        <v>-16.420000000000002</v>
      </c>
      <c r="FS53" s="165">
        <v>-1.8196000000000001</v>
      </c>
      <c r="FT53" s="165">
        <v>0.32429999999999998</v>
      </c>
      <c r="FU53" s="165">
        <v>0.39</v>
      </c>
      <c r="FV53" s="165">
        <v>1.36</v>
      </c>
      <c r="FW53" s="165">
        <v>-17.261099999999999</v>
      </c>
      <c r="FX53" s="164"/>
      <c r="FY53" s="165">
        <v>3.1339999999999999</v>
      </c>
      <c r="FZ53" s="165">
        <v>-2.3340000000000001</v>
      </c>
      <c r="GA53" s="165">
        <v>3.1040000000000001</v>
      </c>
      <c r="GB53" s="165">
        <v>6.51</v>
      </c>
      <c r="GC53" s="165">
        <v>-36.883899999999997</v>
      </c>
      <c r="GD53" s="165">
        <v>-29.056100000000001</v>
      </c>
      <c r="GE53" s="165">
        <v>-3.59</v>
      </c>
      <c r="GF53" s="165">
        <v>31.909600000000001</v>
      </c>
      <c r="GG53" s="164"/>
      <c r="GH53" s="165">
        <v>22.5822</v>
      </c>
      <c r="GI53" s="165">
        <v>-3.8986999999999998</v>
      </c>
      <c r="GJ53" s="165">
        <v>-3.8841999999999999</v>
      </c>
      <c r="GK53" s="165">
        <v>2.5051999999999999</v>
      </c>
      <c r="GL53" s="164"/>
      <c r="GM53" s="164"/>
      <c r="GN53" s="165">
        <v>-12.596500000000001</v>
      </c>
      <c r="GO53" s="165">
        <v>1.0576000000000001</v>
      </c>
      <c r="GP53" s="165">
        <v>2.6528</v>
      </c>
      <c r="GQ53" s="165">
        <v>-29.075099999999999</v>
      </c>
      <c r="GR53" s="165">
        <v>8.9443999999999999</v>
      </c>
      <c r="GS53" s="165">
        <v>8.2174999999999994</v>
      </c>
      <c r="GT53" s="165">
        <v>130.9682</v>
      </c>
      <c r="GU53" s="165">
        <v>-2.0118</v>
      </c>
      <c r="GV53" s="165">
        <v>-12.973599999999999</v>
      </c>
      <c r="GW53" s="164"/>
      <c r="GX53" s="164"/>
      <c r="GY53" s="165">
        <v>4.1539000000000001</v>
      </c>
      <c r="GZ53" s="165">
        <v>4.2331000000000003</v>
      </c>
      <c r="HA53" s="165">
        <v>1.4705999999999999</v>
      </c>
      <c r="HB53" s="165">
        <v>10.273099999999999</v>
      </c>
      <c r="HC53" s="165">
        <v>12.1358</v>
      </c>
      <c r="HD53" s="165">
        <v>-1.26</v>
      </c>
      <c r="HE53" s="165">
        <v>0</v>
      </c>
      <c r="HF53" s="165">
        <v>34.0792</v>
      </c>
      <c r="HG53" s="165">
        <v>11.2051</v>
      </c>
      <c r="HH53" s="165">
        <v>31.978300000000001</v>
      </c>
      <c r="HI53" s="165">
        <v>21.119800000000001</v>
      </c>
      <c r="HJ53" s="165">
        <v>20.6753</v>
      </c>
      <c r="HK53" s="165">
        <v>-9.6854999999999993</v>
      </c>
      <c r="HL53" s="165">
        <v>-11.4999</v>
      </c>
      <c r="HM53" s="165">
        <v>-9.5986999999999991</v>
      </c>
      <c r="HN53" s="165">
        <v>-9.7777999999999992</v>
      </c>
      <c r="HO53" s="165">
        <v>41.666699999999999</v>
      </c>
      <c r="HP53" s="164"/>
      <c r="HQ53" s="165">
        <v>-9.6557999999999993</v>
      </c>
      <c r="HR53" s="165">
        <v>-9.0239999999999991</v>
      </c>
      <c r="HS53" s="165">
        <v>2.1143999999999998</v>
      </c>
      <c r="HT53" s="165">
        <v>1.9373</v>
      </c>
      <c r="HU53" s="165">
        <v>10.19</v>
      </c>
      <c r="HV53" s="165">
        <v>10.220000000000001</v>
      </c>
      <c r="HW53" s="165">
        <v>-28.7</v>
      </c>
      <c r="HX53" s="165">
        <v>-28.9</v>
      </c>
      <c r="HY53" s="165">
        <v>1.2662</v>
      </c>
      <c r="HZ53" s="165">
        <v>-13.2</v>
      </c>
      <c r="IA53" s="165">
        <v>45.865699999999997</v>
      </c>
      <c r="IB53" s="165">
        <v>29.903300000000002</v>
      </c>
      <c r="IC53" s="165">
        <v>29.8993</v>
      </c>
      <c r="ID53" s="165">
        <v>-18.7</v>
      </c>
      <c r="IE53" s="165">
        <v>-37.5</v>
      </c>
      <c r="IF53" s="165">
        <v>-2.4</v>
      </c>
      <c r="IG53" s="165">
        <v>-3</v>
      </c>
      <c r="IH53" s="164"/>
      <c r="II53" s="165">
        <v>-17.6143</v>
      </c>
      <c r="IJ53" s="165">
        <v>-77.301299999999998</v>
      </c>
      <c r="IK53" s="165">
        <v>-57.351999999999997</v>
      </c>
      <c r="IL53" s="165">
        <v>-207.47829999999999</v>
      </c>
      <c r="IM53" s="165">
        <v>16.708500000000001</v>
      </c>
      <c r="IN53" s="165">
        <v>-25.0519</v>
      </c>
      <c r="IO53" s="165">
        <v>66.279399999999995</v>
      </c>
      <c r="IP53" s="165">
        <v>96.944699999999997</v>
      </c>
      <c r="IQ53" s="165">
        <v>94.989400000000003</v>
      </c>
      <c r="IR53" s="165">
        <v>107.07340000000001</v>
      </c>
      <c r="IS53" s="165">
        <v>3.9207999999999998</v>
      </c>
      <c r="IT53" s="165">
        <v>25.689399999999999</v>
      </c>
      <c r="IU53" s="165">
        <v>23.5366</v>
      </c>
      <c r="IV53" s="165">
        <v>10.5282</v>
      </c>
      <c r="IW53" s="165">
        <v>125.64019999999999</v>
      </c>
      <c r="IX53" s="165">
        <v>-212.4187</v>
      </c>
      <c r="IY53" s="165">
        <v>59.871699999999997</v>
      </c>
      <c r="IZ53" s="165">
        <v>-50.4925</v>
      </c>
      <c r="JA53" s="165">
        <v>-3.9123999999999999</v>
      </c>
      <c r="JB53" s="164"/>
      <c r="JC53" s="165">
        <v>-7.12</v>
      </c>
      <c r="JD53" s="165">
        <v>-0.61199999999999999</v>
      </c>
      <c r="JE53" s="165">
        <v>-0.621</v>
      </c>
      <c r="JF53" s="165">
        <v>2.96</v>
      </c>
      <c r="JG53" s="165">
        <v>-0.72</v>
      </c>
      <c r="JH53" s="165">
        <v>-2.0556000000000001</v>
      </c>
      <c r="JI53" s="165">
        <v>-4.9790000000000001</v>
      </c>
      <c r="JJ53" s="165">
        <v>8.5282999999999998</v>
      </c>
      <c r="JK53" s="165">
        <v>-5.2415000000000003</v>
      </c>
      <c r="JL53" s="165">
        <v>6.4</v>
      </c>
      <c r="JM53" s="165">
        <v>3.282</v>
      </c>
      <c r="JN53" s="165">
        <v>4.04</v>
      </c>
      <c r="JO53" s="164"/>
      <c r="JP53" s="164"/>
      <c r="JQ53" s="165">
        <v>4.3018999999999998</v>
      </c>
      <c r="JR53" s="165">
        <v>3.7349000000000001</v>
      </c>
      <c r="JS53" s="165">
        <v>3.2498</v>
      </c>
      <c r="JT53" s="164"/>
      <c r="JU53" s="165">
        <v>20.8</v>
      </c>
      <c r="JV53" s="165">
        <v>3.8184</v>
      </c>
      <c r="JW53" s="165">
        <v>-0.52</v>
      </c>
      <c r="JX53" s="164"/>
      <c r="JY53" s="164"/>
      <c r="JZ53" s="165">
        <v>-17.684699999999999</v>
      </c>
      <c r="KA53" s="165">
        <v>-20.590199999999999</v>
      </c>
      <c r="KB53" s="165">
        <v>2.137</v>
      </c>
      <c r="KC53" s="165">
        <v>13.186</v>
      </c>
      <c r="KD53" s="165">
        <v>-12.960599999999999</v>
      </c>
      <c r="KE53" s="164"/>
      <c r="KF53" s="165">
        <v>-23.2</v>
      </c>
      <c r="KG53" s="165">
        <v>5.6</v>
      </c>
      <c r="KH53" s="164"/>
      <c r="KI53" s="165">
        <v>-66.459699999999998</v>
      </c>
    </row>
    <row r="54" spans="1:295" ht="18" customHeight="1" x14ac:dyDescent="0.3">
      <c r="A54" s="161" t="s">
        <v>50</v>
      </c>
      <c r="B54" s="161" t="s">
        <v>805</v>
      </c>
      <c r="C54" s="164"/>
      <c r="D54" s="165">
        <v>2.9184000000000001</v>
      </c>
      <c r="E54" s="165">
        <v>-7.7462999999999997</v>
      </c>
      <c r="F54" s="165">
        <v>2.8410000000000002</v>
      </c>
      <c r="G54" s="165">
        <v>6.2168000000000001</v>
      </c>
      <c r="H54" s="164"/>
      <c r="I54" s="165">
        <v>11.041700000000001</v>
      </c>
      <c r="J54" s="164"/>
      <c r="K54" s="165">
        <v>1.4228000000000001</v>
      </c>
      <c r="L54" s="165">
        <v>-0.88900000000000001</v>
      </c>
      <c r="M54" s="165">
        <v>8.2349999999999994</v>
      </c>
      <c r="N54" s="165">
        <v>-2.2200000000000002</v>
      </c>
      <c r="O54" s="165">
        <v>-19.8</v>
      </c>
      <c r="P54" s="165">
        <v>-2.2000000000000002</v>
      </c>
      <c r="Q54" s="165">
        <v>2.484</v>
      </c>
      <c r="R54" s="164"/>
      <c r="S54" s="165">
        <v>3.3489</v>
      </c>
      <c r="T54" s="164"/>
      <c r="U54" s="165">
        <v>3.1772</v>
      </c>
      <c r="V54" s="165">
        <v>3.0160999999999998</v>
      </c>
      <c r="W54" s="165">
        <v>5.9903000000000004</v>
      </c>
      <c r="X54" s="165">
        <v>8.2210000000000001</v>
      </c>
      <c r="Y54" s="165">
        <v>-5.1215999999999999</v>
      </c>
      <c r="Z54" s="165">
        <v>2.6202999999999999</v>
      </c>
      <c r="AA54" s="164"/>
      <c r="AB54" s="165">
        <v>-1.3568</v>
      </c>
      <c r="AC54" s="164"/>
      <c r="AD54" s="165">
        <v>-0.11899999999999999</v>
      </c>
      <c r="AE54" s="165">
        <v>7.194</v>
      </c>
      <c r="AF54" s="165">
        <v>-17.760000000000002</v>
      </c>
      <c r="AG54" s="165">
        <v>-15.4</v>
      </c>
      <c r="AH54" s="165">
        <v>-1.083</v>
      </c>
      <c r="AI54" s="165">
        <v>0.217</v>
      </c>
      <c r="AJ54" s="165">
        <v>-18.13</v>
      </c>
      <c r="AK54" s="165">
        <v>-18.350000000000001</v>
      </c>
      <c r="AL54" s="164"/>
      <c r="AM54" s="165">
        <v>-5.77</v>
      </c>
      <c r="AN54" s="165">
        <v>-5.92</v>
      </c>
      <c r="AO54" s="165">
        <v>4.1901999999999999</v>
      </c>
      <c r="AP54" s="165">
        <v>4.4566999999999997</v>
      </c>
      <c r="AQ54" s="165">
        <v>15.2026</v>
      </c>
      <c r="AR54" s="165">
        <v>16.7194</v>
      </c>
      <c r="AS54" s="165">
        <v>-8.9497</v>
      </c>
      <c r="AT54" s="165">
        <v>-8.0374999999999996</v>
      </c>
      <c r="AU54" s="165">
        <v>-6.9287000000000001</v>
      </c>
      <c r="AV54" s="165">
        <v>13.4977</v>
      </c>
      <c r="AW54" s="165">
        <v>14.0563</v>
      </c>
      <c r="AX54" s="165">
        <v>-18.754300000000001</v>
      </c>
      <c r="AY54" s="165">
        <v>-17.146799999999999</v>
      </c>
      <c r="AZ54" s="165">
        <v>4.7469000000000001</v>
      </c>
      <c r="BA54" s="165">
        <v>24.8932</v>
      </c>
      <c r="BB54" s="165">
        <v>-25.4405</v>
      </c>
      <c r="BC54" s="165">
        <v>18.506900000000002</v>
      </c>
      <c r="BD54" s="165">
        <v>-4.9000000000000004</v>
      </c>
      <c r="BE54" s="165">
        <v>-5.9</v>
      </c>
      <c r="BF54" s="165">
        <v>-27.4863</v>
      </c>
      <c r="BG54" s="165">
        <v>-26.3629</v>
      </c>
      <c r="BH54" s="165">
        <v>-0.64029999999999998</v>
      </c>
      <c r="BI54" s="164"/>
      <c r="BJ54" s="165">
        <v>-8.0632000000000001</v>
      </c>
      <c r="BK54" s="165">
        <v>-2.0223</v>
      </c>
      <c r="BL54" s="164"/>
      <c r="BM54" s="165">
        <v>0</v>
      </c>
      <c r="BN54" s="165">
        <v>-123.63039999999999</v>
      </c>
      <c r="BO54" s="165">
        <v>36.652700000000003</v>
      </c>
      <c r="BP54" s="165">
        <v>36.591700000000003</v>
      </c>
      <c r="BQ54" s="165">
        <v>54.703800000000001</v>
      </c>
      <c r="BR54" s="165">
        <v>-152.1987</v>
      </c>
      <c r="BS54" s="164"/>
      <c r="BT54" s="164"/>
      <c r="BU54" s="164"/>
      <c r="BV54" s="165">
        <v>7.3948</v>
      </c>
      <c r="BW54" s="165">
        <v>7.66</v>
      </c>
      <c r="BX54" s="165">
        <v>4.3</v>
      </c>
      <c r="BY54" s="165">
        <v>-15.47</v>
      </c>
      <c r="BZ54" s="165">
        <v>-0.75</v>
      </c>
      <c r="CA54" s="165">
        <v>-3.4786999999999999</v>
      </c>
      <c r="CB54" s="165">
        <v>-3.2107999999999999</v>
      </c>
      <c r="CC54" s="165">
        <v>8.0312000000000001</v>
      </c>
      <c r="CD54" s="165">
        <v>6.2531999999999996</v>
      </c>
      <c r="CE54" s="165">
        <v>-4.6100000000000002E-2</v>
      </c>
      <c r="CF54" s="165">
        <v>-9.8420000000000005</v>
      </c>
      <c r="CG54" s="165">
        <v>-9.6632999999999996</v>
      </c>
      <c r="CH54" s="165">
        <v>-9.0363000000000007</v>
      </c>
      <c r="CI54" s="165">
        <v>11.776300000000001</v>
      </c>
      <c r="CJ54" s="164"/>
      <c r="CK54" s="164"/>
      <c r="CL54" s="165">
        <v>32.6</v>
      </c>
      <c r="CM54" s="165">
        <v>-18.3</v>
      </c>
      <c r="CN54" s="165">
        <v>-0.78</v>
      </c>
      <c r="CO54" s="165">
        <v>28.7302</v>
      </c>
      <c r="CP54" s="165">
        <v>28.388300000000001</v>
      </c>
      <c r="CQ54" s="165">
        <v>27.815100000000001</v>
      </c>
      <c r="CR54" s="165">
        <v>80.425700000000006</v>
      </c>
      <c r="CS54" s="165">
        <v>81.238</v>
      </c>
      <c r="CT54" s="165">
        <v>-15.5189</v>
      </c>
      <c r="CU54" s="165">
        <v>-66.251999999999995</v>
      </c>
      <c r="CV54" s="165">
        <v>-16.951000000000001</v>
      </c>
      <c r="CW54" s="165">
        <v>1.9583999999999999</v>
      </c>
      <c r="CX54" s="165">
        <v>24.39</v>
      </c>
      <c r="CY54" s="165">
        <v>9.84</v>
      </c>
      <c r="CZ54" s="165">
        <v>3.4424000000000001</v>
      </c>
      <c r="DA54" s="165">
        <v>3.9093</v>
      </c>
      <c r="DB54" s="165">
        <v>-5.48</v>
      </c>
      <c r="DC54" s="164"/>
      <c r="DD54" s="165">
        <v>-13.9969</v>
      </c>
      <c r="DE54" s="165">
        <v>-13.922700000000001</v>
      </c>
      <c r="DF54" s="165">
        <v>33.301600000000001</v>
      </c>
      <c r="DG54" s="165">
        <v>1.5599999999999999E-2</v>
      </c>
      <c r="DH54" s="165">
        <v>-2.4457</v>
      </c>
      <c r="DI54" s="165">
        <v>20.5</v>
      </c>
      <c r="DJ54" s="164"/>
      <c r="DK54" s="165">
        <v>-7.1802000000000001</v>
      </c>
      <c r="DL54" s="165">
        <v>-0.56100000000000005</v>
      </c>
      <c r="DM54" s="165">
        <v>33.125</v>
      </c>
      <c r="DN54" s="165">
        <v>6.3144</v>
      </c>
      <c r="DO54" s="165">
        <v>-0.26</v>
      </c>
      <c r="DP54" s="165">
        <v>0.22</v>
      </c>
      <c r="DQ54" s="165">
        <v>0.24299999999999999</v>
      </c>
      <c r="DR54" s="165">
        <v>-33.776899999999998</v>
      </c>
      <c r="DS54" s="165">
        <v>-4.88</v>
      </c>
      <c r="DT54" s="165">
        <v>-4.8600000000000003</v>
      </c>
      <c r="DU54" s="165">
        <v>16.13</v>
      </c>
      <c r="DV54" s="165">
        <v>12.66</v>
      </c>
      <c r="DW54" s="165">
        <v>-33.218200000000003</v>
      </c>
      <c r="DX54" s="165">
        <v>-16.600000000000001</v>
      </c>
      <c r="DY54" s="165">
        <v>-23.5044</v>
      </c>
      <c r="DZ54" s="165">
        <v>-21.854500000000002</v>
      </c>
      <c r="EA54" s="164"/>
      <c r="EB54" s="165">
        <v>-17.2593</v>
      </c>
      <c r="EC54" s="165">
        <v>-23.348299999999998</v>
      </c>
      <c r="ED54" s="165">
        <v>-23.585899999999999</v>
      </c>
      <c r="EE54" s="165">
        <v>-26.3553</v>
      </c>
      <c r="EF54" s="165">
        <v>-29.5688</v>
      </c>
      <c r="EG54" s="165">
        <v>-9.7729999999999997</v>
      </c>
      <c r="EH54" s="165">
        <v>-156.36760000000001</v>
      </c>
      <c r="EI54" s="165">
        <v>10.306800000000001</v>
      </c>
      <c r="EJ54" s="164"/>
      <c r="EK54" s="165">
        <v>-2.4655</v>
      </c>
      <c r="EL54" s="165">
        <v>-1.7927</v>
      </c>
      <c r="EM54" s="165">
        <v>14.6517</v>
      </c>
      <c r="EN54" s="165">
        <v>2.0733000000000001</v>
      </c>
      <c r="EO54" s="165">
        <v>1.153</v>
      </c>
      <c r="EP54" s="165">
        <v>-20.995999999999999</v>
      </c>
      <c r="EQ54" s="165">
        <v>-19.967099999999999</v>
      </c>
      <c r="ER54" s="165">
        <v>-19.449200000000001</v>
      </c>
      <c r="ES54" s="165">
        <v>6.9553000000000003</v>
      </c>
      <c r="ET54" s="165">
        <v>14.15</v>
      </c>
      <c r="EU54" s="165">
        <v>-6.86</v>
      </c>
      <c r="EV54" s="165">
        <v>0.1</v>
      </c>
      <c r="EW54" s="165">
        <v>3.9054000000000002</v>
      </c>
      <c r="EX54" s="165">
        <v>20.964500000000001</v>
      </c>
      <c r="EY54" s="165">
        <v>-6.0442</v>
      </c>
      <c r="EZ54" s="165">
        <v>5.0586000000000002</v>
      </c>
      <c r="FA54" s="165">
        <v>2.6566999999999998</v>
      </c>
      <c r="FB54" s="165">
        <v>9.5351999999999997</v>
      </c>
      <c r="FC54" s="165">
        <v>-28.4834</v>
      </c>
      <c r="FD54" s="165">
        <v>0.47520000000000001</v>
      </c>
      <c r="FE54" s="164"/>
      <c r="FF54" s="165">
        <v>0.46899999999999997</v>
      </c>
      <c r="FG54" s="165">
        <v>4.6258999999999997</v>
      </c>
      <c r="FH54" s="165">
        <v>4.7324999999999999</v>
      </c>
      <c r="FI54" s="165">
        <v>4.4725000000000001</v>
      </c>
      <c r="FJ54" s="165">
        <v>-6.8657000000000004</v>
      </c>
      <c r="FK54" s="165">
        <v>-6.8657000000000004</v>
      </c>
      <c r="FL54" s="165">
        <v>16.075800000000001</v>
      </c>
      <c r="FM54" s="165">
        <v>5.3448000000000002</v>
      </c>
      <c r="FN54" s="165">
        <v>5.7770000000000001</v>
      </c>
      <c r="FO54" s="165">
        <v>21.9879</v>
      </c>
      <c r="FP54" s="165">
        <v>32.824100000000001</v>
      </c>
      <c r="FQ54" s="165">
        <v>13.7075</v>
      </c>
      <c r="FR54" s="165">
        <v>-15.86</v>
      </c>
      <c r="FS54" s="165">
        <v>-1.415</v>
      </c>
      <c r="FT54" s="165">
        <v>0.31519999999999998</v>
      </c>
      <c r="FU54" s="165">
        <v>1.1399999999999999</v>
      </c>
      <c r="FV54" s="165">
        <v>1.84</v>
      </c>
      <c r="FW54" s="165">
        <v>-14.7536</v>
      </c>
      <c r="FX54" s="164"/>
      <c r="FY54" s="165">
        <v>3.0609999999999999</v>
      </c>
      <c r="FZ54" s="165">
        <v>-2.323</v>
      </c>
      <c r="GA54" s="165">
        <v>2.6556999999999999</v>
      </c>
      <c r="GB54" s="165">
        <v>5.87</v>
      </c>
      <c r="GC54" s="165">
        <v>-36.362900000000003</v>
      </c>
      <c r="GD54" s="165">
        <v>-27.709399999999999</v>
      </c>
      <c r="GE54" s="165">
        <v>-3.32</v>
      </c>
      <c r="GF54" s="165">
        <v>29.784800000000001</v>
      </c>
      <c r="GG54" s="164"/>
      <c r="GH54" s="165">
        <v>21.885300000000001</v>
      </c>
      <c r="GI54" s="165">
        <v>-3.1846999999999999</v>
      </c>
      <c r="GJ54" s="165">
        <v>-3.3515999999999999</v>
      </c>
      <c r="GK54" s="165">
        <v>2.3694000000000002</v>
      </c>
      <c r="GL54" s="165">
        <v>7.8799999999999995E-2</v>
      </c>
      <c r="GM54" s="164"/>
      <c r="GN54" s="165">
        <v>-13.0725</v>
      </c>
      <c r="GO54" s="165">
        <v>1.8121</v>
      </c>
      <c r="GP54" s="165">
        <v>3.1655000000000002</v>
      </c>
      <c r="GQ54" s="165">
        <v>-30.671700000000001</v>
      </c>
      <c r="GR54" s="165">
        <v>9.5548999999999999</v>
      </c>
      <c r="GS54" s="165">
        <v>9.2478999999999996</v>
      </c>
      <c r="GT54" s="165">
        <v>139.8314</v>
      </c>
      <c r="GU54" s="165">
        <v>-2.1617000000000002</v>
      </c>
      <c r="GV54" s="165">
        <v>-13.4724</v>
      </c>
      <c r="GW54" s="164"/>
      <c r="GX54" s="165">
        <v>2.4192</v>
      </c>
      <c r="GY54" s="165">
        <v>3.7656999999999998</v>
      </c>
      <c r="GZ54" s="165">
        <v>3.8128000000000002</v>
      </c>
      <c r="HA54" s="165">
        <v>1.8353999999999999</v>
      </c>
      <c r="HB54" s="165">
        <v>10.626099999999999</v>
      </c>
      <c r="HC54" s="165">
        <v>11.553900000000001</v>
      </c>
      <c r="HD54" s="165">
        <v>-0.42</v>
      </c>
      <c r="HE54" s="165">
        <v>0</v>
      </c>
      <c r="HF54" s="165">
        <v>38.040900000000001</v>
      </c>
      <c r="HG54" s="165">
        <v>12.9619</v>
      </c>
      <c r="HH54" s="165">
        <v>34.098999999999997</v>
      </c>
      <c r="HI54" s="165">
        <v>22.656099999999999</v>
      </c>
      <c r="HJ54" s="165">
        <v>22.8371</v>
      </c>
      <c r="HK54" s="165">
        <v>-8.7530999999999999</v>
      </c>
      <c r="HL54" s="165">
        <v>-11.6058</v>
      </c>
      <c r="HM54" s="165">
        <v>-11.006500000000001</v>
      </c>
      <c r="HN54" s="165">
        <v>-12.382199999999999</v>
      </c>
      <c r="HO54" s="164"/>
      <c r="HP54" s="165">
        <v>42.779400000000003</v>
      </c>
      <c r="HQ54" s="165">
        <v>-10.611599999999999</v>
      </c>
      <c r="HR54" s="165">
        <v>-9.7931000000000008</v>
      </c>
      <c r="HS54" s="165">
        <v>2.4051</v>
      </c>
      <c r="HT54" s="165">
        <v>2.6103999999999998</v>
      </c>
      <c r="HU54" s="165">
        <v>9.81</v>
      </c>
      <c r="HV54" s="165">
        <v>9.8699999999999992</v>
      </c>
      <c r="HW54" s="165">
        <v>-27.4</v>
      </c>
      <c r="HX54" s="165">
        <v>-27.3</v>
      </c>
      <c r="HY54" s="165">
        <v>1.2662</v>
      </c>
      <c r="HZ54" s="165">
        <v>-13.28</v>
      </c>
      <c r="IA54" s="165">
        <v>44.428899999999999</v>
      </c>
      <c r="IB54" s="165">
        <v>29.068000000000001</v>
      </c>
      <c r="IC54" s="165">
        <v>28.957899999999999</v>
      </c>
      <c r="ID54" s="165">
        <v>-19.100000000000001</v>
      </c>
      <c r="IE54" s="165">
        <v>-34.6</v>
      </c>
      <c r="IF54" s="165">
        <v>-2.1</v>
      </c>
      <c r="IG54" s="165">
        <v>-3</v>
      </c>
      <c r="IH54" s="164"/>
      <c r="II54" s="165">
        <v>-17.674600000000002</v>
      </c>
      <c r="IJ54" s="165">
        <v>-74.318899999999999</v>
      </c>
      <c r="IK54" s="165">
        <v>-62.527299999999997</v>
      </c>
      <c r="IL54" s="165">
        <v>-206.62430000000001</v>
      </c>
      <c r="IM54" s="165">
        <v>15.4878</v>
      </c>
      <c r="IN54" s="165">
        <v>-28.110399999999998</v>
      </c>
      <c r="IO54" s="165">
        <v>69.099199999999996</v>
      </c>
      <c r="IP54" s="165">
        <v>99.319299999999998</v>
      </c>
      <c r="IQ54" s="165">
        <v>92.851200000000006</v>
      </c>
      <c r="IR54" s="165">
        <v>109.2988</v>
      </c>
      <c r="IS54" s="165">
        <v>-0.20830000000000001</v>
      </c>
      <c r="IT54" s="165">
        <v>29.592700000000001</v>
      </c>
      <c r="IU54" s="165">
        <v>23.824300000000001</v>
      </c>
      <c r="IV54" s="165">
        <v>12.0053</v>
      </c>
      <c r="IW54" s="165">
        <v>123.88979999999999</v>
      </c>
      <c r="IX54" s="165">
        <v>-214.2458</v>
      </c>
      <c r="IY54" s="165">
        <v>58.169400000000003</v>
      </c>
      <c r="IZ54" s="165">
        <v>-48.752699999999997</v>
      </c>
      <c r="JA54" s="165">
        <v>-3.7732999999999999</v>
      </c>
      <c r="JB54" s="164"/>
      <c r="JC54" s="165">
        <v>-6.64</v>
      </c>
      <c r="JD54" s="165">
        <v>-0.35599999999999998</v>
      </c>
      <c r="JE54" s="165">
        <v>-0.375</v>
      </c>
      <c r="JF54" s="165">
        <v>1.68</v>
      </c>
      <c r="JG54" s="165">
        <v>0.16</v>
      </c>
      <c r="JH54" s="165">
        <v>-2.2562000000000002</v>
      </c>
      <c r="JI54" s="165">
        <v>-6.1509</v>
      </c>
      <c r="JJ54" s="165">
        <v>8.3513000000000002</v>
      </c>
      <c r="JK54" s="165">
        <v>-3.1631999999999998</v>
      </c>
      <c r="JL54" s="165">
        <v>5.9</v>
      </c>
      <c r="JM54" s="165">
        <v>3.464</v>
      </c>
      <c r="JN54" s="165">
        <v>3.7109999999999999</v>
      </c>
      <c r="JO54" s="165">
        <v>2.4411999999999998</v>
      </c>
      <c r="JP54" s="165">
        <v>3.0661</v>
      </c>
      <c r="JQ54" s="165">
        <v>4.1353</v>
      </c>
      <c r="JR54" s="165">
        <v>3.0125000000000002</v>
      </c>
      <c r="JS54" s="165">
        <v>2.9937</v>
      </c>
      <c r="JT54" s="164"/>
      <c r="JU54" s="165">
        <v>18.5</v>
      </c>
      <c r="JV54" s="165">
        <v>2.5608</v>
      </c>
      <c r="JW54" s="165">
        <v>-0.51</v>
      </c>
      <c r="JX54" s="164"/>
      <c r="JY54" s="164"/>
      <c r="JZ54" s="165">
        <v>-18.054400000000001</v>
      </c>
      <c r="KA54" s="165">
        <v>-20.302800000000001</v>
      </c>
      <c r="KB54" s="165">
        <v>1.9548000000000001</v>
      </c>
      <c r="KC54" s="165">
        <v>12.9985</v>
      </c>
      <c r="KD54" s="165">
        <v>-13.3278</v>
      </c>
      <c r="KE54" s="165">
        <v>0</v>
      </c>
      <c r="KF54" s="165">
        <v>-20.3</v>
      </c>
      <c r="KG54" s="165">
        <v>4.0999999999999996</v>
      </c>
      <c r="KH54" s="164"/>
      <c r="KI54" s="165">
        <v>-70.639700000000005</v>
      </c>
    </row>
    <row r="55" spans="1:295" ht="18" customHeight="1" x14ac:dyDescent="0.3">
      <c r="A55" s="161" t="s">
        <v>50</v>
      </c>
      <c r="B55" s="161" t="s">
        <v>806</v>
      </c>
      <c r="C55" s="164"/>
      <c r="D55" s="165">
        <v>2.6440999999999999</v>
      </c>
      <c r="E55" s="165">
        <v>-7.5887000000000002</v>
      </c>
      <c r="F55" s="165">
        <v>2.9315000000000002</v>
      </c>
      <c r="G55" s="165">
        <v>5.9070999999999998</v>
      </c>
      <c r="H55" s="164"/>
      <c r="I55" s="165">
        <v>12.2249</v>
      </c>
      <c r="J55" s="164"/>
      <c r="K55" s="165">
        <v>0.81879999999999997</v>
      </c>
      <c r="L55" s="165">
        <v>-1.2050000000000001</v>
      </c>
      <c r="M55" s="165">
        <v>7.9725000000000001</v>
      </c>
      <c r="N55" s="165">
        <v>0</v>
      </c>
      <c r="O55" s="165">
        <v>-17.600000000000001</v>
      </c>
      <c r="P55" s="165">
        <v>-4.4000000000000004</v>
      </c>
      <c r="Q55" s="165">
        <v>1.6559999999999999</v>
      </c>
      <c r="R55" s="165">
        <v>-11</v>
      </c>
      <c r="S55" s="165">
        <v>3.2974999999999999</v>
      </c>
      <c r="T55" s="164"/>
      <c r="U55" s="165">
        <v>2.9973999999999998</v>
      </c>
      <c r="V55" s="165">
        <v>2.7488999999999999</v>
      </c>
      <c r="W55" s="165">
        <v>5.3737000000000004</v>
      </c>
      <c r="X55" s="165">
        <v>8.35</v>
      </c>
      <c r="Y55" s="165">
        <v>-5.2873999999999999</v>
      </c>
      <c r="Z55" s="165">
        <v>2.5733999999999999</v>
      </c>
      <c r="AA55" s="164"/>
      <c r="AB55" s="165">
        <v>-1.3262</v>
      </c>
      <c r="AC55" s="164"/>
      <c r="AD55" s="165">
        <v>-3.0000000000000001E-3</v>
      </c>
      <c r="AE55" s="165">
        <v>6.79</v>
      </c>
      <c r="AF55" s="165">
        <v>-19.98</v>
      </c>
      <c r="AG55" s="165">
        <v>-17.600000000000001</v>
      </c>
      <c r="AH55" s="165">
        <v>-0.71899999999999997</v>
      </c>
      <c r="AI55" s="165">
        <v>0.19600000000000001</v>
      </c>
      <c r="AJ55" s="165">
        <v>-19.510000000000002</v>
      </c>
      <c r="AK55" s="165">
        <v>-19.440000000000001</v>
      </c>
      <c r="AL55" s="164"/>
      <c r="AM55" s="165">
        <v>-5.39</v>
      </c>
      <c r="AN55" s="165">
        <v>-5.33</v>
      </c>
      <c r="AO55" s="165">
        <v>4.0605000000000002</v>
      </c>
      <c r="AP55" s="165">
        <v>4.4325000000000001</v>
      </c>
      <c r="AQ55" s="165">
        <v>16.932200000000002</v>
      </c>
      <c r="AR55" s="165">
        <v>19.352799999999998</v>
      </c>
      <c r="AS55" s="165">
        <v>-7.8066000000000004</v>
      </c>
      <c r="AT55" s="165">
        <v>-6.5640000000000001</v>
      </c>
      <c r="AU55" s="165">
        <v>-6.3569000000000004</v>
      </c>
      <c r="AV55" s="165">
        <v>-3.4799999999999998E-2</v>
      </c>
      <c r="AW55" s="165">
        <v>0.12609999999999999</v>
      </c>
      <c r="AX55" s="165">
        <v>-16.477</v>
      </c>
      <c r="AY55" s="165">
        <v>-14.7355</v>
      </c>
      <c r="AZ55" s="165">
        <v>3.1686999999999999</v>
      </c>
      <c r="BA55" s="165">
        <v>16.790800000000001</v>
      </c>
      <c r="BB55" s="165">
        <v>-16.5517</v>
      </c>
      <c r="BC55" s="165">
        <v>20.4818</v>
      </c>
      <c r="BD55" s="165">
        <v>-4.8</v>
      </c>
      <c r="BE55" s="165">
        <v>-5.7</v>
      </c>
      <c r="BF55" s="165">
        <v>-29.617100000000001</v>
      </c>
      <c r="BG55" s="165">
        <v>-29.339600000000001</v>
      </c>
      <c r="BH55" s="165">
        <v>-0.63529999999999998</v>
      </c>
      <c r="BI55" s="164"/>
      <c r="BJ55" s="165">
        <v>-8.9443999999999999</v>
      </c>
      <c r="BK55" s="165">
        <v>-1.9961</v>
      </c>
      <c r="BL55" s="164"/>
      <c r="BM55" s="164"/>
      <c r="BN55" s="165">
        <v>-143.0402</v>
      </c>
      <c r="BO55" s="165">
        <v>34.058599999999998</v>
      </c>
      <c r="BP55" s="165">
        <v>34.211199999999998</v>
      </c>
      <c r="BQ55" s="165">
        <v>0</v>
      </c>
      <c r="BR55" s="165">
        <v>-98.2971</v>
      </c>
      <c r="BS55" s="164"/>
      <c r="BT55" s="164"/>
      <c r="BU55" s="164"/>
      <c r="BV55" s="164"/>
      <c r="BW55" s="165">
        <v>7.77</v>
      </c>
      <c r="BX55" s="165">
        <v>4.17</v>
      </c>
      <c r="BY55" s="165">
        <v>-16.5</v>
      </c>
      <c r="BZ55" s="165">
        <v>-0.84</v>
      </c>
      <c r="CA55" s="165">
        <v>-1.2014</v>
      </c>
      <c r="CB55" s="165">
        <v>-1.6032999999999999</v>
      </c>
      <c r="CC55" s="165">
        <v>5.8699000000000003</v>
      </c>
      <c r="CD55" s="165">
        <v>3.2799</v>
      </c>
      <c r="CE55" s="165">
        <v>-0.36299999999999999</v>
      </c>
      <c r="CF55" s="165">
        <v>-11.3026</v>
      </c>
      <c r="CG55" s="165">
        <v>-11.152200000000001</v>
      </c>
      <c r="CH55" s="165">
        <v>-8.8356999999999992</v>
      </c>
      <c r="CI55" s="165">
        <v>11.953099999999999</v>
      </c>
      <c r="CJ55" s="164"/>
      <c r="CK55" s="164"/>
      <c r="CL55" s="165">
        <v>30.2</v>
      </c>
      <c r="CM55" s="165">
        <v>-17.399999999999999</v>
      </c>
      <c r="CN55" s="165">
        <v>-0.77</v>
      </c>
      <c r="CO55" s="165">
        <v>26.724299999999999</v>
      </c>
      <c r="CP55" s="165">
        <v>26.797899999999998</v>
      </c>
      <c r="CQ55" s="165">
        <v>25.8888</v>
      </c>
      <c r="CR55" s="165">
        <v>81.451099999999997</v>
      </c>
      <c r="CS55" s="165">
        <v>81.785200000000003</v>
      </c>
      <c r="CT55" s="165">
        <v>-17.585599999999999</v>
      </c>
      <c r="CU55" s="165">
        <v>-65.319699999999997</v>
      </c>
      <c r="CV55" s="165">
        <v>-19.1494</v>
      </c>
      <c r="CW55" s="165">
        <v>1.5476000000000001</v>
      </c>
      <c r="CX55" s="165">
        <v>26.07</v>
      </c>
      <c r="CY55" s="165">
        <v>9.32</v>
      </c>
      <c r="CZ55" s="165">
        <v>2.6610999999999998</v>
      </c>
      <c r="DA55" s="165">
        <v>2.9327000000000001</v>
      </c>
      <c r="DB55" s="165">
        <v>-4.7</v>
      </c>
      <c r="DC55" s="164"/>
      <c r="DD55" s="165">
        <v>-14.4839</v>
      </c>
      <c r="DE55" s="165">
        <v>-13.613899999999999</v>
      </c>
      <c r="DF55" s="165">
        <v>35.436100000000003</v>
      </c>
      <c r="DG55" s="165">
        <v>1.5599999999999999E-2</v>
      </c>
      <c r="DH55" s="165">
        <v>-2.0129999999999999</v>
      </c>
      <c r="DI55" s="164"/>
      <c r="DJ55" s="165">
        <v>21.8</v>
      </c>
      <c r="DK55" s="165">
        <v>-6.9542999999999999</v>
      </c>
      <c r="DL55" s="165">
        <v>-1.6831</v>
      </c>
      <c r="DM55" s="165">
        <v>32.336500000000001</v>
      </c>
      <c r="DN55" s="165">
        <v>5.0156000000000001</v>
      </c>
      <c r="DO55" s="165">
        <v>-1.35</v>
      </c>
      <c r="DP55" s="165">
        <v>0.41</v>
      </c>
      <c r="DQ55" s="165">
        <v>-8.1000000000000003E-2</v>
      </c>
      <c r="DR55" s="165">
        <v>-34.759500000000003</v>
      </c>
      <c r="DS55" s="165">
        <v>-4.8499999999999996</v>
      </c>
      <c r="DT55" s="165">
        <v>-4.95</v>
      </c>
      <c r="DU55" s="165">
        <v>15.03</v>
      </c>
      <c r="DV55" s="165">
        <v>11.31</v>
      </c>
      <c r="DW55" s="165">
        <v>-35.363599999999998</v>
      </c>
      <c r="DX55" s="165">
        <v>-17.790900000000001</v>
      </c>
      <c r="DY55" s="165">
        <v>-21.9299</v>
      </c>
      <c r="DZ55" s="165">
        <v>-19.709099999999999</v>
      </c>
      <c r="EA55" s="165">
        <v>-11.8507</v>
      </c>
      <c r="EB55" s="165">
        <v>-21.851500000000001</v>
      </c>
      <c r="EC55" s="165">
        <v>-27.1326</v>
      </c>
      <c r="ED55" s="165">
        <v>-27.372</v>
      </c>
      <c r="EE55" s="165">
        <v>-22.381900000000002</v>
      </c>
      <c r="EF55" s="165">
        <v>-22.675799999999999</v>
      </c>
      <c r="EG55" s="165">
        <v>-8.4450000000000003</v>
      </c>
      <c r="EH55" s="165">
        <v>0</v>
      </c>
      <c r="EI55" s="165">
        <v>-1.1060000000000001</v>
      </c>
      <c r="EJ55" s="164"/>
      <c r="EK55" s="165">
        <v>-2.5299</v>
      </c>
      <c r="EL55" s="165">
        <v>-1.1772</v>
      </c>
      <c r="EM55" s="165">
        <v>0</v>
      </c>
      <c r="EN55" s="165">
        <v>-2.3083999999999998</v>
      </c>
      <c r="EO55" s="165">
        <v>-3.3889</v>
      </c>
      <c r="EP55" s="165">
        <v>2.0640000000000001</v>
      </c>
      <c r="EQ55" s="165">
        <v>-19.331900000000001</v>
      </c>
      <c r="ER55" s="165">
        <v>-18.6968</v>
      </c>
      <c r="ES55" s="165">
        <v>1.4052</v>
      </c>
      <c r="ET55" s="165">
        <v>0</v>
      </c>
      <c r="EU55" s="165">
        <v>-8.9</v>
      </c>
      <c r="EV55" s="165">
        <v>3.7</v>
      </c>
      <c r="EW55" s="165">
        <v>3.5661999999999998</v>
      </c>
      <c r="EX55" s="165">
        <v>10.430400000000001</v>
      </c>
      <c r="EY55" s="165">
        <v>-5.8258999999999999</v>
      </c>
      <c r="EZ55" s="165">
        <v>5.3696999999999999</v>
      </c>
      <c r="FA55" s="165">
        <v>2.5750999999999999</v>
      </c>
      <c r="FB55" s="165">
        <v>5.0456000000000003</v>
      </c>
      <c r="FC55" s="165">
        <v>-18.009899999999998</v>
      </c>
      <c r="FD55" s="165">
        <v>0.4209</v>
      </c>
      <c r="FE55" s="164"/>
      <c r="FF55" s="165">
        <v>0.39789999999999998</v>
      </c>
      <c r="FG55" s="165">
        <v>4.8769</v>
      </c>
      <c r="FH55" s="165">
        <v>5.3532999999999999</v>
      </c>
      <c r="FI55" s="165">
        <v>3.8441999999999998</v>
      </c>
      <c r="FJ55" s="165">
        <v>-8.3727999999999998</v>
      </c>
      <c r="FK55" s="165">
        <v>-8.8751999999999995</v>
      </c>
      <c r="FL55" s="165">
        <v>19.592400000000001</v>
      </c>
      <c r="FM55" s="165">
        <v>3.9975000000000001</v>
      </c>
      <c r="FN55" s="165">
        <v>3.8611</v>
      </c>
      <c r="FO55" s="165">
        <v>23.261099999999999</v>
      </c>
      <c r="FP55" s="165">
        <v>32.8889</v>
      </c>
      <c r="FQ55" s="165">
        <v>12.076599999999999</v>
      </c>
      <c r="FR55" s="165">
        <v>-15.91</v>
      </c>
      <c r="FS55" s="165">
        <v>-1.5212000000000001</v>
      </c>
      <c r="FT55" s="165">
        <v>0.29780000000000001</v>
      </c>
      <c r="FU55" s="165">
        <v>0.74</v>
      </c>
      <c r="FV55" s="165">
        <v>2.48</v>
      </c>
      <c r="FW55" s="165">
        <v>-11.8911</v>
      </c>
      <c r="FX55" s="164"/>
      <c r="FY55" s="165">
        <v>3.0379999999999998</v>
      </c>
      <c r="FZ55" s="165">
        <v>-2.343</v>
      </c>
      <c r="GA55" s="165">
        <v>3.1</v>
      </c>
      <c r="GB55" s="165">
        <v>6.15</v>
      </c>
      <c r="GC55" s="165">
        <v>-35.981099999999998</v>
      </c>
      <c r="GD55" s="165">
        <v>-28.418600000000001</v>
      </c>
      <c r="GE55" s="165">
        <v>-3.84</v>
      </c>
      <c r="GF55" s="165">
        <v>29.9771</v>
      </c>
      <c r="GG55" s="164"/>
      <c r="GH55" s="165">
        <v>20.243600000000001</v>
      </c>
      <c r="GI55" s="165">
        <v>-2.8228</v>
      </c>
      <c r="GJ55" s="165">
        <v>-2.7416999999999998</v>
      </c>
      <c r="GK55" s="165">
        <v>2.177</v>
      </c>
      <c r="GL55" s="164"/>
      <c r="GM55" s="164"/>
      <c r="GN55" s="165">
        <v>-12.528600000000001</v>
      </c>
      <c r="GO55" s="165">
        <v>1.8661000000000001</v>
      </c>
      <c r="GP55" s="165">
        <v>1.4656</v>
      </c>
      <c r="GQ55" s="165">
        <v>-31.091799999999999</v>
      </c>
      <c r="GR55" s="165">
        <v>8.1622000000000003</v>
      </c>
      <c r="GS55" s="165">
        <v>7.9401999999999999</v>
      </c>
      <c r="GT55" s="165">
        <v>138.40049999999999</v>
      </c>
      <c r="GU55" s="165">
        <v>-2.4664999999999999</v>
      </c>
      <c r="GV55" s="165">
        <v>-12.784000000000001</v>
      </c>
      <c r="GW55" s="164"/>
      <c r="GX55" s="165">
        <v>2.0314999999999999</v>
      </c>
      <c r="GY55" s="165">
        <v>3.5962999999999998</v>
      </c>
      <c r="GZ55" s="165">
        <v>3.4964</v>
      </c>
      <c r="HA55" s="165">
        <v>1.5698000000000001</v>
      </c>
      <c r="HB55" s="165">
        <v>8.9688999999999997</v>
      </c>
      <c r="HC55" s="165">
        <v>10.477</v>
      </c>
      <c r="HD55" s="165">
        <v>0.42</v>
      </c>
      <c r="HE55" s="165">
        <v>0</v>
      </c>
      <c r="HF55" s="165">
        <v>42.804200000000002</v>
      </c>
      <c r="HG55" s="165">
        <v>9.6526999999999994</v>
      </c>
      <c r="HH55" s="165">
        <v>28.451499999999999</v>
      </c>
      <c r="HI55" s="165">
        <v>22.167999999999999</v>
      </c>
      <c r="HJ55" s="165">
        <v>20.0943</v>
      </c>
      <c r="HK55" s="165">
        <v>-6.6782000000000004</v>
      </c>
      <c r="HL55" s="165">
        <v>-9.5754000000000001</v>
      </c>
      <c r="HM55" s="165">
        <v>-12.0778</v>
      </c>
      <c r="HN55" s="165">
        <v>-13.5603</v>
      </c>
      <c r="HO55" s="164"/>
      <c r="HP55" s="164"/>
      <c r="HQ55" s="165">
        <v>-12.5397</v>
      </c>
      <c r="HR55" s="165">
        <v>-11.946400000000001</v>
      </c>
      <c r="HS55" s="165">
        <v>2.2989000000000002</v>
      </c>
      <c r="HT55" s="165">
        <v>2.3776999999999999</v>
      </c>
      <c r="HU55" s="165">
        <v>10.78</v>
      </c>
      <c r="HV55" s="165">
        <v>10.78</v>
      </c>
      <c r="HW55" s="165">
        <v>-28.4</v>
      </c>
      <c r="HX55" s="165">
        <v>-28.9</v>
      </c>
      <c r="HY55" s="165">
        <v>1.1087</v>
      </c>
      <c r="HZ55" s="165">
        <v>-13.44</v>
      </c>
      <c r="IA55" s="165">
        <v>50.393599999999999</v>
      </c>
      <c r="IB55" s="165">
        <v>28.351500000000001</v>
      </c>
      <c r="IC55" s="165">
        <v>28.369900000000001</v>
      </c>
      <c r="ID55" s="164"/>
      <c r="IE55" s="165">
        <v>-33.299999999999997</v>
      </c>
      <c r="IF55" s="165">
        <v>-0.7</v>
      </c>
      <c r="IG55" s="165">
        <v>-1.3</v>
      </c>
      <c r="IH55" s="165">
        <v>-17.865500000000001</v>
      </c>
      <c r="II55" s="164"/>
      <c r="IJ55" s="165">
        <v>-69.612499999999997</v>
      </c>
      <c r="IK55" s="165">
        <v>-50.427799999999998</v>
      </c>
      <c r="IL55" s="165">
        <v>-207.68049999999999</v>
      </c>
      <c r="IM55" s="165">
        <v>12.0938</v>
      </c>
      <c r="IN55" s="165">
        <v>-26.120200000000001</v>
      </c>
      <c r="IO55" s="165">
        <v>71.881299999999996</v>
      </c>
      <c r="IP55" s="165">
        <v>93.392799999999994</v>
      </c>
      <c r="IQ55" s="165">
        <v>100.2784</v>
      </c>
      <c r="IR55" s="165">
        <v>111.27030000000001</v>
      </c>
      <c r="IS55" s="165">
        <v>5.5476999999999999</v>
      </c>
      <c r="IT55" s="165">
        <v>24.624500000000001</v>
      </c>
      <c r="IU55" s="165">
        <v>27.598299999999998</v>
      </c>
      <c r="IV55" s="165">
        <v>6.5762</v>
      </c>
      <c r="IW55" s="165">
        <v>127.8064</v>
      </c>
      <c r="IX55" s="165">
        <v>-216.7645</v>
      </c>
      <c r="IY55" s="165">
        <v>58.666699999999999</v>
      </c>
      <c r="IZ55" s="165">
        <v>-49.851999999999997</v>
      </c>
      <c r="JA55" s="165">
        <v>-3.4681000000000002</v>
      </c>
      <c r="JB55" s="164"/>
      <c r="JC55" s="165">
        <v>-6.16</v>
      </c>
      <c r="JD55" s="165">
        <v>8.4000000000000005E-2</v>
      </c>
      <c r="JE55" s="165">
        <v>0.08</v>
      </c>
      <c r="JF55" s="165">
        <v>1.6</v>
      </c>
      <c r="JG55" s="165">
        <v>0</v>
      </c>
      <c r="JH55" s="165">
        <v>-2.3005</v>
      </c>
      <c r="JI55" s="165">
        <v>-5.6809000000000003</v>
      </c>
      <c r="JJ55" s="165">
        <v>8.7021999999999995</v>
      </c>
      <c r="JK55" s="165">
        <v>-3.1052</v>
      </c>
      <c r="JL55" s="165">
        <v>5.3</v>
      </c>
      <c r="JM55" s="165">
        <v>2.8690000000000002</v>
      </c>
      <c r="JN55" s="165">
        <v>3.0649999999999999</v>
      </c>
      <c r="JO55" s="165">
        <v>2.4416000000000002</v>
      </c>
      <c r="JP55" s="165">
        <v>2.7909000000000002</v>
      </c>
      <c r="JQ55" s="165">
        <v>3.9927999999999999</v>
      </c>
      <c r="JR55" s="165">
        <v>4.0132000000000003</v>
      </c>
      <c r="JS55" s="165">
        <v>3.2467000000000001</v>
      </c>
      <c r="JT55" s="164"/>
      <c r="JU55" s="165">
        <v>18.600000000000001</v>
      </c>
      <c r="JV55" s="165">
        <v>3.1316999999999999</v>
      </c>
      <c r="JW55" s="165">
        <v>-0.56999999999999995</v>
      </c>
      <c r="JX55" s="164"/>
      <c r="JY55" s="165">
        <v>0</v>
      </c>
      <c r="JZ55" s="165">
        <v>-19.557500000000001</v>
      </c>
      <c r="KA55" s="165">
        <v>-20.8354</v>
      </c>
      <c r="KB55" s="165">
        <v>2.1128999999999998</v>
      </c>
      <c r="KC55" s="165">
        <v>14.552899999999999</v>
      </c>
      <c r="KD55" s="165">
        <v>-13.980399999999999</v>
      </c>
      <c r="KE55" s="165">
        <v>0</v>
      </c>
      <c r="KF55" s="165">
        <v>-20.7</v>
      </c>
      <c r="KG55" s="165">
        <v>3.8</v>
      </c>
      <c r="KH55" s="164"/>
      <c r="KI55" s="165">
        <v>-67.809100000000001</v>
      </c>
    </row>
    <row r="56" spans="1:295" ht="18" customHeight="1" x14ac:dyDescent="0.3">
      <c r="A56" s="161" t="s">
        <v>807</v>
      </c>
      <c r="B56" s="161" t="s">
        <v>51</v>
      </c>
      <c r="C56" s="167"/>
      <c r="D56" s="168">
        <v>2.4460000000000002</v>
      </c>
      <c r="E56" s="168">
        <v>-7.2317</v>
      </c>
      <c r="F56" s="168">
        <v>2.6652999999999998</v>
      </c>
      <c r="G56" s="168">
        <v>5.7732000000000001</v>
      </c>
      <c r="H56" s="167"/>
      <c r="I56" s="168">
        <v>11.594799999999999</v>
      </c>
      <c r="J56" s="167"/>
      <c r="K56" s="168">
        <v>0.12809999999999999</v>
      </c>
      <c r="L56" s="168">
        <v>-1.556</v>
      </c>
      <c r="M56" s="168">
        <v>7.5061999999999998</v>
      </c>
      <c r="N56" s="168">
        <v>-4.4400000000000004</v>
      </c>
      <c r="O56" s="168">
        <v>-15.4</v>
      </c>
      <c r="P56" s="168">
        <v>-6.6</v>
      </c>
      <c r="Q56" s="168">
        <v>1.6559999999999999</v>
      </c>
      <c r="R56" s="167"/>
      <c r="S56" s="168">
        <v>3.5066000000000002</v>
      </c>
      <c r="T56" s="167"/>
      <c r="U56" s="168">
        <v>2.5739000000000001</v>
      </c>
      <c r="V56" s="168">
        <v>2.4828000000000001</v>
      </c>
      <c r="W56" s="168">
        <v>4.7054999999999998</v>
      </c>
      <c r="X56" s="168">
        <v>7.8014999999999999</v>
      </c>
      <c r="Y56" s="168">
        <v>-5.2111000000000001</v>
      </c>
      <c r="Z56" s="168">
        <v>2.4872000000000001</v>
      </c>
      <c r="AA56" s="167"/>
      <c r="AB56" s="168">
        <v>-1.365</v>
      </c>
      <c r="AC56" s="167"/>
      <c r="AD56" s="168">
        <v>5.6000000000000001E-2</v>
      </c>
      <c r="AE56" s="168">
        <v>6.8659999999999997</v>
      </c>
      <c r="AF56" s="168">
        <v>-15.54</v>
      </c>
      <c r="AG56" s="168">
        <v>-19.8</v>
      </c>
      <c r="AH56" s="168">
        <v>-0.63300000000000001</v>
      </c>
      <c r="AI56" s="168">
        <v>0.19500000000000001</v>
      </c>
      <c r="AJ56" s="168">
        <v>-19.5</v>
      </c>
      <c r="AK56" s="168">
        <v>-19.559999999999999</v>
      </c>
      <c r="AL56" s="167"/>
      <c r="AM56" s="168">
        <v>-4.93</v>
      </c>
      <c r="AN56" s="168">
        <v>-5.27</v>
      </c>
      <c r="AO56" s="168">
        <v>4.5979999999999999</v>
      </c>
      <c r="AP56" s="168">
        <v>4.2324000000000002</v>
      </c>
      <c r="AQ56" s="168">
        <v>13.8428</v>
      </c>
      <c r="AR56" s="168">
        <v>15.0907</v>
      </c>
      <c r="AS56" s="168">
        <v>-2.1541999999999999</v>
      </c>
      <c r="AT56" s="168">
        <v>-10.046900000000001</v>
      </c>
      <c r="AU56" s="168">
        <v>-10.856199999999999</v>
      </c>
      <c r="AV56" s="168">
        <v>11.6739</v>
      </c>
      <c r="AW56" s="168">
        <v>13.1402</v>
      </c>
      <c r="AX56" s="168">
        <v>0</v>
      </c>
      <c r="AY56" s="168">
        <v>-16.209099999999999</v>
      </c>
      <c r="AZ56" s="168">
        <v>5.1414</v>
      </c>
      <c r="BA56" s="168">
        <v>23.109000000000002</v>
      </c>
      <c r="BB56" s="168">
        <v>-32.225299999999997</v>
      </c>
      <c r="BC56" s="168">
        <v>19.424299999999999</v>
      </c>
      <c r="BD56" s="168">
        <v>-5.4</v>
      </c>
      <c r="BE56" s="168">
        <v>-6.6</v>
      </c>
      <c r="BF56" s="168">
        <v>-24.636199999999999</v>
      </c>
      <c r="BG56" s="168">
        <v>-25.558599999999998</v>
      </c>
      <c r="BH56" s="168">
        <v>-0.59489999999999998</v>
      </c>
      <c r="BI56" s="167"/>
      <c r="BJ56" s="168">
        <v>-12.902699999999999</v>
      </c>
      <c r="BK56" s="168">
        <v>-1.5986</v>
      </c>
      <c r="BL56" s="167"/>
      <c r="BM56" s="167"/>
      <c r="BN56" s="168">
        <v>-123.9051</v>
      </c>
      <c r="BO56" s="168">
        <v>30.579499999999999</v>
      </c>
      <c r="BP56" s="168">
        <v>30.5185</v>
      </c>
      <c r="BQ56" s="167"/>
      <c r="BR56" s="168">
        <v>-91.531499999999994</v>
      </c>
      <c r="BS56" s="167"/>
      <c r="BT56" s="167"/>
      <c r="BU56" s="167"/>
      <c r="BV56" s="168">
        <v>6.3470000000000004</v>
      </c>
      <c r="BW56" s="168">
        <v>7.64</v>
      </c>
      <c r="BX56" s="168">
        <v>4.12</v>
      </c>
      <c r="BY56" s="168">
        <v>-16.75</v>
      </c>
      <c r="BZ56" s="168">
        <v>-1.1499999999999999</v>
      </c>
      <c r="CA56" s="168">
        <v>-1.4693000000000001</v>
      </c>
      <c r="CB56" s="168">
        <v>-1.4693000000000001</v>
      </c>
      <c r="CC56" s="168">
        <v>8.2469999999999999</v>
      </c>
      <c r="CD56" s="168">
        <v>6.0801999999999996</v>
      </c>
      <c r="CE56" s="168">
        <v>-0.30320000000000003</v>
      </c>
      <c r="CF56" s="168">
        <v>-12.335100000000001</v>
      </c>
      <c r="CG56" s="168">
        <v>-12.0869</v>
      </c>
      <c r="CH56" s="168">
        <v>-13.8027</v>
      </c>
      <c r="CI56" s="168">
        <v>11.2605</v>
      </c>
      <c r="CJ56" s="167"/>
      <c r="CK56" s="167"/>
      <c r="CL56" s="168">
        <v>28.5</v>
      </c>
      <c r="CM56" s="168">
        <v>-17.600000000000001</v>
      </c>
      <c r="CN56" s="168">
        <v>-0.61</v>
      </c>
      <c r="CO56" s="168">
        <v>25.631900000000002</v>
      </c>
      <c r="CP56" s="168">
        <v>25.578499999999998</v>
      </c>
      <c r="CQ56" s="168">
        <v>24.098099999999999</v>
      </c>
      <c r="CR56" s="168">
        <v>84.203900000000004</v>
      </c>
      <c r="CS56" s="168">
        <v>83.857900000000001</v>
      </c>
      <c r="CT56" s="168">
        <v>-20.980399999999999</v>
      </c>
      <c r="CU56" s="168">
        <v>-64.544399999999996</v>
      </c>
      <c r="CV56" s="168">
        <v>-23.091999999999999</v>
      </c>
      <c r="CW56" s="168">
        <v>1.6233</v>
      </c>
      <c r="CX56" s="168">
        <v>24.89</v>
      </c>
      <c r="CY56" s="168">
        <v>9.17</v>
      </c>
      <c r="CZ56" s="168">
        <v>2.8174000000000001</v>
      </c>
      <c r="DA56" s="168">
        <v>3.1280999999999999</v>
      </c>
      <c r="DB56" s="168">
        <v>-4.6100000000000003</v>
      </c>
      <c r="DC56" s="167"/>
      <c r="DD56" s="168">
        <v>-13.5181</v>
      </c>
      <c r="DE56" s="168">
        <v>-13.1327</v>
      </c>
      <c r="DF56" s="168">
        <v>34.015799999999999</v>
      </c>
      <c r="DG56" s="168">
        <v>1.5599999999999999E-2</v>
      </c>
      <c r="DH56" s="168">
        <v>-2.0287000000000002</v>
      </c>
      <c r="DI56" s="168">
        <v>22.8</v>
      </c>
      <c r="DJ56" s="167"/>
      <c r="DK56" s="168">
        <v>-6.7150999999999996</v>
      </c>
      <c r="DL56" s="168">
        <v>-2.2441</v>
      </c>
      <c r="DM56" s="168">
        <v>31.7056</v>
      </c>
      <c r="DN56" s="168">
        <v>4.4588999999999999</v>
      </c>
      <c r="DO56" s="168">
        <v>-1.66</v>
      </c>
      <c r="DP56" s="168">
        <v>0.44</v>
      </c>
      <c r="DQ56" s="168">
        <v>-5.3999999999999999E-2</v>
      </c>
      <c r="DR56" s="168">
        <v>-34.334400000000002</v>
      </c>
      <c r="DS56" s="168">
        <v>-4.8</v>
      </c>
      <c r="DT56" s="168">
        <v>-4.93</v>
      </c>
      <c r="DU56" s="168">
        <v>14.05</v>
      </c>
      <c r="DV56" s="168">
        <v>11.38</v>
      </c>
      <c r="DW56" s="168">
        <v>-34.545499999999997</v>
      </c>
      <c r="DX56" s="168">
        <v>-17.436399999999999</v>
      </c>
      <c r="DY56" s="168">
        <v>-22.4237</v>
      </c>
      <c r="DZ56" s="168">
        <v>-21.5</v>
      </c>
      <c r="EA56" s="168">
        <v>-13.969099999999999</v>
      </c>
      <c r="EB56" s="168">
        <v>-22.700700000000001</v>
      </c>
      <c r="EC56" s="168">
        <v>-28.619199999999999</v>
      </c>
      <c r="ED56" s="168">
        <v>-28.678599999999999</v>
      </c>
      <c r="EE56" s="168">
        <v>-27.617699999999999</v>
      </c>
      <c r="EF56" s="168">
        <v>-29.401700000000002</v>
      </c>
      <c r="EG56" s="168">
        <v>-8.6080000000000005</v>
      </c>
      <c r="EH56" s="167"/>
      <c r="EI56" s="168">
        <v>-5.4606000000000003</v>
      </c>
      <c r="EJ56" s="167"/>
      <c r="EK56" s="168">
        <v>-2.8136999999999999</v>
      </c>
      <c r="EL56" s="168">
        <v>-2.0813999999999999</v>
      </c>
      <c r="EM56" s="168">
        <v>14.1104</v>
      </c>
      <c r="EN56" s="168">
        <v>3.6871</v>
      </c>
      <c r="EO56" s="168">
        <v>2.452</v>
      </c>
      <c r="EP56" s="168">
        <v>-24.068000000000001</v>
      </c>
      <c r="EQ56" s="168">
        <v>-19.364100000000001</v>
      </c>
      <c r="ER56" s="168">
        <v>-18.993099999999998</v>
      </c>
      <c r="ES56" s="168">
        <v>5.7596999999999996</v>
      </c>
      <c r="ET56" s="168">
        <v>14.13</v>
      </c>
      <c r="EU56" s="168">
        <v>-6.05</v>
      </c>
      <c r="EV56" s="168">
        <v>0</v>
      </c>
      <c r="EW56" s="168">
        <v>3.9619</v>
      </c>
      <c r="EX56" s="168">
        <v>23.943200000000001</v>
      </c>
      <c r="EY56" s="168">
        <v>-5.5289999999999999</v>
      </c>
      <c r="EZ56" s="168">
        <v>5.6064999999999996</v>
      </c>
      <c r="FA56" s="168">
        <v>2.6642999999999999</v>
      </c>
      <c r="FB56" s="168">
        <v>9.3254999999999999</v>
      </c>
      <c r="FC56" s="168">
        <v>-28.625</v>
      </c>
      <c r="FD56" s="168">
        <v>0.43209999999999998</v>
      </c>
      <c r="FE56" s="167"/>
      <c r="FF56" s="168">
        <v>0.4027</v>
      </c>
      <c r="FG56" s="168">
        <v>5.1844999999999999</v>
      </c>
      <c r="FH56" s="168">
        <v>5.8261000000000003</v>
      </c>
      <c r="FI56" s="168">
        <v>3.9645999999999999</v>
      </c>
      <c r="FJ56" s="168">
        <v>-8.7077000000000009</v>
      </c>
      <c r="FK56" s="168">
        <v>-9.0426000000000002</v>
      </c>
      <c r="FL56" s="168">
        <v>21.099499999999999</v>
      </c>
      <c r="FM56" s="168">
        <v>3.6739000000000002</v>
      </c>
      <c r="FN56" s="168">
        <v>3.7446999999999999</v>
      </c>
      <c r="FO56" s="168">
        <v>24.216699999999999</v>
      </c>
      <c r="FP56" s="168">
        <v>33.011600000000001</v>
      </c>
      <c r="FQ56" s="168">
        <v>11.31</v>
      </c>
      <c r="FR56" s="168">
        <v>-14.43</v>
      </c>
      <c r="FS56" s="168">
        <v>-1.5212000000000001</v>
      </c>
      <c r="FT56" s="168">
        <v>0.30330000000000001</v>
      </c>
      <c r="FU56" s="168">
        <v>0.92</v>
      </c>
      <c r="FV56" s="168">
        <v>2.37</v>
      </c>
      <c r="FW56" s="168">
        <v>-11.246499999999999</v>
      </c>
      <c r="FX56" s="167"/>
      <c r="FY56" s="168">
        <v>3.21</v>
      </c>
      <c r="FZ56" s="168">
        <v>-2.3460000000000001</v>
      </c>
      <c r="GA56" s="168">
        <v>2.6934999999999998</v>
      </c>
      <c r="GB56" s="168">
        <v>5.59</v>
      </c>
      <c r="GC56" s="168">
        <v>-37.338500000000003</v>
      </c>
      <c r="GD56" s="168">
        <v>-29.495799999999999</v>
      </c>
      <c r="GE56" s="168">
        <v>-3.51</v>
      </c>
      <c r="GF56" s="168">
        <v>28.404800000000002</v>
      </c>
      <c r="GG56" s="167"/>
      <c r="GH56" s="168">
        <v>19.4452</v>
      </c>
      <c r="GI56" s="168">
        <v>-2.0880000000000001</v>
      </c>
      <c r="GJ56" s="168">
        <v>-2.3418999999999999</v>
      </c>
      <c r="GK56" s="168">
        <v>2.0897000000000001</v>
      </c>
      <c r="GL56" s="167"/>
      <c r="GM56" s="167"/>
      <c r="GN56" s="168">
        <v>-13.432</v>
      </c>
      <c r="GO56" s="168">
        <v>2.6227</v>
      </c>
      <c r="GP56" s="168">
        <v>1.1879</v>
      </c>
      <c r="GQ56" s="168">
        <v>-31.596</v>
      </c>
      <c r="GR56" s="168">
        <v>8.1123999999999992</v>
      </c>
      <c r="GS56" s="168">
        <v>8.3317999999999994</v>
      </c>
      <c r="GT56" s="168">
        <v>141.35910000000001</v>
      </c>
      <c r="GU56" s="168">
        <v>-3.0234000000000001</v>
      </c>
      <c r="GV56" s="168">
        <v>-13.0725</v>
      </c>
      <c r="GW56" s="167"/>
      <c r="GX56" s="168">
        <v>2.3925000000000001</v>
      </c>
      <c r="GY56" s="168">
        <v>3.4790999999999999</v>
      </c>
      <c r="GZ56" s="168">
        <v>3.3776999999999999</v>
      </c>
      <c r="HA56" s="168">
        <v>1.9778</v>
      </c>
      <c r="HB56" s="168">
        <v>27.3612</v>
      </c>
      <c r="HC56" s="168">
        <v>28.497199999999999</v>
      </c>
      <c r="HD56" s="168">
        <v>0.42</v>
      </c>
      <c r="HE56" s="168">
        <v>-7.7453000000000003</v>
      </c>
      <c r="HF56" s="168">
        <v>29.698799999999999</v>
      </c>
      <c r="HG56" s="168">
        <v>8.0319000000000003</v>
      </c>
      <c r="HH56" s="168">
        <v>40.489199999999997</v>
      </c>
      <c r="HI56" s="168">
        <v>0</v>
      </c>
      <c r="HJ56" s="168">
        <v>2.2122999999999999</v>
      </c>
      <c r="HK56" s="168">
        <v>-5.6055999999999999</v>
      </c>
      <c r="HL56" s="168">
        <v>0</v>
      </c>
      <c r="HM56" s="168">
        <v>-10.8019</v>
      </c>
      <c r="HN56" s="168">
        <v>0</v>
      </c>
      <c r="HO56" s="167"/>
      <c r="HP56" s="167"/>
      <c r="HQ56" s="168">
        <v>-10.831300000000001</v>
      </c>
      <c r="HR56" s="168">
        <v>-10.084199999999999</v>
      </c>
      <c r="HS56" s="168">
        <v>2.8258999999999999</v>
      </c>
      <c r="HT56" s="168">
        <v>2.9011</v>
      </c>
      <c r="HU56" s="168">
        <v>6.78</v>
      </c>
      <c r="HV56" s="168">
        <v>6.78</v>
      </c>
      <c r="HW56" s="168">
        <v>-29.4</v>
      </c>
      <c r="HX56" s="168">
        <v>-29.1</v>
      </c>
      <c r="HY56" s="168">
        <v>1.1617999999999999</v>
      </c>
      <c r="HZ56" s="168">
        <v>-14.16</v>
      </c>
      <c r="IA56" s="168">
        <v>43.669800000000002</v>
      </c>
      <c r="IB56" s="168">
        <v>32.488500000000002</v>
      </c>
      <c r="IC56" s="168">
        <v>32.088999999999999</v>
      </c>
      <c r="ID56" s="168">
        <v>-19</v>
      </c>
      <c r="IE56" s="168">
        <v>-34.6</v>
      </c>
      <c r="IF56" s="168">
        <v>-2</v>
      </c>
      <c r="IG56" s="168">
        <v>-2.5</v>
      </c>
      <c r="IH56" s="168">
        <v>-17.599499999999999</v>
      </c>
      <c r="II56" s="167"/>
      <c r="IJ56" s="168">
        <v>-97.192999999999998</v>
      </c>
      <c r="IK56" s="168">
        <v>-44.703699999999998</v>
      </c>
      <c r="IL56" s="168">
        <v>-205.1688</v>
      </c>
      <c r="IM56" s="168">
        <v>17.194500000000001</v>
      </c>
      <c r="IN56" s="168">
        <v>-28.770700000000001</v>
      </c>
      <c r="IO56" s="168">
        <v>63.418399999999998</v>
      </c>
      <c r="IP56" s="168">
        <v>97.534300000000002</v>
      </c>
      <c r="IQ56" s="168">
        <v>94.767300000000006</v>
      </c>
      <c r="IR56" s="168">
        <v>107.5835</v>
      </c>
      <c r="IS56" s="168">
        <v>-2.3538999999999999</v>
      </c>
      <c r="IT56" s="168">
        <v>26.893999999999998</v>
      </c>
      <c r="IU56" s="168">
        <v>24.2058</v>
      </c>
      <c r="IV56" s="168">
        <v>13.2689</v>
      </c>
      <c r="IW56" s="168">
        <v>119.4932</v>
      </c>
      <c r="IX56" s="168">
        <v>-213.28540000000001</v>
      </c>
      <c r="IY56" s="168">
        <v>53.639200000000002</v>
      </c>
      <c r="IZ56" s="168">
        <v>-44.128399999999999</v>
      </c>
      <c r="JA56" s="168">
        <v>-4.3103999999999996</v>
      </c>
      <c r="JB56" s="167"/>
      <c r="JC56" s="168">
        <v>-6.64</v>
      </c>
      <c r="JD56" s="168">
        <v>1E-3</v>
      </c>
      <c r="JE56" s="168">
        <v>-6.0000000000000001E-3</v>
      </c>
      <c r="JF56" s="168">
        <v>2</v>
      </c>
      <c r="JG56" s="168">
        <v>0.32</v>
      </c>
      <c r="JH56" s="168">
        <v>-2.1972999999999998</v>
      </c>
      <c r="JI56" s="168">
        <v>-6.3278999999999996</v>
      </c>
      <c r="JJ56" s="168">
        <v>11.045999999999999</v>
      </c>
      <c r="JK56" s="168">
        <v>-4.4816000000000003</v>
      </c>
      <c r="JL56" s="168">
        <v>4.4000000000000004</v>
      </c>
      <c r="JM56" s="168">
        <v>2.1509999999999998</v>
      </c>
      <c r="JN56" s="168">
        <v>2.0419999999999998</v>
      </c>
      <c r="JO56" s="168">
        <v>2.2208000000000001</v>
      </c>
      <c r="JP56" s="168">
        <v>2.7544</v>
      </c>
      <c r="JQ56" s="168">
        <v>4.4223999999999997</v>
      </c>
      <c r="JR56" s="168">
        <v>3.9582000000000002</v>
      </c>
      <c r="JS56" s="168">
        <v>3.9754999999999998</v>
      </c>
      <c r="JT56" s="167"/>
      <c r="JU56" s="168">
        <v>19.2</v>
      </c>
      <c r="JV56" s="168">
        <v>3.6673</v>
      </c>
      <c r="JW56" s="168">
        <v>-0.62</v>
      </c>
      <c r="JX56" s="167"/>
      <c r="JY56" s="168">
        <v>-13.953099999999999</v>
      </c>
      <c r="JZ56" s="168">
        <v>-1.8704000000000001</v>
      </c>
      <c r="KA56" s="168">
        <v>-19.859100000000002</v>
      </c>
      <c r="KB56" s="168">
        <v>-12.197100000000001</v>
      </c>
      <c r="KC56" s="168">
        <v>-2.4540999999999999</v>
      </c>
      <c r="KD56" s="168">
        <v>-21.3809</v>
      </c>
      <c r="KE56" s="168">
        <v>-6.1647999999999996</v>
      </c>
      <c r="KF56" s="168">
        <v>-21.8</v>
      </c>
      <c r="KG56" s="168">
        <v>5</v>
      </c>
      <c r="KH56" s="167"/>
      <c r="KI56" s="168">
        <v>-66.015699999999995</v>
      </c>
    </row>
    <row r="57" spans="1:295" x14ac:dyDescent="0.3">
      <c r="A57" s="254" t="s">
        <v>818</v>
      </c>
      <c r="B57" s="254"/>
      <c r="C57" s="170">
        <v>0</v>
      </c>
      <c r="D57" s="170">
        <v>5.2209000000000003</v>
      </c>
      <c r="E57" s="170">
        <v>-6.2088999999999999</v>
      </c>
      <c r="F57" s="170">
        <v>3.9154</v>
      </c>
      <c r="G57" s="170">
        <v>8.8048999999999999</v>
      </c>
      <c r="H57" s="170">
        <v>0</v>
      </c>
      <c r="I57" s="170">
        <v>14.544700000000001</v>
      </c>
      <c r="J57" s="170">
        <v>0</v>
      </c>
      <c r="K57" s="170">
        <v>8.9680999999999997</v>
      </c>
      <c r="L57" s="170">
        <v>3.1478999999999999</v>
      </c>
      <c r="M57" s="170">
        <v>9.3414999999999999</v>
      </c>
      <c r="N57" s="170">
        <v>6.66</v>
      </c>
      <c r="O57" s="170">
        <v>-15.4</v>
      </c>
      <c r="P57" s="170">
        <v>0</v>
      </c>
      <c r="Q57" s="170">
        <v>3.3119999999999998</v>
      </c>
      <c r="R57" s="170">
        <v>-11</v>
      </c>
      <c r="S57" s="170">
        <v>3.6168999999999998</v>
      </c>
      <c r="T57" s="170">
        <v>0</v>
      </c>
      <c r="U57" s="170">
        <v>6.0643000000000002</v>
      </c>
      <c r="V57" s="170">
        <v>5.9042000000000003</v>
      </c>
      <c r="W57" s="170">
        <v>10.535</v>
      </c>
      <c r="X57" s="170">
        <v>10.9979</v>
      </c>
      <c r="Y57" s="170">
        <v>-4.9191000000000003</v>
      </c>
      <c r="Z57" s="170">
        <v>2.7934999999999999</v>
      </c>
      <c r="AA57" s="170">
        <v>0</v>
      </c>
      <c r="AB57" s="170">
        <v>-0.80030000000000001</v>
      </c>
      <c r="AC57" s="170">
        <v>0</v>
      </c>
      <c r="AD57" s="170">
        <v>0.57399999999999995</v>
      </c>
      <c r="AE57" s="170">
        <v>7.6529999999999996</v>
      </c>
      <c r="AF57" s="170">
        <v>-15.54</v>
      </c>
      <c r="AG57" s="170">
        <v>-11</v>
      </c>
      <c r="AH57" s="170">
        <v>-0.60399999999999998</v>
      </c>
      <c r="AI57" s="170">
        <v>0.23499999999999999</v>
      </c>
      <c r="AJ57" s="170">
        <v>-18.100000000000001</v>
      </c>
      <c r="AK57" s="170">
        <v>-18.149999999999999</v>
      </c>
      <c r="AL57" s="170">
        <v>-10</v>
      </c>
      <c r="AM57" s="170">
        <v>-1.08</v>
      </c>
      <c r="AN57" s="170">
        <v>-1.1399999999999999</v>
      </c>
      <c r="AO57" s="170">
        <v>6.4059999999999997</v>
      </c>
      <c r="AP57" s="170">
        <v>4.6477000000000004</v>
      </c>
      <c r="AQ57" s="170">
        <v>24.53</v>
      </c>
      <c r="AR57" s="170">
        <v>26.578399999999998</v>
      </c>
      <c r="AS57" s="170">
        <v>-2.1541999999999999</v>
      </c>
      <c r="AT57" s="170">
        <v>-6.1620999999999997</v>
      </c>
      <c r="AU57" s="170">
        <v>-5.6138000000000003</v>
      </c>
      <c r="AV57" s="170">
        <v>25.092600000000001</v>
      </c>
      <c r="AW57" s="170">
        <v>26.3094</v>
      </c>
      <c r="AX57" s="170">
        <v>0</v>
      </c>
      <c r="AY57" s="170">
        <v>-9.3771000000000004</v>
      </c>
      <c r="AZ57" s="170">
        <v>5.5359999999999996</v>
      </c>
      <c r="BA57" s="170">
        <v>26.816500000000001</v>
      </c>
      <c r="BB57" s="170">
        <v>27.022500000000001</v>
      </c>
      <c r="BC57" s="170">
        <v>20.4818</v>
      </c>
      <c r="BD57" s="170">
        <v>-2.9</v>
      </c>
      <c r="BE57" s="170">
        <v>-3.4</v>
      </c>
      <c r="BF57" s="170">
        <v>-21.288900000000002</v>
      </c>
      <c r="BG57" s="170">
        <v>-21.439800000000002</v>
      </c>
      <c r="BH57" s="170">
        <v>-0.59489999999999998</v>
      </c>
      <c r="BI57" s="170">
        <v>0</v>
      </c>
      <c r="BJ57" s="170">
        <v>-2.2800000000000001E-2</v>
      </c>
      <c r="BK57" s="170">
        <v>1.3507</v>
      </c>
      <c r="BL57" s="170">
        <v>0</v>
      </c>
      <c r="BM57" s="170">
        <v>0</v>
      </c>
      <c r="BN57" s="170">
        <v>-93.173000000000002</v>
      </c>
      <c r="BO57" s="170">
        <v>40.681199999999997</v>
      </c>
      <c r="BP57" s="170">
        <v>40.7727</v>
      </c>
      <c r="BQ57" s="170">
        <v>74.788300000000007</v>
      </c>
      <c r="BR57" s="170">
        <v>-91.531499999999994</v>
      </c>
      <c r="BS57" s="170">
        <v>0</v>
      </c>
      <c r="BT57" s="170">
        <v>0</v>
      </c>
      <c r="BU57" s="170">
        <v>0</v>
      </c>
      <c r="BV57" s="170">
        <v>11.6561</v>
      </c>
      <c r="BW57" s="170">
        <v>8.5299999999999994</v>
      </c>
      <c r="BX57" s="170">
        <v>6.49</v>
      </c>
      <c r="BY57" s="170">
        <v>-13.06</v>
      </c>
      <c r="BZ57" s="170">
        <v>0.92</v>
      </c>
      <c r="CA57" s="170">
        <v>-0.3977</v>
      </c>
      <c r="CB57" s="170">
        <v>1.7456</v>
      </c>
      <c r="CC57" s="170">
        <v>13.425599999999999</v>
      </c>
      <c r="CD57" s="170">
        <v>12.0396</v>
      </c>
      <c r="CE57" s="170">
        <v>-4.6100000000000002E-2</v>
      </c>
      <c r="CF57" s="170">
        <v>-7.1402000000000001</v>
      </c>
      <c r="CG57" s="170">
        <v>-7.5038</v>
      </c>
      <c r="CH57" s="170">
        <v>-0.2056</v>
      </c>
      <c r="CI57" s="170">
        <v>11.953099999999999</v>
      </c>
      <c r="CJ57" s="170">
        <v>0</v>
      </c>
      <c r="CK57" s="170">
        <v>0</v>
      </c>
      <c r="CL57" s="170">
        <v>41.8</v>
      </c>
      <c r="CM57" s="170">
        <v>17.899999999999999</v>
      </c>
      <c r="CN57" s="170">
        <v>-0.42</v>
      </c>
      <c r="CO57" s="170">
        <v>32.651499999999999</v>
      </c>
      <c r="CP57" s="170">
        <v>32.408200000000001</v>
      </c>
      <c r="CQ57" s="170">
        <v>30.911200000000001</v>
      </c>
      <c r="CR57" s="170">
        <v>90.517899999999997</v>
      </c>
      <c r="CS57" s="170">
        <v>90.4726</v>
      </c>
      <c r="CT57" s="170">
        <v>-14.6289</v>
      </c>
      <c r="CU57" s="170">
        <v>-37.805799999999998</v>
      </c>
      <c r="CV57" s="170">
        <v>-16.6708</v>
      </c>
      <c r="CW57" s="170">
        <v>2.6278999999999999</v>
      </c>
      <c r="CX57" s="170">
        <v>34.21</v>
      </c>
      <c r="CY57" s="170">
        <v>18.649999999999999</v>
      </c>
      <c r="CZ57" s="170">
        <v>5.4736000000000002</v>
      </c>
      <c r="DA57" s="170">
        <v>5.7648000000000001</v>
      </c>
      <c r="DB57" s="170">
        <v>-4.4800000000000004</v>
      </c>
      <c r="DC57" s="170">
        <v>0</v>
      </c>
      <c r="DD57" s="170">
        <v>2.984</v>
      </c>
      <c r="DE57" s="170">
        <v>3.6633</v>
      </c>
      <c r="DF57" s="170">
        <v>54.215200000000003</v>
      </c>
      <c r="DG57" s="170">
        <v>1.6299999999999999E-2</v>
      </c>
      <c r="DH57" s="170">
        <v>-2.0129999999999999</v>
      </c>
      <c r="DI57" s="170">
        <v>25.2</v>
      </c>
      <c r="DJ57" s="170">
        <v>24.9</v>
      </c>
      <c r="DK57" s="170">
        <v>-3.6913999999999998</v>
      </c>
      <c r="DL57" s="170">
        <v>3.746</v>
      </c>
      <c r="DM57" s="170">
        <v>39.118200000000002</v>
      </c>
      <c r="DN57" s="170">
        <v>12.4374</v>
      </c>
      <c r="DO57" s="170">
        <v>4.26</v>
      </c>
      <c r="DP57" s="170">
        <v>1.54</v>
      </c>
      <c r="DQ57" s="170">
        <v>2.4165000000000001</v>
      </c>
      <c r="DR57" s="170">
        <v>-26.741499999999998</v>
      </c>
      <c r="DS57" s="170">
        <v>0.8</v>
      </c>
      <c r="DT57" s="170">
        <v>0.77</v>
      </c>
      <c r="DU57" s="170">
        <v>27.54</v>
      </c>
      <c r="DV57" s="170">
        <v>17.100000000000001</v>
      </c>
      <c r="DW57" s="170">
        <v>-27.0364</v>
      </c>
      <c r="DX57" s="170">
        <v>-13.190899999999999</v>
      </c>
      <c r="DY57" s="170">
        <v>-18.736999999999998</v>
      </c>
      <c r="DZ57" s="170">
        <v>-19.709099999999999</v>
      </c>
      <c r="EA57" s="170">
        <v>19.073599999999999</v>
      </c>
      <c r="EB57" s="170">
        <v>-8.1418999999999997</v>
      </c>
      <c r="EC57" s="170">
        <v>-14.563599999999999</v>
      </c>
      <c r="ED57" s="170">
        <v>-13.9964</v>
      </c>
      <c r="EE57" s="170">
        <v>-18.203800000000001</v>
      </c>
      <c r="EF57" s="170">
        <v>-20.432400000000001</v>
      </c>
      <c r="EG57" s="170">
        <v>-6.46</v>
      </c>
      <c r="EH57" s="170">
        <v>0</v>
      </c>
      <c r="EI57" s="170">
        <v>12.852600000000001</v>
      </c>
      <c r="EJ57" s="170">
        <v>0</v>
      </c>
      <c r="EK57" s="170">
        <v>-2.3424999999999998</v>
      </c>
      <c r="EL57" s="170">
        <v>-1.1772</v>
      </c>
      <c r="EM57" s="170">
        <v>21.970600000000001</v>
      </c>
      <c r="EN57" s="170">
        <v>3.6871</v>
      </c>
      <c r="EO57" s="170">
        <v>2.452</v>
      </c>
      <c r="EP57" s="170">
        <v>13.327999999999999</v>
      </c>
      <c r="EQ57" s="170">
        <v>-16.279900000000001</v>
      </c>
      <c r="ER57" s="170">
        <v>-15.8451</v>
      </c>
      <c r="ES57" s="170">
        <v>15.475199999999999</v>
      </c>
      <c r="ET57" s="170">
        <v>14.22</v>
      </c>
      <c r="EU57" s="170">
        <v>-5.05</v>
      </c>
      <c r="EV57" s="170">
        <v>8.9</v>
      </c>
      <c r="EW57" s="170">
        <v>5.1776999999999997</v>
      </c>
      <c r="EX57" s="170">
        <v>23.943200000000001</v>
      </c>
      <c r="EY57" s="170">
        <v>-4.1750999999999996</v>
      </c>
      <c r="EZ57" s="170">
        <v>7.2626999999999997</v>
      </c>
      <c r="FA57" s="170">
        <v>3.5272000000000001</v>
      </c>
      <c r="FB57" s="170">
        <v>17.224799999999998</v>
      </c>
      <c r="FC57" s="170">
        <v>-18.009899999999998</v>
      </c>
      <c r="FD57" s="170">
        <v>0.9879</v>
      </c>
      <c r="FE57" s="170">
        <v>0</v>
      </c>
      <c r="FF57" s="170">
        <v>0.92569999999999997</v>
      </c>
      <c r="FG57" s="170">
        <v>5.1920999999999999</v>
      </c>
      <c r="FH57" s="170">
        <v>5.8261000000000003</v>
      </c>
      <c r="FI57" s="170">
        <v>4.4725000000000001</v>
      </c>
      <c r="FJ57" s="170">
        <v>-0.50239999999999996</v>
      </c>
      <c r="FK57" s="170">
        <v>-0.83730000000000004</v>
      </c>
      <c r="FL57" s="170">
        <v>21.099499999999999</v>
      </c>
      <c r="FM57" s="170">
        <v>17.522300000000001</v>
      </c>
      <c r="FN57" s="170">
        <v>17.454799999999999</v>
      </c>
      <c r="FO57" s="170">
        <v>24.216699999999999</v>
      </c>
      <c r="FP57" s="170">
        <v>33.011600000000001</v>
      </c>
      <c r="FQ57" s="170">
        <v>22.804300000000001</v>
      </c>
      <c r="FR57" s="170">
        <v>-12.11</v>
      </c>
      <c r="FS57" s="170">
        <v>0.2</v>
      </c>
      <c r="FT57" s="170">
        <v>0.37740000000000001</v>
      </c>
      <c r="FU57" s="170">
        <v>1.96</v>
      </c>
      <c r="FV57" s="170">
        <v>3.61</v>
      </c>
      <c r="FW57" s="170">
        <v>0</v>
      </c>
      <c r="FX57" s="170">
        <v>0</v>
      </c>
      <c r="FY57" s="170">
        <v>3.528</v>
      </c>
      <c r="FZ57" s="170">
        <v>0.14499999999999999</v>
      </c>
      <c r="GA57" s="170">
        <v>3.3281000000000001</v>
      </c>
      <c r="GB57" s="170">
        <v>7.49</v>
      </c>
      <c r="GC57" s="170">
        <v>-11.9339</v>
      </c>
      <c r="GD57" s="170">
        <v>-7.6337000000000002</v>
      </c>
      <c r="GE57" s="170">
        <v>-3.32</v>
      </c>
      <c r="GF57" s="170">
        <v>36.336799999999997</v>
      </c>
      <c r="GG57" s="170">
        <v>0</v>
      </c>
      <c r="GH57" s="170">
        <v>27.251899999999999</v>
      </c>
      <c r="GI57" s="170">
        <v>-0.66479999999999995</v>
      </c>
      <c r="GJ57" s="170">
        <v>0</v>
      </c>
      <c r="GK57" s="170">
        <v>3.1446999999999998</v>
      </c>
      <c r="GL57" s="170">
        <v>7.8799999999999995E-2</v>
      </c>
      <c r="GM57" s="170">
        <v>0</v>
      </c>
      <c r="GN57" s="170">
        <v>-11.349</v>
      </c>
      <c r="GO57" s="170">
        <v>3.5245000000000002</v>
      </c>
      <c r="GP57" s="170">
        <v>3.9268999999999998</v>
      </c>
      <c r="GQ57" s="170">
        <v>-21.260100000000001</v>
      </c>
      <c r="GR57" s="170">
        <v>11.7684</v>
      </c>
      <c r="GS57" s="170">
        <v>11.480600000000001</v>
      </c>
      <c r="GT57" s="170">
        <v>144.6824</v>
      </c>
      <c r="GU57" s="170">
        <v>0.1091</v>
      </c>
      <c r="GV57" s="170">
        <v>-10.7</v>
      </c>
      <c r="GW57" s="170">
        <v>0</v>
      </c>
      <c r="GX57" s="170">
        <v>4.9907000000000004</v>
      </c>
      <c r="GY57" s="170">
        <v>6.0582000000000003</v>
      </c>
      <c r="GZ57" s="170">
        <v>6.1711</v>
      </c>
      <c r="HA57" s="170">
        <v>4</v>
      </c>
      <c r="HB57" s="170">
        <v>33.512700000000002</v>
      </c>
      <c r="HC57" s="170">
        <v>35.276699999999998</v>
      </c>
      <c r="HD57" s="170">
        <v>3.35</v>
      </c>
      <c r="HE57" s="170">
        <v>4.4292999999999996</v>
      </c>
      <c r="HF57" s="170">
        <v>48.961399999999998</v>
      </c>
      <c r="HG57" s="170">
        <v>20.265999999999998</v>
      </c>
      <c r="HH57" s="170">
        <v>40.568600000000004</v>
      </c>
      <c r="HI57" s="170">
        <v>27.118500000000001</v>
      </c>
      <c r="HJ57" s="170">
        <v>27.1891</v>
      </c>
      <c r="HK57" s="170">
        <v>0</v>
      </c>
      <c r="HL57" s="170">
        <v>0</v>
      </c>
      <c r="HM57" s="170">
        <v>0</v>
      </c>
      <c r="HN57" s="170">
        <v>0</v>
      </c>
      <c r="HO57" s="170">
        <v>59.655200000000001</v>
      </c>
      <c r="HP57" s="170">
        <v>63.192799999999998</v>
      </c>
      <c r="HQ57" s="170">
        <v>-8.7164000000000001</v>
      </c>
      <c r="HR57" s="170">
        <v>-7.9419000000000004</v>
      </c>
      <c r="HS57" s="170">
        <v>10.6439</v>
      </c>
      <c r="HT57" s="170">
        <v>10.7401</v>
      </c>
      <c r="HU57" s="170">
        <v>26.72</v>
      </c>
      <c r="HV57" s="170">
        <v>26.59</v>
      </c>
      <c r="HW57" s="170">
        <v>-27.4</v>
      </c>
      <c r="HX57" s="170">
        <v>-27.3</v>
      </c>
      <c r="HY57" s="170">
        <v>1.724</v>
      </c>
      <c r="HZ57" s="170">
        <v>-0.96</v>
      </c>
      <c r="IA57" s="170">
        <v>84.733199999999997</v>
      </c>
      <c r="IB57" s="170">
        <v>32.488500000000002</v>
      </c>
      <c r="IC57" s="170">
        <v>32.088999999999999</v>
      </c>
      <c r="ID57" s="170">
        <v>-16.100000000000001</v>
      </c>
      <c r="IE57" s="170">
        <v>-33.299999999999997</v>
      </c>
      <c r="IF57" s="170">
        <v>6</v>
      </c>
      <c r="IG57" s="170">
        <v>5.5</v>
      </c>
      <c r="IH57" s="170">
        <v>-17.4344</v>
      </c>
      <c r="II57" s="170">
        <v>-17.408100000000001</v>
      </c>
      <c r="IJ57" s="170">
        <v>-54.425800000000002</v>
      </c>
      <c r="IK57" s="170">
        <v>-1.8077000000000001</v>
      </c>
      <c r="IL57" s="170">
        <v>-199.75</v>
      </c>
      <c r="IM57" s="170">
        <v>17.893999999999998</v>
      </c>
      <c r="IN57" s="170">
        <v>0.43719999999999998</v>
      </c>
      <c r="IO57" s="170">
        <v>79.526399999999995</v>
      </c>
      <c r="IP57" s="170">
        <v>136.4496</v>
      </c>
      <c r="IQ57" s="170">
        <v>139.23920000000001</v>
      </c>
      <c r="IR57" s="170">
        <v>121.9064</v>
      </c>
      <c r="IS57" s="170">
        <v>16.765499999999999</v>
      </c>
      <c r="IT57" s="170">
        <v>32.835299999999997</v>
      </c>
      <c r="IU57" s="170">
        <v>31.1859</v>
      </c>
      <c r="IV57" s="170">
        <v>20.158300000000001</v>
      </c>
      <c r="IW57" s="170">
        <v>141.98009999999999</v>
      </c>
      <c r="IX57" s="170">
        <v>-203.3519</v>
      </c>
      <c r="IY57" s="170">
        <v>75.713300000000004</v>
      </c>
      <c r="IZ57" s="170">
        <v>-14.2064</v>
      </c>
      <c r="JA57" s="170">
        <v>-2.2961999999999998</v>
      </c>
      <c r="JB57" s="170">
        <v>0</v>
      </c>
      <c r="JC57" s="170">
        <v>-6.16</v>
      </c>
      <c r="JD57" s="170">
        <v>0.46600000000000003</v>
      </c>
      <c r="JE57" s="170">
        <v>0.45900000000000002</v>
      </c>
      <c r="JF57" s="170">
        <v>8.64</v>
      </c>
      <c r="JG57" s="170">
        <v>0.32</v>
      </c>
      <c r="JH57" s="170">
        <v>-1.7615000000000001</v>
      </c>
      <c r="JI57" s="170">
        <v>0.88039999999999996</v>
      </c>
      <c r="JJ57" s="170">
        <v>17.052</v>
      </c>
      <c r="JK57" s="170">
        <v>-3.1052</v>
      </c>
      <c r="JL57" s="170">
        <v>8.6999999999999993</v>
      </c>
      <c r="JM57" s="170">
        <v>5.8730000000000002</v>
      </c>
      <c r="JN57" s="170">
        <v>4.8659999999999997</v>
      </c>
      <c r="JO57" s="170">
        <v>2.7404000000000002</v>
      </c>
      <c r="JP57" s="170">
        <v>3.1082999999999998</v>
      </c>
      <c r="JQ57" s="170">
        <v>4.9675000000000002</v>
      </c>
      <c r="JR57" s="170">
        <v>4.7091000000000003</v>
      </c>
      <c r="JS57" s="170">
        <v>6.3160999999999996</v>
      </c>
      <c r="JT57" s="170">
        <v>0</v>
      </c>
      <c r="JU57" s="170">
        <v>30</v>
      </c>
      <c r="JV57" s="170">
        <v>3.8184</v>
      </c>
      <c r="JW57" s="170">
        <v>0.32</v>
      </c>
      <c r="JX57" s="170">
        <v>0</v>
      </c>
      <c r="JY57" s="170">
        <v>0</v>
      </c>
      <c r="JZ57" s="170">
        <v>0.90090000000000003</v>
      </c>
      <c r="KA57" s="170">
        <v>-14.5259</v>
      </c>
      <c r="KB57" s="170">
        <v>2.137</v>
      </c>
      <c r="KC57" s="170">
        <v>14.552899999999999</v>
      </c>
      <c r="KD57" s="170">
        <v>-6.9494999999999996</v>
      </c>
      <c r="KE57" s="170">
        <v>1.5021</v>
      </c>
      <c r="KF57" s="170">
        <v>-20.3</v>
      </c>
      <c r="KG57" s="170">
        <v>13.4</v>
      </c>
      <c r="KH57" s="170">
        <v>0</v>
      </c>
      <c r="KI57" s="170">
        <v>-41.764400000000002</v>
      </c>
    </row>
    <row r="58" spans="1:295" x14ac:dyDescent="0.3">
      <c r="A58" s="254" t="s">
        <v>819</v>
      </c>
      <c r="B58" s="254"/>
      <c r="C58" s="170">
        <v>0</v>
      </c>
      <c r="D58" s="170">
        <v>1.7596000000000001</v>
      </c>
      <c r="E58" s="170">
        <v>-10.3787</v>
      </c>
      <c r="F58" s="170">
        <v>-0.87929999999999997</v>
      </c>
      <c r="G58" s="170">
        <v>5.7732000000000001</v>
      </c>
      <c r="H58" s="170">
        <v>0</v>
      </c>
      <c r="I58" s="170">
        <v>0.47489999999999999</v>
      </c>
      <c r="J58" s="170">
        <v>0</v>
      </c>
      <c r="K58" s="170">
        <v>0.12809999999999999</v>
      </c>
      <c r="L58" s="170">
        <v>-1.556</v>
      </c>
      <c r="M58" s="170">
        <v>4.4634999999999998</v>
      </c>
      <c r="N58" s="170">
        <v>-4.4400000000000004</v>
      </c>
      <c r="O58" s="170">
        <v>-22</v>
      </c>
      <c r="P58" s="170">
        <v>-6.6</v>
      </c>
      <c r="Q58" s="170">
        <v>0.82799999999999996</v>
      </c>
      <c r="R58" s="170">
        <v>-15.4</v>
      </c>
      <c r="S58" s="170">
        <v>1.6813</v>
      </c>
      <c r="T58" s="170">
        <v>0</v>
      </c>
      <c r="U58" s="170">
        <v>2.5739000000000001</v>
      </c>
      <c r="V58" s="170">
        <v>2.4828000000000001</v>
      </c>
      <c r="W58" s="170">
        <v>4.7054999999999998</v>
      </c>
      <c r="X58" s="170">
        <v>7.8014999999999999</v>
      </c>
      <c r="Y58" s="170">
        <v>-5.9626000000000001</v>
      </c>
      <c r="Z58" s="170">
        <v>2.0853999999999999</v>
      </c>
      <c r="AA58" s="170">
        <v>0</v>
      </c>
      <c r="AB58" s="170">
        <v>-1.3784000000000001</v>
      </c>
      <c r="AC58" s="170">
        <v>-0.54900000000000004</v>
      </c>
      <c r="AD58" s="170">
        <v>-0.56000000000000005</v>
      </c>
      <c r="AE58" s="170">
        <v>5.7859999999999996</v>
      </c>
      <c r="AF58" s="170">
        <v>-28.86</v>
      </c>
      <c r="AG58" s="170">
        <v>-19.8</v>
      </c>
      <c r="AH58" s="170">
        <v>-1.3839999999999999</v>
      </c>
      <c r="AI58" s="170">
        <v>0.17799999999999999</v>
      </c>
      <c r="AJ58" s="170">
        <v>-23.84</v>
      </c>
      <c r="AK58" s="170">
        <v>-23.91</v>
      </c>
      <c r="AL58" s="170">
        <v>-10</v>
      </c>
      <c r="AM58" s="170">
        <v>-6.61</v>
      </c>
      <c r="AN58" s="170">
        <v>-6.01</v>
      </c>
      <c r="AO58" s="170">
        <v>2.3654000000000002</v>
      </c>
      <c r="AP58" s="170">
        <v>3.7606999999999999</v>
      </c>
      <c r="AQ58" s="170">
        <v>13.508800000000001</v>
      </c>
      <c r="AR58" s="170">
        <v>15.0907</v>
      </c>
      <c r="AS58" s="170">
        <v>-19.9316</v>
      </c>
      <c r="AT58" s="170">
        <v>-12.4582</v>
      </c>
      <c r="AU58" s="170">
        <v>-12.1814</v>
      </c>
      <c r="AV58" s="170">
        <v>-1.2428999999999999</v>
      </c>
      <c r="AW58" s="170">
        <v>-1.1349</v>
      </c>
      <c r="AX58" s="170">
        <v>-22.639099999999999</v>
      </c>
      <c r="AY58" s="170">
        <v>-21.8353</v>
      </c>
      <c r="AZ58" s="170">
        <v>1.5905</v>
      </c>
      <c r="BA58" s="170">
        <v>8.3490000000000002</v>
      </c>
      <c r="BB58" s="170">
        <v>-32.225299999999997</v>
      </c>
      <c r="BC58" s="170">
        <v>11.885</v>
      </c>
      <c r="BD58" s="170">
        <v>-7.4</v>
      </c>
      <c r="BE58" s="170">
        <v>-7.3</v>
      </c>
      <c r="BF58" s="170">
        <v>-29.617100000000001</v>
      </c>
      <c r="BG58" s="170">
        <v>-29.339600000000001</v>
      </c>
      <c r="BH58" s="170">
        <v>-1.1261000000000001</v>
      </c>
      <c r="BI58" s="170">
        <v>0</v>
      </c>
      <c r="BJ58" s="170">
        <v>-12.902699999999999</v>
      </c>
      <c r="BK58" s="170">
        <v>-2.3633999999999999</v>
      </c>
      <c r="BL58" s="170">
        <v>0</v>
      </c>
      <c r="BM58" s="170">
        <v>-0.63160000000000005</v>
      </c>
      <c r="BN58" s="170">
        <v>-143.0402</v>
      </c>
      <c r="BO58" s="170">
        <v>2.8993000000000002</v>
      </c>
      <c r="BP58" s="170">
        <v>2.3498999999999999</v>
      </c>
      <c r="BQ58" s="170">
        <v>0</v>
      </c>
      <c r="BR58" s="170">
        <v>-204.30439999999999</v>
      </c>
      <c r="BS58" s="170">
        <v>0</v>
      </c>
      <c r="BT58" s="170">
        <v>0</v>
      </c>
      <c r="BU58" s="170">
        <v>0</v>
      </c>
      <c r="BV58" s="170">
        <v>0.83830000000000005</v>
      </c>
      <c r="BW58" s="170">
        <v>6.2</v>
      </c>
      <c r="BX58" s="170">
        <v>2.81</v>
      </c>
      <c r="BY58" s="170">
        <v>-20.100000000000001</v>
      </c>
      <c r="BZ58" s="170">
        <v>-6.4</v>
      </c>
      <c r="CA58" s="170">
        <v>-12.855700000000001</v>
      </c>
      <c r="CB58" s="170">
        <v>-14.061299999999999</v>
      </c>
      <c r="CC58" s="170">
        <v>-0.85460000000000003</v>
      </c>
      <c r="CD58" s="170">
        <v>-2.5977000000000001</v>
      </c>
      <c r="CE58" s="170">
        <v>-7.4665999999999997</v>
      </c>
      <c r="CF58" s="170">
        <v>-32.120399999999997</v>
      </c>
      <c r="CG58" s="170">
        <v>-32.798699999999997</v>
      </c>
      <c r="CH58" s="170">
        <v>-13.8027</v>
      </c>
      <c r="CI58" s="170">
        <v>-5.8606999999999996</v>
      </c>
      <c r="CJ58" s="170">
        <v>0</v>
      </c>
      <c r="CK58" s="170">
        <v>0</v>
      </c>
      <c r="CL58" s="170">
        <v>1.5</v>
      </c>
      <c r="CM58" s="170">
        <v>-18.7</v>
      </c>
      <c r="CN58" s="170">
        <v>-1.72</v>
      </c>
      <c r="CO58" s="170">
        <v>10.4308</v>
      </c>
      <c r="CP58" s="170">
        <v>10.409599999999999</v>
      </c>
      <c r="CQ58" s="170">
        <v>9.7781000000000002</v>
      </c>
      <c r="CR58" s="170">
        <v>57.811100000000003</v>
      </c>
      <c r="CS58" s="170">
        <v>56.551699999999997</v>
      </c>
      <c r="CT58" s="170">
        <v>-25.848700000000001</v>
      </c>
      <c r="CU58" s="170">
        <v>-69.047799999999995</v>
      </c>
      <c r="CV58" s="170">
        <v>-26.9559</v>
      </c>
      <c r="CW58" s="170">
        <v>1.1485000000000001</v>
      </c>
      <c r="CX58" s="170">
        <v>24.17</v>
      </c>
      <c r="CY58" s="170">
        <v>9.17</v>
      </c>
      <c r="CZ58" s="170">
        <v>2.6610999999999998</v>
      </c>
      <c r="DA58" s="170">
        <v>2.9327000000000001</v>
      </c>
      <c r="DB58" s="170">
        <v>-6.54</v>
      </c>
      <c r="DC58" s="170">
        <v>0</v>
      </c>
      <c r="DD58" s="170">
        <v>-14.4839</v>
      </c>
      <c r="DE58" s="170">
        <v>-13.922700000000001</v>
      </c>
      <c r="DF58" s="170">
        <v>24.156500000000001</v>
      </c>
      <c r="DG58" s="170">
        <v>1.5100000000000001E-2</v>
      </c>
      <c r="DH58" s="170">
        <v>-3.0977999999999999</v>
      </c>
      <c r="DI58" s="170">
        <v>15.8</v>
      </c>
      <c r="DJ58" s="170">
        <v>17.100000000000001</v>
      </c>
      <c r="DK58" s="170">
        <v>-7.6928999999999998</v>
      </c>
      <c r="DL58" s="170">
        <v>-2.9921000000000002</v>
      </c>
      <c r="DM58" s="170">
        <v>29.497599999999998</v>
      </c>
      <c r="DN58" s="170">
        <v>3.1600999999999999</v>
      </c>
      <c r="DO58" s="170">
        <v>-2.52</v>
      </c>
      <c r="DP58" s="170">
        <v>-1.2</v>
      </c>
      <c r="DQ58" s="170">
        <v>-1.8360000000000001</v>
      </c>
      <c r="DR58" s="170">
        <v>-90.345100000000002</v>
      </c>
      <c r="DS58" s="170">
        <v>-11.56</v>
      </c>
      <c r="DT58" s="170">
        <v>-11.57</v>
      </c>
      <c r="DU58" s="170">
        <v>6.12</v>
      </c>
      <c r="DV58" s="170">
        <v>11.21</v>
      </c>
      <c r="DW58" s="170">
        <v>-50.890900000000002</v>
      </c>
      <c r="DX58" s="170">
        <v>-42.636400000000002</v>
      </c>
      <c r="DY58" s="170">
        <v>-37.770499999999998</v>
      </c>
      <c r="DZ58" s="170">
        <v>-36.7727</v>
      </c>
      <c r="EA58" s="170">
        <v>-24.366800000000001</v>
      </c>
      <c r="EB58" s="170">
        <v>-34.318100000000001</v>
      </c>
      <c r="EC58" s="170">
        <v>-41.761499999999998</v>
      </c>
      <c r="ED58" s="170">
        <v>-41.705599999999997</v>
      </c>
      <c r="EE58" s="170">
        <v>-33.070300000000003</v>
      </c>
      <c r="EF58" s="170">
        <v>-35.425400000000003</v>
      </c>
      <c r="EG58" s="170">
        <v>-10.573</v>
      </c>
      <c r="EH58" s="170">
        <v>-170.45050000000001</v>
      </c>
      <c r="EI58" s="170">
        <v>-45.603200000000001</v>
      </c>
      <c r="EJ58" s="170">
        <v>0</v>
      </c>
      <c r="EK58" s="170">
        <v>-7.3526999999999996</v>
      </c>
      <c r="EL58" s="170">
        <v>-6.8440000000000003</v>
      </c>
      <c r="EM58" s="170">
        <v>0</v>
      </c>
      <c r="EN58" s="170">
        <v>-14.629099999999999</v>
      </c>
      <c r="EO58" s="170">
        <v>-15.396800000000001</v>
      </c>
      <c r="EP58" s="170">
        <v>-31.748000000000001</v>
      </c>
      <c r="EQ58" s="170">
        <v>-24.745699999999999</v>
      </c>
      <c r="ER58" s="170">
        <v>-24.3523</v>
      </c>
      <c r="ES58" s="170">
        <v>1.4052</v>
      </c>
      <c r="ET58" s="170">
        <v>-3.7</v>
      </c>
      <c r="EU58" s="170">
        <v>-8.9</v>
      </c>
      <c r="EV58" s="170">
        <v>-3</v>
      </c>
      <c r="EW58" s="170">
        <v>1.0651999999999999</v>
      </c>
      <c r="EX58" s="170">
        <v>-12.661799999999999</v>
      </c>
      <c r="EY58" s="170">
        <v>-8.0191999999999997</v>
      </c>
      <c r="EZ58" s="170">
        <v>3.3891</v>
      </c>
      <c r="FA58" s="170">
        <v>1.1396999999999999</v>
      </c>
      <c r="FB58" s="170">
        <v>5.0456000000000003</v>
      </c>
      <c r="FC58" s="170">
        <v>-38.992600000000003</v>
      </c>
      <c r="FD58" s="170">
        <v>0.34870000000000001</v>
      </c>
      <c r="FE58" s="170">
        <v>0</v>
      </c>
      <c r="FF58" s="170">
        <v>0.29299999999999998</v>
      </c>
      <c r="FG58" s="170">
        <v>0</v>
      </c>
      <c r="FH58" s="170">
        <v>0</v>
      </c>
      <c r="FI58" s="170">
        <v>0</v>
      </c>
      <c r="FJ58" s="170">
        <v>-11.2196</v>
      </c>
      <c r="FK58" s="170">
        <v>-10.5497</v>
      </c>
      <c r="FL58" s="170">
        <v>-22.4391</v>
      </c>
      <c r="FM58" s="170">
        <v>0.83320000000000005</v>
      </c>
      <c r="FN58" s="170">
        <v>0.81120000000000003</v>
      </c>
      <c r="FO58" s="170">
        <v>-11.2195</v>
      </c>
      <c r="FP58" s="170">
        <v>0</v>
      </c>
      <c r="FQ58" s="170">
        <v>6.4710000000000001</v>
      </c>
      <c r="FR58" s="170">
        <v>-18.649999999999999</v>
      </c>
      <c r="FS58" s="170">
        <v>-2.8083999999999998</v>
      </c>
      <c r="FT58" s="170">
        <v>0.22359999999999999</v>
      </c>
      <c r="FU58" s="170">
        <v>-0.27</v>
      </c>
      <c r="FV58" s="170">
        <v>-1.44</v>
      </c>
      <c r="FW58" s="170">
        <v>-23.0382</v>
      </c>
      <c r="FX58" s="170">
        <v>0</v>
      </c>
      <c r="FY58" s="170">
        <v>2.9689999999999999</v>
      </c>
      <c r="FZ58" s="170">
        <v>-2.3820000000000001</v>
      </c>
      <c r="GA58" s="170">
        <v>1.3926000000000001</v>
      </c>
      <c r="GB58" s="170">
        <v>-4.74</v>
      </c>
      <c r="GC58" s="170">
        <v>-37.338500000000003</v>
      </c>
      <c r="GD58" s="170">
        <v>-29.495799999999999</v>
      </c>
      <c r="GE58" s="170">
        <v>-5</v>
      </c>
      <c r="GF58" s="170">
        <v>26.192</v>
      </c>
      <c r="GG58" s="170">
        <v>0</v>
      </c>
      <c r="GH58" s="170">
        <v>15.8306</v>
      </c>
      <c r="GI58" s="170">
        <v>-6.0039999999999996</v>
      </c>
      <c r="GJ58" s="170">
        <v>-6.4291999999999998</v>
      </c>
      <c r="GK58" s="170">
        <v>1.7333000000000001</v>
      </c>
      <c r="GL58" s="170">
        <v>2.7799999999999998E-2</v>
      </c>
      <c r="GM58" s="170">
        <v>0</v>
      </c>
      <c r="GN58" s="170">
        <v>-15.5246</v>
      </c>
      <c r="GO58" s="170">
        <v>-3.5272000000000001</v>
      </c>
      <c r="GP58" s="170">
        <v>-3.2951999999999999</v>
      </c>
      <c r="GQ58" s="170">
        <v>-34.2851</v>
      </c>
      <c r="GR58" s="170">
        <v>6.1890000000000001</v>
      </c>
      <c r="GS58" s="170">
        <v>5.7478999999999996</v>
      </c>
      <c r="GT58" s="170">
        <v>97.342299999999994</v>
      </c>
      <c r="GU58" s="170">
        <v>-7.0773000000000001</v>
      </c>
      <c r="GV58" s="170">
        <v>-13.5382</v>
      </c>
      <c r="GW58" s="170">
        <v>0</v>
      </c>
      <c r="GX58" s="170">
        <v>0.41639999999999999</v>
      </c>
      <c r="GY58" s="170">
        <v>1.8238000000000001</v>
      </c>
      <c r="GZ58" s="170">
        <v>1.7403</v>
      </c>
      <c r="HA58" s="170">
        <v>0</v>
      </c>
      <c r="HB58" s="170">
        <v>8.3521999999999998</v>
      </c>
      <c r="HC58" s="170">
        <v>10.3353</v>
      </c>
      <c r="HD58" s="170">
        <v>-8.8000000000000007</v>
      </c>
      <c r="HE58" s="170">
        <v>-7.7453000000000003</v>
      </c>
      <c r="HF58" s="170">
        <v>29.698799999999999</v>
      </c>
      <c r="HG58" s="170">
        <v>-24.404699999999998</v>
      </c>
      <c r="HH58" s="170">
        <v>22.995999999999999</v>
      </c>
      <c r="HI58" s="170">
        <v>-15.719900000000001</v>
      </c>
      <c r="HJ58" s="170">
        <v>-15.7073</v>
      </c>
      <c r="HK58" s="170">
        <v>-13.4968</v>
      </c>
      <c r="HL58" s="170">
        <v>-14.9138</v>
      </c>
      <c r="HM58" s="170">
        <v>-12.2666</v>
      </c>
      <c r="HN58" s="170">
        <v>-13.5603</v>
      </c>
      <c r="HO58" s="170">
        <v>14.4871</v>
      </c>
      <c r="HP58" s="170">
        <v>13.8133</v>
      </c>
      <c r="HQ58" s="170">
        <v>-19.779800000000002</v>
      </c>
      <c r="HR58" s="170">
        <v>-19.175599999999999</v>
      </c>
      <c r="HS58" s="170">
        <v>-1.9908999999999999</v>
      </c>
      <c r="HT58" s="170">
        <v>-2.0529000000000002</v>
      </c>
      <c r="HU58" s="170">
        <v>3.77</v>
      </c>
      <c r="HV58" s="170">
        <v>3.81</v>
      </c>
      <c r="HW58" s="170">
        <v>-42.7</v>
      </c>
      <c r="HX58" s="170">
        <v>-43.4</v>
      </c>
      <c r="HY58" s="170">
        <v>1.0904</v>
      </c>
      <c r="HZ58" s="170">
        <v>-14.72</v>
      </c>
      <c r="IA58" s="170">
        <v>43.669800000000002</v>
      </c>
      <c r="IB58" s="170">
        <v>13.518599999999999</v>
      </c>
      <c r="IC58" s="170">
        <v>13.4466</v>
      </c>
      <c r="ID58" s="170">
        <v>-19.5</v>
      </c>
      <c r="IE58" s="170">
        <v>-45.2</v>
      </c>
      <c r="IF58" s="170">
        <v>-4.0999999999999996</v>
      </c>
      <c r="IG58" s="170">
        <v>-4.7</v>
      </c>
      <c r="IH58" s="170">
        <v>-18.287800000000001</v>
      </c>
      <c r="II58" s="170">
        <v>-18.209900000000001</v>
      </c>
      <c r="IJ58" s="170">
        <v>-125.93129999999999</v>
      </c>
      <c r="IK58" s="170">
        <v>-62.527299999999997</v>
      </c>
      <c r="IL58" s="170">
        <v>-215.67959999999999</v>
      </c>
      <c r="IM58" s="170">
        <v>4.7638999999999996</v>
      </c>
      <c r="IN58" s="170">
        <v>-34.607100000000003</v>
      </c>
      <c r="IO58" s="170">
        <v>30.387599999999999</v>
      </c>
      <c r="IP58" s="170">
        <v>80.450100000000006</v>
      </c>
      <c r="IQ58" s="170">
        <v>88.578299999999999</v>
      </c>
      <c r="IR58" s="170">
        <v>84.992599999999996</v>
      </c>
      <c r="IS58" s="170">
        <v>-45.8095</v>
      </c>
      <c r="IT58" s="170">
        <v>-4.1882999999999999</v>
      </c>
      <c r="IU58" s="170">
        <v>-4.2613000000000003</v>
      </c>
      <c r="IV58" s="170">
        <v>-26.063300000000002</v>
      </c>
      <c r="IW58" s="170">
        <v>77.3018</v>
      </c>
      <c r="IX58" s="170">
        <v>-226.63339999999999</v>
      </c>
      <c r="IY58" s="170">
        <v>17.205300000000001</v>
      </c>
      <c r="IZ58" s="170">
        <v>-61.636600000000001</v>
      </c>
      <c r="JA58" s="170">
        <v>-5.2015000000000002</v>
      </c>
      <c r="JB58" s="170">
        <v>0</v>
      </c>
      <c r="JC58" s="170">
        <v>-12.64</v>
      </c>
      <c r="JD58" s="170">
        <v>-0.64500000000000002</v>
      </c>
      <c r="JE58" s="170">
        <v>-0.65800000000000003</v>
      </c>
      <c r="JF58" s="170">
        <v>1.6</v>
      </c>
      <c r="JG58" s="170">
        <v>-7.04</v>
      </c>
      <c r="JH58" s="170">
        <v>-3.9910999999999999</v>
      </c>
      <c r="JI58" s="170">
        <v>-6.3278999999999996</v>
      </c>
      <c r="JJ58" s="170">
        <v>1.3778999999999999</v>
      </c>
      <c r="JK58" s="170">
        <v>-10.429500000000001</v>
      </c>
      <c r="JL58" s="170">
        <v>1.1000000000000001</v>
      </c>
      <c r="JM58" s="170">
        <v>0.80200000000000005</v>
      </c>
      <c r="JN58" s="170">
        <v>0.64500000000000002</v>
      </c>
      <c r="JO58" s="170">
        <v>2.2208000000000001</v>
      </c>
      <c r="JP58" s="170">
        <v>2.4958</v>
      </c>
      <c r="JQ58" s="170">
        <v>3.3212000000000002</v>
      </c>
      <c r="JR58" s="170">
        <v>2.8146</v>
      </c>
      <c r="JS58" s="170">
        <v>2.2999999999999998</v>
      </c>
      <c r="JT58" s="170">
        <v>0</v>
      </c>
      <c r="JU58" s="170">
        <v>18.5</v>
      </c>
      <c r="JV58" s="170">
        <v>0.29249999999999998</v>
      </c>
      <c r="JW58" s="170">
        <v>-0.74</v>
      </c>
      <c r="JX58" s="170">
        <v>0</v>
      </c>
      <c r="JY58" s="170">
        <v>-18.922599999999999</v>
      </c>
      <c r="JZ58" s="170">
        <v>-19.557500000000001</v>
      </c>
      <c r="KA58" s="170">
        <v>-25.542999999999999</v>
      </c>
      <c r="KB58" s="170">
        <v>-17.73</v>
      </c>
      <c r="KC58" s="170">
        <v>-6.2032999999999996</v>
      </c>
      <c r="KD58" s="170">
        <v>-25.422499999999999</v>
      </c>
      <c r="KE58" s="170">
        <v>-7.5385</v>
      </c>
      <c r="KF58" s="170">
        <v>-31.6</v>
      </c>
      <c r="KG58" s="170">
        <v>3.8</v>
      </c>
      <c r="KH58" s="170">
        <v>0</v>
      </c>
      <c r="KI58" s="170">
        <v>-76.5137</v>
      </c>
    </row>
    <row r="59" spans="1:295" x14ac:dyDescent="0.3">
      <c r="A59" s="254" t="s">
        <v>820</v>
      </c>
      <c r="B59" s="254"/>
      <c r="C59" s="170">
        <v>0</v>
      </c>
      <c r="D59" s="170">
        <v>3.2537895833333335</v>
      </c>
      <c r="E59" s="170">
        <v>-8.0318000000000005</v>
      </c>
      <c r="F59" s="170">
        <v>2.9504958333333331</v>
      </c>
      <c r="G59" s="170">
        <v>7.4748374999999996</v>
      </c>
      <c r="H59" s="170">
        <v>0</v>
      </c>
      <c r="I59" s="170">
        <v>8.3007375000000003</v>
      </c>
      <c r="J59" s="170">
        <v>0</v>
      </c>
      <c r="K59" s="170">
        <v>6.1641833333333329</v>
      </c>
      <c r="L59" s="170">
        <v>1.6128687500000001</v>
      </c>
      <c r="M59" s="170">
        <v>5.8145333333333333</v>
      </c>
      <c r="N59" s="170">
        <v>9.2499999999999999E-2</v>
      </c>
      <c r="O59" s="170">
        <v>-19.171428571428571</v>
      </c>
      <c r="P59" s="170">
        <v>-2.7310344827586208</v>
      </c>
      <c r="Q59" s="170">
        <v>2.2277142857142858</v>
      </c>
      <c r="R59" s="170">
        <v>-13.7</v>
      </c>
      <c r="S59" s="170">
        <v>3.1321916666666669</v>
      </c>
      <c r="T59" s="170">
        <v>0</v>
      </c>
      <c r="U59" s="170">
        <v>4.0794425531914893</v>
      </c>
      <c r="V59" s="170">
        <v>3.9876104166666666</v>
      </c>
      <c r="W59" s="170">
        <v>7.2709312500000003</v>
      </c>
      <c r="X59" s="170">
        <v>9.5910624999999996</v>
      </c>
      <c r="Y59" s="170">
        <v>-5.1903854166666665</v>
      </c>
      <c r="Z59" s="170">
        <v>2.5239791666666669</v>
      </c>
      <c r="AA59" s="170">
        <v>0</v>
      </c>
      <c r="AB59" s="170">
        <v>-1.1599833333333334</v>
      </c>
      <c r="AC59" s="170">
        <v>-0.34225</v>
      </c>
      <c r="AD59" s="170">
        <v>-0.12139583333333334</v>
      </c>
      <c r="AE59" s="170">
        <v>6.9992083333333337</v>
      </c>
      <c r="AF59" s="170">
        <v>-20.72</v>
      </c>
      <c r="AG59" s="170">
        <v>-14.96</v>
      </c>
      <c r="AH59" s="170">
        <v>-0.93085416666666665</v>
      </c>
      <c r="AI59" s="170">
        <v>0.20766666666666667</v>
      </c>
      <c r="AJ59" s="170">
        <v>-21.500425531914892</v>
      </c>
      <c r="AK59" s="170">
        <v>-21.563404255319149</v>
      </c>
      <c r="AL59" s="170">
        <v>-10</v>
      </c>
      <c r="AM59" s="170">
        <v>-3.37</v>
      </c>
      <c r="AN59" s="170">
        <v>-3.3591666666666669</v>
      </c>
      <c r="AO59" s="170">
        <v>4.5867437500000001</v>
      </c>
      <c r="AP59" s="170">
        <v>4.1708979166666671</v>
      </c>
      <c r="AQ59" s="170">
        <v>17.384074999999999</v>
      </c>
      <c r="AR59" s="170">
        <v>19.015493750000001</v>
      </c>
      <c r="AS59" s="170">
        <v>-12.19238125</v>
      </c>
      <c r="AT59" s="170">
        <v>-8.7882625000000001</v>
      </c>
      <c r="AU59" s="170">
        <v>-8.684085416666667</v>
      </c>
      <c r="AV59" s="170">
        <v>5.3710624999999999</v>
      </c>
      <c r="AW59" s="170">
        <v>6.139627083333334</v>
      </c>
      <c r="AX59" s="170">
        <v>-18.062154166666666</v>
      </c>
      <c r="AY59" s="170">
        <v>-16.175562500000002</v>
      </c>
      <c r="AZ59" s="170">
        <v>3.4317375000000001</v>
      </c>
      <c r="BA59" s="170">
        <v>16.746625000000002</v>
      </c>
      <c r="BB59" s="170">
        <v>1.8718333333333335</v>
      </c>
      <c r="BC59" s="170">
        <v>15.621735416666665</v>
      </c>
      <c r="BD59" s="170">
        <v>-5.3562500000000002</v>
      </c>
      <c r="BE59" s="170">
        <v>-5.85</v>
      </c>
      <c r="BF59" s="170">
        <v>-25.299127083333332</v>
      </c>
      <c r="BG59" s="170">
        <v>-25.209352083333332</v>
      </c>
      <c r="BH59" s="170">
        <v>-0.85888958333333343</v>
      </c>
      <c r="BI59" s="170">
        <v>0</v>
      </c>
      <c r="BJ59" s="170">
        <v>-5.4803791666666664</v>
      </c>
      <c r="BK59" s="170">
        <v>-1.1549541666666667</v>
      </c>
      <c r="BL59" s="170">
        <v>0</v>
      </c>
      <c r="BM59" s="170">
        <v>-0.16413055555555556</v>
      </c>
      <c r="BN59" s="170">
        <v>-123.39519791666666</v>
      </c>
      <c r="BO59" s="170">
        <v>22.289312500000001</v>
      </c>
      <c r="BP59" s="170">
        <v>22.324916666666667</v>
      </c>
      <c r="BQ59" s="170">
        <v>34.893851063829786</v>
      </c>
      <c r="BR59" s="170">
        <v>-152.72696458333331</v>
      </c>
      <c r="BS59" s="170">
        <v>0</v>
      </c>
      <c r="BT59" s="170">
        <v>0</v>
      </c>
      <c r="BU59" s="170">
        <v>0</v>
      </c>
      <c r="BV59" s="170">
        <v>6.3420052631578949</v>
      </c>
      <c r="BW59" s="170">
        <v>7.6295833333333336</v>
      </c>
      <c r="BX59" s="170">
        <v>4.36625</v>
      </c>
      <c r="BY59" s="170">
        <v>-16.280416666666667</v>
      </c>
      <c r="BZ59" s="170">
        <v>-2.0662500000000001</v>
      </c>
      <c r="CA59" s="170">
        <v>-8.2174270833333338</v>
      </c>
      <c r="CB59" s="170">
        <v>-8.0946250000000006</v>
      </c>
      <c r="CC59" s="170">
        <v>8.6137187500000003</v>
      </c>
      <c r="CD59" s="170">
        <v>7.0653812499999997</v>
      </c>
      <c r="CE59" s="170">
        <v>-3.7105062499999999</v>
      </c>
      <c r="CF59" s="170">
        <v>-24.640129166666668</v>
      </c>
      <c r="CG59" s="170">
        <v>-24.611583333333336</v>
      </c>
      <c r="CH59" s="170">
        <v>-5.4354916666666666</v>
      </c>
      <c r="CI59" s="170">
        <v>5.678922916666667</v>
      </c>
      <c r="CJ59" s="170">
        <v>0</v>
      </c>
      <c r="CK59" s="170">
        <v>0</v>
      </c>
      <c r="CL59" s="170">
        <v>24.879166666666666</v>
      </c>
      <c r="CM59" s="170">
        <v>-6.4437499999999996</v>
      </c>
      <c r="CN59" s="170">
        <v>-1.0049999999999999</v>
      </c>
      <c r="CO59" s="170">
        <v>18.630543750000001</v>
      </c>
      <c r="CP59" s="170">
        <v>18.764306250000001</v>
      </c>
      <c r="CQ59" s="170">
        <v>17.681722916666665</v>
      </c>
      <c r="CR59" s="170">
        <v>73.706727083333334</v>
      </c>
      <c r="CS59" s="170">
        <v>73.954493749999997</v>
      </c>
      <c r="CT59" s="170">
        <v>-20.268537500000001</v>
      </c>
      <c r="CU59" s="170">
        <v>-54.557435416666664</v>
      </c>
      <c r="CV59" s="170">
        <v>-21.98405</v>
      </c>
      <c r="CW59" s="170">
        <v>1.9776791666666667</v>
      </c>
      <c r="CX59" s="170">
        <v>29.622083333333332</v>
      </c>
      <c r="CY59" s="170">
        <v>13.362500000000001</v>
      </c>
      <c r="CZ59" s="170">
        <v>4.0543520833333329</v>
      </c>
      <c r="DA59" s="170">
        <v>4.3955437499999999</v>
      </c>
      <c r="DB59" s="170">
        <v>-5.6856249999999999</v>
      </c>
      <c r="DC59" s="170">
        <v>0</v>
      </c>
      <c r="DD59" s="170">
        <v>-8.1745458333333332</v>
      </c>
      <c r="DE59" s="170">
        <v>-7.6185333333333336</v>
      </c>
      <c r="DF59" s="170">
        <v>41.158335416666667</v>
      </c>
      <c r="DG59" s="170">
        <v>1.5739583333333335E-2</v>
      </c>
      <c r="DH59" s="170">
        <v>-2.6617770833333334</v>
      </c>
      <c r="DI59" s="170">
        <v>21.023529411764706</v>
      </c>
      <c r="DJ59" s="170">
        <v>21.078571428571426</v>
      </c>
      <c r="DK59" s="170">
        <v>-5.8030729166666672</v>
      </c>
      <c r="DL59" s="170">
        <v>0.66572916666666671</v>
      </c>
      <c r="DM59" s="170">
        <v>34.508329166666663</v>
      </c>
      <c r="DN59" s="170">
        <v>8.2162458333333337</v>
      </c>
      <c r="DO59" s="170">
        <v>1.1060416666666668</v>
      </c>
      <c r="DP59" s="170">
        <v>-7.2291666666666671E-2</v>
      </c>
      <c r="DQ59" s="170">
        <v>0.28265625</v>
      </c>
      <c r="DR59" s="170">
        <v>-58.551885416666671</v>
      </c>
      <c r="DS59" s="170">
        <v>-5.3764583333333329</v>
      </c>
      <c r="DT59" s="170">
        <v>-5.4579166666666667</v>
      </c>
      <c r="DU59" s="170">
        <v>17.279583333333335</v>
      </c>
      <c r="DV59" s="170">
        <v>14.177916666666665</v>
      </c>
      <c r="DW59" s="170">
        <v>-41.627652083333331</v>
      </c>
      <c r="DX59" s="170">
        <v>-28.544133333333335</v>
      </c>
      <c r="DY59" s="170">
        <v>-29.912179166666665</v>
      </c>
      <c r="DZ59" s="170">
        <v>-28.97500625</v>
      </c>
      <c r="EA59" s="170">
        <v>-16.242362499999999</v>
      </c>
      <c r="EB59" s="170">
        <v>-24.90105625</v>
      </c>
      <c r="EC59" s="170">
        <v>-31.641449999999999</v>
      </c>
      <c r="ED59" s="170">
        <v>-31.845510416666663</v>
      </c>
      <c r="EE59" s="170">
        <v>-24.991104166666666</v>
      </c>
      <c r="EF59" s="170">
        <v>-28.133127083333331</v>
      </c>
      <c r="EG59" s="170">
        <v>-9.2398541666666656</v>
      </c>
      <c r="EH59" s="170">
        <v>-126.32513404255319</v>
      </c>
      <c r="EI59" s="170">
        <v>-12.7707125</v>
      </c>
      <c r="EJ59" s="170">
        <v>0</v>
      </c>
      <c r="EK59" s="170">
        <v>-4.6982083333333335</v>
      </c>
      <c r="EL59" s="170">
        <v>-4.1841416666666671</v>
      </c>
      <c r="EM59" s="170">
        <v>15.272570833333333</v>
      </c>
      <c r="EN59" s="170">
        <v>-6.7327062499999997</v>
      </c>
      <c r="EO59" s="170">
        <v>-7.0270583333333336</v>
      </c>
      <c r="EP59" s="170">
        <v>-13.462833333333334</v>
      </c>
      <c r="EQ59" s="170">
        <v>-19.923674999999999</v>
      </c>
      <c r="ER59" s="170">
        <v>-19.582933333333333</v>
      </c>
      <c r="ES59" s="170">
        <v>8.8767458333333327</v>
      </c>
      <c r="ET59" s="170">
        <v>11.086874999999999</v>
      </c>
      <c r="EU59" s="170">
        <v>-6.8981250000000003</v>
      </c>
      <c r="EV59" s="170">
        <v>0.92083333333333339</v>
      </c>
      <c r="EW59" s="170">
        <v>3.5499708333333335</v>
      </c>
      <c r="EX59" s="170">
        <v>1.9832479166666668</v>
      </c>
      <c r="EY59" s="170">
        <v>-6.1021937499999996</v>
      </c>
      <c r="EZ59" s="170">
        <v>5.1304083333333335</v>
      </c>
      <c r="FA59" s="170">
        <v>2.2948229166666665</v>
      </c>
      <c r="FB59" s="170">
        <v>11.763439583333334</v>
      </c>
      <c r="FC59" s="170">
        <v>-27.998104166666668</v>
      </c>
      <c r="FD59" s="170">
        <v>0.57273541666666672</v>
      </c>
      <c r="FE59" s="170">
        <v>0</v>
      </c>
      <c r="FF59" s="170">
        <v>0.54420000000000002</v>
      </c>
      <c r="FG59" s="170">
        <v>4.041160416666667</v>
      </c>
      <c r="FH59" s="170">
        <v>4.2908875000000002</v>
      </c>
      <c r="FI59" s="170">
        <v>3.1683229166666664</v>
      </c>
      <c r="FJ59" s="170">
        <v>-3.9805729166666666</v>
      </c>
      <c r="FK59" s="170">
        <v>-3.9666166666666665</v>
      </c>
      <c r="FL59" s="170">
        <v>-3.7607895833333336</v>
      </c>
      <c r="FM59" s="170">
        <v>10.597539583333333</v>
      </c>
      <c r="FN59" s="170">
        <v>10.622025000000001</v>
      </c>
      <c r="FO59" s="170">
        <v>4.4037562499999998</v>
      </c>
      <c r="FP59" s="170">
        <v>21.478365624999999</v>
      </c>
      <c r="FQ59" s="170">
        <v>15.994708333333334</v>
      </c>
      <c r="FR59" s="170">
        <v>-16.386666666666667</v>
      </c>
      <c r="FS59" s="170">
        <v>-1.7547916666666665</v>
      </c>
      <c r="FT59" s="170">
        <v>0.28387499999999999</v>
      </c>
      <c r="FU59" s="170">
        <v>1.1454166666666667</v>
      </c>
      <c r="FV59" s="170">
        <v>1.4866666666666668</v>
      </c>
      <c r="FW59" s="170">
        <v>-15.224946808510637</v>
      </c>
      <c r="FX59" s="170">
        <v>0</v>
      </c>
      <c r="FY59" s="170">
        <v>3.2067291666666669</v>
      </c>
      <c r="FZ59" s="170">
        <v>-1.0772083333333333</v>
      </c>
      <c r="GA59" s="170">
        <v>2.7604916666666668</v>
      </c>
      <c r="GB59" s="170">
        <v>2.3737499999999998</v>
      </c>
      <c r="GC59" s="170">
        <v>-26.140220833333331</v>
      </c>
      <c r="GD59" s="170">
        <v>-18.331666666666667</v>
      </c>
      <c r="GE59" s="170">
        <v>-4.1544186046511626</v>
      </c>
      <c r="GF59" s="170">
        <v>31.695410416666665</v>
      </c>
      <c r="GG59" s="170">
        <v>0</v>
      </c>
      <c r="GH59" s="170">
        <v>21.866849999999999</v>
      </c>
      <c r="GI59" s="170">
        <v>-3.6380104166666669</v>
      </c>
      <c r="GJ59" s="170">
        <v>-3.72914375</v>
      </c>
      <c r="GK59" s="170">
        <v>2.2785979166666666</v>
      </c>
      <c r="GL59" s="170">
        <v>5.4480000000000001E-2</v>
      </c>
      <c r="GM59" s="170">
        <v>0</v>
      </c>
      <c r="GN59" s="170">
        <v>-13.530080952380953</v>
      </c>
      <c r="GO59" s="170">
        <v>0.311975</v>
      </c>
      <c r="GP59" s="170">
        <v>0.5456375</v>
      </c>
      <c r="GQ59" s="170">
        <v>-29.022784444444444</v>
      </c>
      <c r="GR59" s="170">
        <v>8.3784979166666673</v>
      </c>
      <c r="GS59" s="170">
        <v>8.0449270833333326</v>
      </c>
      <c r="GT59" s="170">
        <v>119.31348958333332</v>
      </c>
      <c r="GU59" s="170">
        <v>-4.3347437500000003</v>
      </c>
      <c r="GV59" s="170">
        <v>-12.54095</v>
      </c>
      <c r="GW59" s="170">
        <v>0</v>
      </c>
      <c r="GX59" s="170">
        <v>2.6377466666666667</v>
      </c>
      <c r="GY59" s="170">
        <v>3.3146916666666666</v>
      </c>
      <c r="GZ59" s="170">
        <v>3.3204312499999999</v>
      </c>
      <c r="HA59" s="170">
        <v>1.9937452380952383</v>
      </c>
      <c r="HB59" s="170">
        <v>18.25295625</v>
      </c>
      <c r="HC59" s="170">
        <v>19.902766666666665</v>
      </c>
      <c r="HD59" s="170">
        <v>-2.8195833333333331</v>
      </c>
      <c r="HE59" s="170">
        <v>-0.36439347826086954</v>
      </c>
      <c r="HF59" s="170">
        <v>40.809931249999998</v>
      </c>
      <c r="HG59" s="170">
        <v>-0.51018541666666661</v>
      </c>
      <c r="HH59" s="170">
        <v>30.397222916666664</v>
      </c>
      <c r="HI59" s="170">
        <v>9.0371687499999993</v>
      </c>
      <c r="HJ59" s="170">
        <v>9.455810416666667</v>
      </c>
      <c r="HK59" s="170">
        <v>-9.4371744680851073</v>
      </c>
      <c r="HL59" s="170">
        <v>-10.453581249999999</v>
      </c>
      <c r="HM59" s="170">
        <v>-3.79915</v>
      </c>
      <c r="HN59" s="170">
        <v>-3.8036729166666667</v>
      </c>
      <c r="HO59" s="170">
        <v>41.558692857142852</v>
      </c>
      <c r="HP59" s="170">
        <v>42.758421428571424</v>
      </c>
      <c r="HQ59" s="170">
        <v>-14.383952083333334</v>
      </c>
      <c r="HR59" s="170">
        <v>-13.748227083333335</v>
      </c>
      <c r="HS59" s="170">
        <v>3.7411979166666667</v>
      </c>
      <c r="HT59" s="170">
        <v>3.7565708333333334</v>
      </c>
      <c r="HU59" s="170">
        <v>13.888541666666667</v>
      </c>
      <c r="HV59" s="170">
        <v>13.875416666666666</v>
      </c>
      <c r="HW59" s="170">
        <v>-35.40625</v>
      </c>
      <c r="HX59" s="170">
        <v>-35.59375</v>
      </c>
      <c r="HY59" s="170">
        <v>1.3365437499999999</v>
      </c>
      <c r="HZ59" s="170">
        <v>-9.8178723404255308</v>
      </c>
      <c r="IA59" s="170">
        <v>63.029647916666661</v>
      </c>
      <c r="IB59" s="170">
        <v>23.917356250000001</v>
      </c>
      <c r="IC59" s="170">
        <v>23.81341875</v>
      </c>
      <c r="ID59" s="170">
        <v>-17.909756097560976</v>
      </c>
      <c r="IE59" s="170">
        <v>-40.558333333333337</v>
      </c>
      <c r="IF59" s="170">
        <v>0.25208333333333333</v>
      </c>
      <c r="IG59" s="170">
        <v>-0.34791666666666671</v>
      </c>
      <c r="IH59" s="170">
        <v>-17.843433333333333</v>
      </c>
      <c r="II59" s="170">
        <v>-17.761841935483872</v>
      </c>
      <c r="IJ59" s="170">
        <v>-85.745014583333329</v>
      </c>
      <c r="IK59" s="170">
        <v>-34.340481250000003</v>
      </c>
      <c r="IL59" s="170">
        <v>-208.81311249999999</v>
      </c>
      <c r="IM59" s="170">
        <v>12.432427083333334</v>
      </c>
      <c r="IN59" s="170">
        <v>-14.967710416666668</v>
      </c>
      <c r="IO59" s="170">
        <v>57.58704791666667</v>
      </c>
      <c r="IP59" s="170">
        <v>107.59481875</v>
      </c>
      <c r="IQ59" s="170">
        <v>109.54797499999999</v>
      </c>
      <c r="IR59" s="170">
        <v>105.40162916666667</v>
      </c>
      <c r="IS59" s="170">
        <v>-10.792491666666667</v>
      </c>
      <c r="IT59" s="170">
        <v>20.799541666666666</v>
      </c>
      <c r="IU59" s="170">
        <v>20.119260416666663</v>
      </c>
      <c r="IV59" s="170">
        <v>-1.3721187500000001</v>
      </c>
      <c r="IW59" s="170">
        <v>111.66236666666666</v>
      </c>
      <c r="IX59" s="170">
        <v>-215.59358297872342</v>
      </c>
      <c r="IY59" s="170">
        <v>44.460658333333335</v>
      </c>
      <c r="IZ59" s="170">
        <v>-36.693456249999997</v>
      </c>
      <c r="JA59" s="170">
        <v>-4.031027083333333</v>
      </c>
      <c r="JB59" s="170">
        <v>0</v>
      </c>
      <c r="JC59" s="170">
        <v>-9.6283333333333339</v>
      </c>
      <c r="JD59" s="170">
        <v>-8.6749999999999994E-2</v>
      </c>
      <c r="JE59" s="170">
        <v>-9.6062499999999995E-2</v>
      </c>
      <c r="JF59" s="170">
        <v>5.3416666666666677</v>
      </c>
      <c r="JG59" s="170">
        <v>-3.0316666666666672</v>
      </c>
      <c r="JH59" s="170">
        <v>-2.6725395833333336</v>
      </c>
      <c r="JI59" s="170">
        <v>-2.9671770833333335</v>
      </c>
      <c r="JJ59" s="170">
        <v>9.2154333333333334</v>
      </c>
      <c r="JK59" s="170">
        <v>-6.6013687499999998</v>
      </c>
      <c r="JL59" s="170">
        <v>4.9083333333333332</v>
      </c>
      <c r="JM59" s="170">
        <v>2.5462500000000001</v>
      </c>
      <c r="JN59" s="170">
        <v>2.6140208333333335</v>
      </c>
      <c r="JO59" s="170">
        <v>2.5308785714285715</v>
      </c>
      <c r="JP59" s="170">
        <v>2.9148079999999998</v>
      </c>
      <c r="JQ59" s="170">
        <v>4.0842229166666666</v>
      </c>
      <c r="JR59" s="170">
        <v>3.7467125000000001</v>
      </c>
      <c r="JS59" s="170">
        <v>3.6744145833333337</v>
      </c>
      <c r="JT59" s="170">
        <v>0</v>
      </c>
      <c r="JU59" s="170">
        <v>25.127083333333335</v>
      </c>
      <c r="JV59" s="170">
        <v>1.7044312500000001</v>
      </c>
      <c r="JW59" s="170">
        <v>-0.24416666666666667</v>
      </c>
      <c r="JX59" s="170">
        <v>0</v>
      </c>
      <c r="JY59" s="170">
        <v>-6.5396636363636365</v>
      </c>
      <c r="JZ59" s="170">
        <v>-10.288495833333332</v>
      </c>
      <c r="KA59" s="170">
        <v>-20.065137499999999</v>
      </c>
      <c r="KB59" s="170">
        <v>-4.6628145833333337</v>
      </c>
      <c r="KC59" s="170">
        <v>4.8567595744680849</v>
      </c>
      <c r="KD59" s="170">
        <v>-16.033545833333331</v>
      </c>
      <c r="KE59" s="170">
        <v>-3.3417957446808511</v>
      </c>
      <c r="KF59" s="170">
        <v>-26.856249999999999</v>
      </c>
      <c r="KG59" s="170">
        <v>9.1291666666666664</v>
      </c>
      <c r="KH59" s="170">
        <v>0</v>
      </c>
      <c r="KI59" s="170">
        <v>-61.539735416666666</v>
      </c>
    </row>
    <row r="60" spans="1:295" x14ac:dyDescent="0.3">
      <c r="A60" s="254" t="s">
        <v>2313</v>
      </c>
      <c r="B60" s="254"/>
      <c r="C60" s="159" t="s">
        <v>161</v>
      </c>
      <c r="D60" s="159" t="s">
        <v>161</v>
      </c>
      <c r="E60" s="159" t="s">
        <v>161</v>
      </c>
      <c r="F60" s="159" t="s">
        <v>161</v>
      </c>
      <c r="G60" s="159" t="s">
        <v>161</v>
      </c>
      <c r="H60" s="159" t="s">
        <v>2314</v>
      </c>
      <c r="I60" s="159" t="s">
        <v>161</v>
      </c>
      <c r="J60" s="159" t="s">
        <v>161</v>
      </c>
      <c r="K60" s="159" t="s">
        <v>2314</v>
      </c>
      <c r="L60" s="159" t="s">
        <v>161</v>
      </c>
      <c r="M60" s="159" t="s">
        <v>161</v>
      </c>
      <c r="N60" s="159" t="s">
        <v>161</v>
      </c>
      <c r="O60" s="159" t="s">
        <v>161</v>
      </c>
      <c r="P60" s="159" t="s">
        <v>161</v>
      </c>
      <c r="Q60" s="159" t="s">
        <v>161</v>
      </c>
      <c r="R60" s="159" t="s">
        <v>161</v>
      </c>
      <c r="S60" s="159" t="s">
        <v>161</v>
      </c>
      <c r="T60" s="159" t="s">
        <v>161</v>
      </c>
      <c r="U60" s="159" t="s">
        <v>161</v>
      </c>
      <c r="V60" s="159" t="s">
        <v>161</v>
      </c>
      <c r="W60" s="159" t="s">
        <v>161</v>
      </c>
      <c r="X60" s="159" t="s">
        <v>2314</v>
      </c>
      <c r="Y60" s="159" t="s">
        <v>2314</v>
      </c>
      <c r="Z60" s="159" t="s">
        <v>2314</v>
      </c>
      <c r="AA60" s="159" t="s">
        <v>161</v>
      </c>
      <c r="AB60" s="159" t="s">
        <v>2314</v>
      </c>
      <c r="AC60" s="159" t="s">
        <v>161</v>
      </c>
      <c r="AD60" s="159" t="s">
        <v>161</v>
      </c>
      <c r="AE60" s="159" t="s">
        <v>2314</v>
      </c>
      <c r="AF60" s="159" t="s">
        <v>161</v>
      </c>
      <c r="AG60" s="159" t="s">
        <v>161</v>
      </c>
      <c r="AH60" s="159" t="s">
        <v>161</v>
      </c>
      <c r="AI60" s="159" t="s">
        <v>161</v>
      </c>
      <c r="AJ60" s="159" t="s">
        <v>161</v>
      </c>
      <c r="AK60" s="159" t="s">
        <v>161</v>
      </c>
      <c r="AL60" s="159" t="s">
        <v>2314</v>
      </c>
      <c r="AM60" s="159" t="s">
        <v>161</v>
      </c>
      <c r="AN60" s="159" t="s">
        <v>161</v>
      </c>
      <c r="AO60" s="159" t="s">
        <v>161</v>
      </c>
      <c r="AP60" s="159" t="s">
        <v>2314</v>
      </c>
      <c r="AQ60" s="159" t="s">
        <v>161</v>
      </c>
      <c r="AR60" s="159" t="s">
        <v>161</v>
      </c>
      <c r="AS60" s="159" t="s">
        <v>161</v>
      </c>
      <c r="AT60" s="159" t="s">
        <v>161</v>
      </c>
      <c r="AU60" s="159" t="s">
        <v>161</v>
      </c>
      <c r="AV60" s="159" t="s">
        <v>2314</v>
      </c>
      <c r="AW60" s="159" t="s">
        <v>2314</v>
      </c>
      <c r="AX60" s="159" t="s">
        <v>161</v>
      </c>
      <c r="AY60" s="159" t="s">
        <v>161</v>
      </c>
      <c r="AZ60" s="159" t="s">
        <v>161</v>
      </c>
      <c r="BA60" s="159" t="s">
        <v>161</v>
      </c>
      <c r="BB60" s="159" t="s">
        <v>161</v>
      </c>
      <c r="BC60" s="159" t="s">
        <v>2314</v>
      </c>
      <c r="BD60" s="159" t="s">
        <v>2314</v>
      </c>
      <c r="BE60" s="159" t="s">
        <v>2314</v>
      </c>
      <c r="BF60" s="159" t="s">
        <v>161</v>
      </c>
      <c r="BG60" s="159" t="s">
        <v>161</v>
      </c>
      <c r="BH60" s="159" t="s">
        <v>2314</v>
      </c>
      <c r="BI60" s="159" t="s">
        <v>2314</v>
      </c>
      <c r="BJ60" s="159" t="s">
        <v>2314</v>
      </c>
      <c r="BK60" s="159" t="s">
        <v>2314</v>
      </c>
      <c r="BL60" s="159" t="s">
        <v>2314</v>
      </c>
      <c r="BM60" s="159" t="s">
        <v>2314</v>
      </c>
      <c r="BN60" s="159" t="s">
        <v>161</v>
      </c>
      <c r="BO60" s="159" t="s">
        <v>161</v>
      </c>
      <c r="BP60" s="159" t="s">
        <v>161</v>
      </c>
      <c r="BQ60" s="159" t="s">
        <v>2314</v>
      </c>
      <c r="BR60" s="159" t="s">
        <v>2314</v>
      </c>
      <c r="BS60" s="159" t="s">
        <v>2314</v>
      </c>
      <c r="BT60" s="159" t="s">
        <v>2314</v>
      </c>
      <c r="BU60" s="159" t="s">
        <v>2314</v>
      </c>
      <c r="BV60" s="159" t="s">
        <v>2314</v>
      </c>
      <c r="BW60" s="159" t="s">
        <v>2314</v>
      </c>
      <c r="BX60" s="159" t="s">
        <v>2315</v>
      </c>
      <c r="BY60" s="159" t="s">
        <v>2314</v>
      </c>
      <c r="BZ60" s="159" t="s">
        <v>2314</v>
      </c>
      <c r="CA60" s="159" t="s">
        <v>2314</v>
      </c>
      <c r="CB60" s="159" t="s">
        <v>2314</v>
      </c>
      <c r="CC60" s="159" t="s">
        <v>2314</v>
      </c>
      <c r="CD60" s="159" t="s">
        <v>2314</v>
      </c>
      <c r="CE60" s="159" t="s">
        <v>2314</v>
      </c>
      <c r="CF60" s="159" t="s">
        <v>2314</v>
      </c>
      <c r="CG60" s="159" t="s">
        <v>2314</v>
      </c>
      <c r="CH60" s="159" t="s">
        <v>2314</v>
      </c>
      <c r="CI60" s="159" t="s">
        <v>2314</v>
      </c>
      <c r="CJ60" s="159" t="s">
        <v>2314</v>
      </c>
      <c r="CK60" s="159" t="s">
        <v>2314</v>
      </c>
      <c r="CL60" s="159" t="s">
        <v>2314</v>
      </c>
      <c r="CM60" s="159" t="s">
        <v>2314</v>
      </c>
      <c r="CN60" s="159" t="s">
        <v>2314</v>
      </c>
      <c r="CO60" s="159" t="s">
        <v>2314</v>
      </c>
      <c r="CP60" s="159" t="s">
        <v>2314</v>
      </c>
      <c r="CQ60" s="159" t="s">
        <v>2314</v>
      </c>
      <c r="CR60" s="159" t="s">
        <v>2314</v>
      </c>
      <c r="CS60" s="159" t="s">
        <v>2314</v>
      </c>
      <c r="CT60" s="159" t="s">
        <v>2314</v>
      </c>
      <c r="CU60" s="159" t="s">
        <v>2314</v>
      </c>
      <c r="CV60" s="159" t="s">
        <v>2314</v>
      </c>
      <c r="CW60" s="159" t="s">
        <v>2314</v>
      </c>
      <c r="CX60" s="159" t="s">
        <v>2314</v>
      </c>
      <c r="CY60" s="159" t="s">
        <v>2314</v>
      </c>
      <c r="CZ60" s="159" t="s">
        <v>2314</v>
      </c>
      <c r="DA60" s="159" t="s">
        <v>2314</v>
      </c>
      <c r="DB60" s="159" t="s">
        <v>2314</v>
      </c>
      <c r="DC60" s="159" t="s">
        <v>2314</v>
      </c>
      <c r="DD60" s="159" t="s">
        <v>2314</v>
      </c>
      <c r="DE60" s="159" t="s">
        <v>2314</v>
      </c>
      <c r="DF60" s="159" t="s">
        <v>2314</v>
      </c>
      <c r="DG60" s="159" t="s">
        <v>2314</v>
      </c>
      <c r="DH60" s="159" t="s">
        <v>2314</v>
      </c>
      <c r="DI60" s="159" t="s">
        <v>2314</v>
      </c>
      <c r="DJ60" s="159" t="s">
        <v>2314</v>
      </c>
      <c r="DK60" s="159" t="s">
        <v>2314</v>
      </c>
      <c r="DL60" s="159" t="s">
        <v>2314</v>
      </c>
      <c r="DM60" s="159" t="s">
        <v>2314</v>
      </c>
      <c r="DN60" s="159" t="s">
        <v>2314</v>
      </c>
      <c r="DO60" s="159" t="s">
        <v>2314</v>
      </c>
      <c r="DP60" s="159" t="s">
        <v>2314</v>
      </c>
      <c r="DQ60" s="159" t="s">
        <v>2314</v>
      </c>
      <c r="DR60" s="159" t="s">
        <v>2314</v>
      </c>
      <c r="DS60" s="159" t="s">
        <v>2314</v>
      </c>
      <c r="DT60" s="159" t="s">
        <v>2314</v>
      </c>
      <c r="DU60" s="159" t="s">
        <v>2314</v>
      </c>
      <c r="DV60" s="159" t="s">
        <v>2314</v>
      </c>
      <c r="DW60" s="159" t="s">
        <v>2314</v>
      </c>
      <c r="DX60" s="159" t="s">
        <v>2314</v>
      </c>
      <c r="DY60" s="159" t="s">
        <v>2314</v>
      </c>
      <c r="DZ60" s="159" t="s">
        <v>2314</v>
      </c>
      <c r="EA60" s="159" t="s">
        <v>2314</v>
      </c>
      <c r="EB60" s="159" t="s">
        <v>2314</v>
      </c>
      <c r="EC60" s="159" t="s">
        <v>2314</v>
      </c>
      <c r="ED60" s="159" t="s">
        <v>2314</v>
      </c>
      <c r="EE60" s="159" t="s">
        <v>2314</v>
      </c>
      <c r="EF60" s="159" t="s">
        <v>2314</v>
      </c>
      <c r="EG60" s="159" t="s">
        <v>2314</v>
      </c>
      <c r="EH60" s="159" t="s">
        <v>2314</v>
      </c>
      <c r="EI60" s="159" t="s">
        <v>2314</v>
      </c>
      <c r="EJ60" s="159" t="s">
        <v>2314</v>
      </c>
      <c r="EK60" s="159" t="s">
        <v>2314</v>
      </c>
      <c r="EL60" s="159" t="s">
        <v>2314</v>
      </c>
      <c r="EM60" s="159" t="s">
        <v>2314</v>
      </c>
      <c r="EN60" s="159" t="s">
        <v>2314</v>
      </c>
      <c r="EO60" s="159" t="s">
        <v>2314</v>
      </c>
      <c r="EP60" s="159" t="s">
        <v>2314</v>
      </c>
      <c r="EQ60" s="159" t="s">
        <v>2314</v>
      </c>
      <c r="ER60" s="159" t="s">
        <v>2314</v>
      </c>
      <c r="ES60" s="159" t="s">
        <v>2314</v>
      </c>
      <c r="ET60" s="159" t="s">
        <v>2314</v>
      </c>
      <c r="EU60" s="159" t="s">
        <v>2314</v>
      </c>
      <c r="EV60" s="159" t="s">
        <v>2314</v>
      </c>
      <c r="EW60" s="159" t="s">
        <v>2314</v>
      </c>
      <c r="EX60" s="159" t="s">
        <v>2314</v>
      </c>
      <c r="EY60" s="159" t="s">
        <v>2314</v>
      </c>
      <c r="EZ60" s="159" t="s">
        <v>2314</v>
      </c>
      <c r="FA60" s="159" t="s">
        <v>2314</v>
      </c>
      <c r="FB60" s="159" t="s">
        <v>2314</v>
      </c>
      <c r="FC60" s="159" t="s">
        <v>2314</v>
      </c>
      <c r="FD60" s="159" t="s">
        <v>2314</v>
      </c>
      <c r="FE60" s="159" t="s">
        <v>2314</v>
      </c>
      <c r="FF60" s="159" t="s">
        <v>2314</v>
      </c>
      <c r="FG60" s="159" t="s">
        <v>2314</v>
      </c>
      <c r="FH60" s="159" t="s">
        <v>2314</v>
      </c>
      <c r="FI60" s="159" t="s">
        <v>2314</v>
      </c>
      <c r="FJ60" s="159" t="s">
        <v>2314</v>
      </c>
      <c r="FK60" s="159" t="s">
        <v>2314</v>
      </c>
      <c r="FL60" s="159" t="s">
        <v>2314</v>
      </c>
      <c r="FM60" s="159" t="s">
        <v>2314</v>
      </c>
      <c r="FN60" s="159" t="s">
        <v>2314</v>
      </c>
      <c r="FO60" s="159" t="s">
        <v>2314</v>
      </c>
      <c r="FP60" s="159" t="s">
        <v>2314</v>
      </c>
      <c r="FQ60" s="159" t="s">
        <v>2314</v>
      </c>
      <c r="FR60" s="159" t="s">
        <v>2314</v>
      </c>
      <c r="FS60" s="159" t="s">
        <v>2314</v>
      </c>
      <c r="FT60" s="159" t="s">
        <v>2314</v>
      </c>
      <c r="FU60" s="159" t="s">
        <v>2314</v>
      </c>
      <c r="FV60" s="159" t="s">
        <v>2314</v>
      </c>
      <c r="FW60" s="159" t="s">
        <v>2314</v>
      </c>
      <c r="FX60" s="159" t="s">
        <v>2314</v>
      </c>
      <c r="FY60" s="159" t="s">
        <v>2314</v>
      </c>
      <c r="FZ60" s="159" t="s">
        <v>2314</v>
      </c>
      <c r="GA60" s="159" t="s">
        <v>2314</v>
      </c>
      <c r="GB60" s="159" t="s">
        <v>2314</v>
      </c>
      <c r="GC60" s="159" t="s">
        <v>2314</v>
      </c>
      <c r="GD60" s="159" t="s">
        <v>2314</v>
      </c>
      <c r="GE60" s="159" t="s">
        <v>2314</v>
      </c>
      <c r="GF60" s="159" t="s">
        <v>2314</v>
      </c>
      <c r="GG60" s="159" t="s">
        <v>2314</v>
      </c>
      <c r="GH60" s="159" t="s">
        <v>2314</v>
      </c>
      <c r="GI60" s="159" t="s">
        <v>2314</v>
      </c>
      <c r="GJ60" s="159" t="s">
        <v>2314</v>
      </c>
      <c r="GK60" s="159" t="s">
        <v>2314</v>
      </c>
      <c r="GL60" s="159" t="s">
        <v>2314</v>
      </c>
      <c r="GM60" s="159" t="s">
        <v>2314</v>
      </c>
      <c r="GN60" s="159" t="s">
        <v>2314</v>
      </c>
      <c r="GO60" s="159" t="s">
        <v>2314</v>
      </c>
      <c r="GP60" s="159" t="s">
        <v>2314</v>
      </c>
      <c r="GQ60" s="159" t="s">
        <v>2314</v>
      </c>
      <c r="GR60" s="159" t="s">
        <v>2314</v>
      </c>
      <c r="GS60" s="159" t="s">
        <v>2314</v>
      </c>
      <c r="GT60" s="159" t="s">
        <v>2314</v>
      </c>
      <c r="GU60" s="159" t="s">
        <v>2314</v>
      </c>
      <c r="GV60" s="159" t="s">
        <v>2314</v>
      </c>
      <c r="GW60" s="159" t="s">
        <v>2314</v>
      </c>
      <c r="GX60" s="159" t="s">
        <v>2314</v>
      </c>
      <c r="GY60" s="159" t="s">
        <v>2314</v>
      </c>
      <c r="GZ60" s="159" t="s">
        <v>2314</v>
      </c>
      <c r="HA60" s="159" t="s">
        <v>2314</v>
      </c>
      <c r="HB60" s="159" t="s">
        <v>2314</v>
      </c>
      <c r="HC60" s="159" t="s">
        <v>2314</v>
      </c>
      <c r="HD60" s="159" t="s">
        <v>2314</v>
      </c>
      <c r="HE60" s="159" t="s">
        <v>2315</v>
      </c>
      <c r="HF60" s="159" t="s">
        <v>2315</v>
      </c>
      <c r="HG60" s="159" t="s">
        <v>2315</v>
      </c>
      <c r="HH60" s="159" t="s">
        <v>2315</v>
      </c>
      <c r="HI60" s="159" t="s">
        <v>2315</v>
      </c>
      <c r="HJ60" s="159" t="s">
        <v>2315</v>
      </c>
      <c r="HK60" s="159" t="s">
        <v>2315</v>
      </c>
      <c r="HL60" s="159" t="s">
        <v>2315</v>
      </c>
      <c r="HM60" s="159" t="s">
        <v>2315</v>
      </c>
      <c r="HN60" s="159" t="s">
        <v>2315</v>
      </c>
      <c r="HO60" s="159" t="s">
        <v>2315</v>
      </c>
      <c r="HP60" s="159" t="s">
        <v>2315</v>
      </c>
      <c r="HQ60" s="159" t="s">
        <v>2315</v>
      </c>
      <c r="HR60" s="159" t="s">
        <v>2315</v>
      </c>
      <c r="HS60" s="159" t="s">
        <v>2315</v>
      </c>
      <c r="HT60" s="159" t="s">
        <v>2315</v>
      </c>
      <c r="HU60" s="159" t="s">
        <v>2315</v>
      </c>
      <c r="HV60" s="159" t="s">
        <v>2315</v>
      </c>
      <c r="HW60" s="159" t="s">
        <v>2315</v>
      </c>
      <c r="HX60" s="159" t="s">
        <v>2315</v>
      </c>
      <c r="HY60" s="159" t="s">
        <v>2315</v>
      </c>
      <c r="HZ60" s="159" t="s">
        <v>2315</v>
      </c>
      <c r="IA60" s="159" t="s">
        <v>2315</v>
      </c>
      <c r="IB60" s="159" t="s">
        <v>2315</v>
      </c>
      <c r="IC60" s="159" t="s">
        <v>2315</v>
      </c>
      <c r="ID60" s="159" t="s">
        <v>2315</v>
      </c>
      <c r="IE60" s="159" t="s">
        <v>2315</v>
      </c>
      <c r="IF60" s="159" t="s">
        <v>2315</v>
      </c>
      <c r="IG60" s="159" t="s">
        <v>2315</v>
      </c>
      <c r="IH60" s="159" t="s">
        <v>2315</v>
      </c>
      <c r="II60" s="159" t="s">
        <v>2315</v>
      </c>
      <c r="IJ60" s="159" t="s">
        <v>2315</v>
      </c>
      <c r="IK60" s="159" t="s">
        <v>2315</v>
      </c>
      <c r="IL60" s="159" t="s">
        <v>2315</v>
      </c>
      <c r="IM60" s="159" t="s">
        <v>2315</v>
      </c>
      <c r="IN60" s="159" t="s">
        <v>2315</v>
      </c>
      <c r="IO60" s="159" t="s">
        <v>2315</v>
      </c>
      <c r="IP60" s="159" t="s">
        <v>2315</v>
      </c>
      <c r="IQ60" s="159" t="s">
        <v>2315</v>
      </c>
      <c r="IR60" s="159" t="s">
        <v>161</v>
      </c>
      <c r="IS60" s="159" t="s">
        <v>2314</v>
      </c>
      <c r="IT60" s="159" t="s">
        <v>2315</v>
      </c>
      <c r="IU60" s="159" t="s">
        <v>2315</v>
      </c>
      <c r="IV60" s="159" t="s">
        <v>2315</v>
      </c>
      <c r="IW60" s="159" t="s">
        <v>161</v>
      </c>
      <c r="IX60" s="159" t="s">
        <v>161</v>
      </c>
      <c r="IY60" s="159" t="s">
        <v>161</v>
      </c>
      <c r="IZ60" s="159" t="s">
        <v>161</v>
      </c>
      <c r="JA60" s="159" t="s">
        <v>2314</v>
      </c>
      <c r="JB60" s="159" t="s">
        <v>2315</v>
      </c>
      <c r="JC60" s="159" t="s">
        <v>2314</v>
      </c>
      <c r="JD60" s="159" t="s">
        <v>2315</v>
      </c>
      <c r="JE60" s="159" t="s">
        <v>2315</v>
      </c>
      <c r="JF60" s="159" t="s">
        <v>2315</v>
      </c>
      <c r="JG60" s="159" t="s">
        <v>2315</v>
      </c>
      <c r="JH60" s="159" t="s">
        <v>2314</v>
      </c>
      <c r="JI60" s="159" t="s">
        <v>2314</v>
      </c>
      <c r="JJ60" s="159" t="s">
        <v>2314</v>
      </c>
      <c r="JK60" s="159" t="s">
        <v>2314</v>
      </c>
      <c r="JL60" s="159" t="s">
        <v>2315</v>
      </c>
      <c r="JM60" s="159" t="s">
        <v>2314</v>
      </c>
      <c r="JN60" s="159" t="s">
        <v>2314</v>
      </c>
      <c r="JO60" s="159" t="s">
        <v>2315</v>
      </c>
      <c r="JP60" s="159" t="s">
        <v>2315</v>
      </c>
      <c r="JQ60" s="159" t="s">
        <v>2315</v>
      </c>
      <c r="JR60" s="159" t="s">
        <v>2315</v>
      </c>
      <c r="JS60" s="159" t="s">
        <v>2314</v>
      </c>
      <c r="JT60" s="159" t="s">
        <v>2314</v>
      </c>
      <c r="JU60" s="159" t="s">
        <v>2315</v>
      </c>
      <c r="JV60" s="159" t="s">
        <v>2315</v>
      </c>
      <c r="JW60" s="159" t="s">
        <v>2315</v>
      </c>
      <c r="JX60" s="159" t="s">
        <v>2315</v>
      </c>
      <c r="JY60" s="159" t="s">
        <v>2315</v>
      </c>
      <c r="JZ60" s="159" t="s">
        <v>2315</v>
      </c>
      <c r="KA60" s="159" t="s">
        <v>2315</v>
      </c>
      <c r="KB60" s="159" t="s">
        <v>2315</v>
      </c>
      <c r="KC60" s="159" t="s">
        <v>2315</v>
      </c>
      <c r="KD60" s="159" t="s">
        <v>2315</v>
      </c>
      <c r="KE60" s="159" t="s">
        <v>2315</v>
      </c>
      <c r="KF60" s="159" t="s">
        <v>2315</v>
      </c>
      <c r="KG60" s="159" t="s">
        <v>2315</v>
      </c>
      <c r="KH60" s="159" t="s">
        <v>2314</v>
      </c>
      <c r="KI60" s="159" t="s">
        <v>2314</v>
      </c>
    </row>
    <row r="61" spans="1:295" ht="27" customHeight="1" x14ac:dyDescent="0.3">
      <c r="A61" s="254" t="s">
        <v>3</v>
      </c>
      <c r="B61" s="254"/>
      <c r="C61" s="253" t="s">
        <v>389</v>
      </c>
      <c r="D61" s="253"/>
      <c r="E61" s="253"/>
      <c r="F61" s="253"/>
      <c r="G61" s="253"/>
      <c r="H61" s="253"/>
      <c r="I61" s="253"/>
      <c r="J61" s="253"/>
      <c r="K61" s="253"/>
      <c r="L61" s="253"/>
      <c r="M61" s="253"/>
      <c r="N61" s="253" t="s">
        <v>2316</v>
      </c>
      <c r="O61" s="253"/>
      <c r="P61" s="253"/>
      <c r="Q61" s="253"/>
      <c r="R61" s="253"/>
      <c r="S61" s="253" t="s">
        <v>485</v>
      </c>
      <c r="T61" s="253" t="s">
        <v>389</v>
      </c>
      <c r="U61" s="253"/>
      <c r="V61" s="253"/>
      <c r="W61" s="253"/>
      <c r="X61" s="253" t="s">
        <v>831</v>
      </c>
      <c r="Y61" s="253"/>
      <c r="Z61" s="253"/>
      <c r="AA61" s="253" t="s">
        <v>31</v>
      </c>
      <c r="AB61" s="253" t="s">
        <v>389</v>
      </c>
      <c r="AC61" s="253" t="s">
        <v>207</v>
      </c>
      <c r="AD61" s="253"/>
      <c r="AE61" s="253" t="s">
        <v>389</v>
      </c>
      <c r="AF61" s="253" t="s">
        <v>2316</v>
      </c>
      <c r="AG61" s="253"/>
      <c r="AH61" s="253" t="s">
        <v>333</v>
      </c>
      <c r="AI61" s="253"/>
      <c r="AJ61" s="253" t="s">
        <v>207</v>
      </c>
      <c r="AK61" s="253"/>
      <c r="AL61" s="253"/>
      <c r="AM61" s="253"/>
      <c r="AN61" s="253"/>
      <c r="AO61" s="253" t="s">
        <v>2317</v>
      </c>
      <c r="AP61" s="253" t="s">
        <v>2318</v>
      </c>
      <c r="AQ61" s="253" t="s">
        <v>389</v>
      </c>
      <c r="AR61" s="253"/>
      <c r="AS61" s="253"/>
      <c r="AT61" s="253"/>
      <c r="AU61" s="253"/>
      <c r="AV61" s="253"/>
      <c r="AW61" s="253"/>
      <c r="AX61" s="253"/>
      <c r="AY61" s="253"/>
      <c r="AZ61" s="253"/>
      <c r="BA61" s="253" t="s">
        <v>344</v>
      </c>
      <c r="BB61" s="253" t="s">
        <v>485</v>
      </c>
      <c r="BC61" s="253" t="s">
        <v>872</v>
      </c>
      <c r="BD61" s="253" t="s">
        <v>125</v>
      </c>
      <c r="BE61" s="253"/>
      <c r="BF61" s="253" t="s">
        <v>389</v>
      </c>
      <c r="BG61" s="253"/>
      <c r="BH61" s="253"/>
      <c r="BI61" s="253"/>
      <c r="BJ61" s="253"/>
      <c r="BK61" s="253"/>
      <c r="BL61" s="253"/>
      <c r="BM61" s="253"/>
      <c r="BN61" s="253" t="s">
        <v>485</v>
      </c>
      <c r="BO61" s="253"/>
      <c r="BP61" s="253"/>
      <c r="BQ61" s="253"/>
      <c r="BR61" s="253"/>
      <c r="BS61" s="253"/>
      <c r="BT61" s="253" t="s">
        <v>31</v>
      </c>
      <c r="BU61" s="253"/>
      <c r="BV61" s="253" t="s">
        <v>485</v>
      </c>
      <c r="BW61" s="253" t="s">
        <v>2319</v>
      </c>
      <c r="BX61" s="253"/>
      <c r="BY61" s="253"/>
      <c r="BZ61" s="253"/>
      <c r="CA61" s="253" t="s">
        <v>389</v>
      </c>
      <c r="CB61" s="253"/>
      <c r="CC61" s="253" t="s">
        <v>2320</v>
      </c>
      <c r="CD61" s="253"/>
      <c r="CE61" s="253" t="s">
        <v>109</v>
      </c>
      <c r="CF61" s="253" t="s">
        <v>389</v>
      </c>
      <c r="CG61" s="253"/>
      <c r="CH61" s="253"/>
      <c r="CI61" s="253"/>
      <c r="CJ61" s="253" t="s">
        <v>872</v>
      </c>
      <c r="CK61" s="253"/>
      <c r="CL61" s="253" t="s">
        <v>2319</v>
      </c>
      <c r="CM61" s="253"/>
      <c r="CN61" s="253"/>
      <c r="CO61" s="253" t="s">
        <v>389</v>
      </c>
      <c r="CP61" s="253"/>
      <c r="CQ61" s="253"/>
      <c r="CR61" s="253"/>
      <c r="CS61" s="253"/>
      <c r="CT61" s="253"/>
      <c r="CU61" s="253"/>
      <c r="CV61" s="253"/>
      <c r="CW61" s="253" t="s">
        <v>2320</v>
      </c>
      <c r="CX61" s="253" t="s">
        <v>2319</v>
      </c>
      <c r="CY61" s="253"/>
      <c r="CZ61" s="253" t="s">
        <v>2321</v>
      </c>
      <c r="DA61" s="253"/>
      <c r="DB61" s="253"/>
      <c r="DC61" s="253"/>
      <c r="DD61" s="253" t="s">
        <v>389</v>
      </c>
      <c r="DE61" s="253"/>
      <c r="DF61" s="253"/>
      <c r="DG61" s="253" t="s">
        <v>2321</v>
      </c>
      <c r="DH61" s="253"/>
      <c r="DI61" s="253" t="s">
        <v>855</v>
      </c>
      <c r="DJ61" s="253"/>
      <c r="DK61" s="253" t="s">
        <v>337</v>
      </c>
      <c r="DL61" s="253" t="s">
        <v>2321</v>
      </c>
      <c r="DM61" s="253"/>
      <c r="DN61" s="253"/>
      <c r="DO61" s="253"/>
      <c r="DP61" s="253" t="s">
        <v>337</v>
      </c>
      <c r="DQ61" s="253" t="s">
        <v>2321</v>
      </c>
      <c r="DR61" s="253" t="s">
        <v>337</v>
      </c>
      <c r="DS61" s="253" t="s">
        <v>2321</v>
      </c>
      <c r="DT61" s="253"/>
      <c r="DU61" s="253"/>
      <c r="DV61" s="253"/>
      <c r="DW61" s="253" t="s">
        <v>389</v>
      </c>
      <c r="DX61" s="253" t="s">
        <v>337</v>
      </c>
      <c r="DY61" s="253" t="s">
        <v>389</v>
      </c>
      <c r="DZ61" s="253"/>
      <c r="EA61" s="253"/>
      <c r="EB61" s="253"/>
      <c r="EC61" s="253"/>
      <c r="ED61" s="253"/>
      <c r="EE61" s="253" t="s">
        <v>485</v>
      </c>
      <c r="EF61" s="253"/>
      <c r="EG61" s="253" t="s">
        <v>2321</v>
      </c>
      <c r="EH61" s="253" t="s">
        <v>485</v>
      </c>
      <c r="EI61" s="253" t="s">
        <v>2322</v>
      </c>
      <c r="EJ61" s="253" t="s">
        <v>337</v>
      </c>
      <c r="EK61" s="253" t="s">
        <v>389</v>
      </c>
      <c r="EL61" s="253"/>
      <c r="EM61" s="253"/>
      <c r="EN61" s="253"/>
      <c r="EO61" s="253"/>
      <c r="EP61" s="253"/>
      <c r="EQ61" s="253"/>
      <c r="ER61" s="253"/>
      <c r="ES61" s="253"/>
      <c r="ET61" s="253" t="s">
        <v>850</v>
      </c>
      <c r="EU61" s="253"/>
      <c r="EV61" s="253"/>
      <c r="EW61" s="253" t="s">
        <v>389</v>
      </c>
      <c r="EX61" s="253"/>
      <c r="EY61" s="253"/>
      <c r="EZ61" s="253"/>
      <c r="FA61" s="253"/>
      <c r="FB61" s="253"/>
      <c r="FC61" s="253"/>
      <c r="FD61" s="253"/>
      <c r="FE61" s="253"/>
      <c r="FF61" s="253"/>
      <c r="FG61" s="253" t="s">
        <v>862</v>
      </c>
      <c r="FH61" s="253"/>
      <c r="FI61" s="253"/>
      <c r="FJ61" s="253" t="s">
        <v>389</v>
      </c>
      <c r="FK61" s="253"/>
      <c r="FL61" s="253"/>
      <c r="FM61" s="253"/>
      <c r="FN61" s="253"/>
      <c r="FO61" s="253"/>
      <c r="FP61" s="253" t="s">
        <v>344</v>
      </c>
      <c r="FQ61" s="253" t="s">
        <v>125</v>
      </c>
      <c r="FR61" s="253"/>
      <c r="FS61" s="253"/>
      <c r="FT61" s="253"/>
      <c r="FU61" s="253"/>
      <c r="FV61" s="253"/>
      <c r="FW61" s="253" t="s">
        <v>2320</v>
      </c>
      <c r="FX61" s="253" t="s">
        <v>592</v>
      </c>
      <c r="FY61" s="253"/>
      <c r="FZ61" s="253"/>
      <c r="GA61" s="253" t="s">
        <v>337</v>
      </c>
      <c r="GB61" s="253" t="s">
        <v>207</v>
      </c>
      <c r="GC61" s="253" t="s">
        <v>344</v>
      </c>
      <c r="GD61" s="253" t="s">
        <v>389</v>
      </c>
      <c r="GE61" s="253" t="s">
        <v>125</v>
      </c>
      <c r="GF61" s="253" t="s">
        <v>344</v>
      </c>
      <c r="GG61" s="253" t="s">
        <v>207</v>
      </c>
      <c r="GH61" s="253" t="s">
        <v>389</v>
      </c>
      <c r="GI61" s="253" t="s">
        <v>344</v>
      </c>
      <c r="GJ61" s="253" t="s">
        <v>389</v>
      </c>
      <c r="GK61" s="253"/>
      <c r="GL61" s="253" t="s">
        <v>2323</v>
      </c>
      <c r="GM61" s="253" t="s">
        <v>389</v>
      </c>
      <c r="GN61" s="253" t="s">
        <v>125</v>
      </c>
      <c r="GO61" s="253" t="s">
        <v>389</v>
      </c>
      <c r="GP61" s="253"/>
      <c r="GQ61" s="253"/>
      <c r="GR61" s="253" t="s">
        <v>360</v>
      </c>
      <c r="GS61" s="253"/>
      <c r="GT61" s="253" t="s">
        <v>344</v>
      </c>
      <c r="GU61" s="253"/>
      <c r="GV61" s="253" t="s">
        <v>389</v>
      </c>
      <c r="GW61" s="253" t="s">
        <v>344</v>
      </c>
      <c r="GX61" s="253" t="s">
        <v>555</v>
      </c>
      <c r="GY61" s="253" t="s">
        <v>389</v>
      </c>
      <c r="GZ61" s="253"/>
      <c r="HA61" s="253" t="s">
        <v>555</v>
      </c>
      <c r="HB61" s="253" t="s">
        <v>485</v>
      </c>
      <c r="HC61" s="253"/>
      <c r="HD61" s="253"/>
      <c r="HE61" s="253"/>
      <c r="HF61" s="253"/>
      <c r="HG61" s="253"/>
      <c r="HH61" s="253"/>
      <c r="HI61" s="253"/>
      <c r="HJ61" s="253"/>
      <c r="HK61" s="253"/>
      <c r="HL61" s="253"/>
      <c r="HM61" s="253" t="s">
        <v>2324</v>
      </c>
      <c r="HN61" s="253"/>
      <c r="HO61" s="253" t="s">
        <v>485</v>
      </c>
      <c r="HP61" s="253"/>
      <c r="HQ61" s="253" t="s">
        <v>2325</v>
      </c>
      <c r="HR61" s="253"/>
      <c r="HS61" s="253" t="s">
        <v>485</v>
      </c>
      <c r="HT61" s="253"/>
      <c r="HU61" s="253" t="s">
        <v>370</v>
      </c>
      <c r="HV61" s="253"/>
      <c r="HW61" s="253" t="s">
        <v>525</v>
      </c>
      <c r="HX61" s="253"/>
      <c r="HY61" s="253" t="s">
        <v>370</v>
      </c>
      <c r="HZ61" s="253" t="s">
        <v>389</v>
      </c>
      <c r="IA61" s="253" t="s">
        <v>164</v>
      </c>
      <c r="IB61" s="253" t="s">
        <v>73</v>
      </c>
      <c r="IC61" s="253"/>
      <c r="ID61" s="253" t="s">
        <v>2325</v>
      </c>
      <c r="IE61" s="253"/>
      <c r="IF61" s="253"/>
      <c r="IG61" s="253"/>
      <c r="IH61" s="253" t="s">
        <v>73</v>
      </c>
      <c r="II61" s="253"/>
      <c r="IJ61" s="253" t="s">
        <v>485</v>
      </c>
      <c r="IK61" s="253" t="s">
        <v>164</v>
      </c>
      <c r="IL61" s="253" t="s">
        <v>485</v>
      </c>
      <c r="IM61" s="253" t="s">
        <v>164</v>
      </c>
      <c r="IN61" s="253"/>
      <c r="IO61" s="253"/>
      <c r="IP61" s="253"/>
      <c r="IQ61" s="253"/>
      <c r="IR61" s="253" t="s">
        <v>485</v>
      </c>
      <c r="IS61" s="253" t="s">
        <v>2322</v>
      </c>
      <c r="IT61" s="253" t="s">
        <v>370</v>
      </c>
      <c r="IU61" s="253"/>
      <c r="IV61" s="253" t="s">
        <v>164</v>
      </c>
      <c r="IW61" s="253" t="s">
        <v>485</v>
      </c>
      <c r="IX61" s="253"/>
      <c r="IY61" s="253"/>
      <c r="IZ61" s="253"/>
      <c r="JA61" s="253" t="s">
        <v>389</v>
      </c>
      <c r="JB61" s="253" t="s">
        <v>895</v>
      </c>
      <c r="JC61" s="253" t="s">
        <v>389</v>
      </c>
      <c r="JD61" s="253" t="s">
        <v>57</v>
      </c>
      <c r="JE61" s="253"/>
      <c r="JF61" s="253" t="s">
        <v>389</v>
      </c>
      <c r="JG61" s="253"/>
      <c r="JH61" s="253"/>
      <c r="JI61" s="253"/>
      <c r="JJ61" s="253"/>
      <c r="JK61" s="253"/>
      <c r="JL61" s="253" t="s">
        <v>525</v>
      </c>
      <c r="JM61" s="253" t="s">
        <v>125</v>
      </c>
      <c r="JN61" s="253"/>
      <c r="JO61" s="253" t="s">
        <v>889</v>
      </c>
      <c r="JP61" s="253"/>
      <c r="JQ61" s="253" t="s">
        <v>891</v>
      </c>
      <c r="JR61" s="253"/>
      <c r="JS61" s="253"/>
      <c r="JT61" s="253" t="s">
        <v>389</v>
      </c>
      <c r="JU61" s="253" t="s">
        <v>2325</v>
      </c>
      <c r="JV61" s="253" t="s">
        <v>546</v>
      </c>
      <c r="JW61" s="253" t="s">
        <v>2326</v>
      </c>
      <c r="JX61" s="253"/>
      <c r="JY61" s="253" t="s">
        <v>485</v>
      </c>
      <c r="JZ61" s="253"/>
      <c r="KA61" s="253"/>
      <c r="KB61" s="253"/>
      <c r="KC61" s="253"/>
      <c r="KD61" s="253"/>
      <c r="KE61" s="253"/>
      <c r="KF61" s="253" t="s">
        <v>2325</v>
      </c>
      <c r="KG61" s="253"/>
      <c r="KH61" s="253" t="s">
        <v>485</v>
      </c>
      <c r="KI61" s="25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12" t="s">
        <v>0</v>
      </c>
      <c r="C3" s="213"/>
      <c r="D3" s="213"/>
      <c r="E3" s="213"/>
      <c r="F3" s="213"/>
      <c r="G3" s="213"/>
      <c r="H3" s="1"/>
      <c r="I3" s="1"/>
      <c r="J3" s="1"/>
      <c r="K3" s="1"/>
      <c r="L3" s="1"/>
      <c r="M3" s="1"/>
    </row>
    <row r="4" spans="1:13" ht="30" customHeight="1" x14ac:dyDescent="0.3">
      <c r="A4" s="255" t="s">
        <v>2620</v>
      </c>
      <c r="B4" s="256"/>
      <c r="C4" s="256"/>
      <c r="D4" s="256"/>
      <c r="E4" s="256"/>
      <c r="F4" s="256"/>
      <c r="G4" s="256"/>
      <c r="H4" s="256"/>
      <c r="I4" s="256"/>
      <c r="J4" s="256"/>
      <c r="K4" s="256"/>
      <c r="L4" s="256"/>
      <c r="M4" s="256"/>
    </row>
    <row r="5" spans="1:13" ht="19.95" hidden="1" customHeight="1" x14ac:dyDescent="0.3">
      <c r="A5" s="254" t="s">
        <v>1672</v>
      </c>
      <c r="B5" s="254"/>
      <c r="C5" s="159">
        <v>43763</v>
      </c>
      <c r="D5" s="159">
        <v>43764</v>
      </c>
      <c r="E5" s="159">
        <v>42746</v>
      </c>
      <c r="F5" s="159">
        <v>42741</v>
      </c>
      <c r="G5" s="159">
        <v>43825</v>
      </c>
      <c r="H5" s="159"/>
      <c r="I5" s="159">
        <v>43822</v>
      </c>
      <c r="J5" s="159">
        <v>43823</v>
      </c>
      <c r="K5" s="159">
        <v>43839</v>
      </c>
      <c r="L5" s="159">
        <v>43749</v>
      </c>
      <c r="M5" s="159"/>
    </row>
    <row r="6" spans="1:13" ht="27" customHeight="1" x14ac:dyDescent="0.3">
      <c r="A6" s="254" t="s">
        <v>34</v>
      </c>
      <c r="B6" s="254"/>
      <c r="C6" s="253" t="s">
        <v>2621</v>
      </c>
      <c r="D6" s="253"/>
      <c r="E6" s="253"/>
      <c r="F6" s="253"/>
      <c r="G6" s="253"/>
      <c r="H6" s="253"/>
      <c r="I6" s="253" t="s">
        <v>2622</v>
      </c>
      <c r="J6" s="253"/>
      <c r="K6" s="253"/>
      <c r="L6" s="253"/>
      <c r="M6" s="253"/>
    </row>
    <row r="7" spans="1:13" ht="27" customHeight="1" x14ac:dyDescent="0.3">
      <c r="A7" s="158" t="s">
        <v>46</v>
      </c>
      <c r="B7" s="158" t="s">
        <v>535</v>
      </c>
      <c r="C7" s="159" t="s">
        <v>2623</v>
      </c>
      <c r="D7" s="159" t="s">
        <v>2624</v>
      </c>
      <c r="E7" s="159" t="s">
        <v>2625</v>
      </c>
      <c r="F7" s="159" t="s">
        <v>2626</v>
      </c>
      <c r="G7" s="159" t="s">
        <v>2627</v>
      </c>
      <c r="H7" s="159" t="s">
        <v>911</v>
      </c>
      <c r="I7" s="159" t="s">
        <v>2628</v>
      </c>
      <c r="J7" s="159" t="s">
        <v>2629</v>
      </c>
      <c r="K7" s="159" t="s">
        <v>2630</v>
      </c>
      <c r="L7" s="159" t="s">
        <v>2631</v>
      </c>
      <c r="M7" s="159" t="s">
        <v>911</v>
      </c>
    </row>
    <row r="8" spans="1:13" ht="18" customHeight="1" x14ac:dyDescent="0.3">
      <c r="A8" s="161" t="s">
        <v>50</v>
      </c>
      <c r="B8" s="161" t="s">
        <v>760</v>
      </c>
      <c r="C8" s="163">
        <v>40.85</v>
      </c>
      <c r="D8" s="163">
        <v>40.71</v>
      </c>
      <c r="E8" s="163">
        <v>44.474400000000003</v>
      </c>
      <c r="F8" s="163">
        <v>43.811700000000002</v>
      </c>
      <c r="G8" s="163">
        <v>346.68619999999999</v>
      </c>
      <c r="H8" s="163">
        <v>516.53229999999996</v>
      </c>
      <c r="I8" s="163">
        <v>210.1816</v>
      </c>
      <c r="J8" s="163">
        <v>210.59100000000001</v>
      </c>
      <c r="K8" s="163">
        <v>424.32569999999998</v>
      </c>
      <c r="L8" s="163">
        <v>346.18959999999998</v>
      </c>
      <c r="M8" s="163">
        <v>1191.2879</v>
      </c>
    </row>
    <row r="9" spans="1:13" ht="18" customHeight="1" x14ac:dyDescent="0.3">
      <c r="A9" s="161" t="s">
        <v>50</v>
      </c>
      <c r="B9" s="161" t="s">
        <v>761</v>
      </c>
      <c r="C9" s="165">
        <v>40.53</v>
      </c>
      <c r="D9" s="165">
        <v>40.590000000000003</v>
      </c>
      <c r="E9" s="165">
        <v>47.153599999999997</v>
      </c>
      <c r="F9" s="165">
        <v>43.918100000000003</v>
      </c>
      <c r="G9" s="165">
        <v>336.76940000000002</v>
      </c>
      <c r="H9" s="165">
        <v>508.96109999999999</v>
      </c>
      <c r="I9" s="165">
        <v>208.8143</v>
      </c>
      <c r="J9" s="165">
        <v>206.15180000000001</v>
      </c>
      <c r="K9" s="165">
        <v>412.2484</v>
      </c>
      <c r="L9" s="165">
        <v>337.2826</v>
      </c>
      <c r="M9" s="165">
        <v>1164.4971</v>
      </c>
    </row>
    <row r="10" spans="1:13" ht="18" customHeight="1" x14ac:dyDescent="0.3">
      <c r="A10" s="161" t="s">
        <v>50</v>
      </c>
      <c r="B10" s="161" t="s">
        <v>762</v>
      </c>
      <c r="C10" s="165">
        <v>39.99</v>
      </c>
      <c r="D10" s="165">
        <v>40.479999999999997</v>
      </c>
      <c r="E10" s="165">
        <v>44.742400000000004</v>
      </c>
      <c r="F10" s="165">
        <v>44.5336</v>
      </c>
      <c r="G10" s="165">
        <v>313.95229999999998</v>
      </c>
      <c r="H10" s="165">
        <v>483.69830000000002</v>
      </c>
      <c r="I10" s="165">
        <v>213.7586</v>
      </c>
      <c r="J10" s="165">
        <v>210.70679999999999</v>
      </c>
      <c r="K10" s="165">
        <v>407.00020000000001</v>
      </c>
      <c r="L10" s="165">
        <v>333.41669999999999</v>
      </c>
      <c r="M10" s="165">
        <v>1164.8823</v>
      </c>
    </row>
    <row r="11" spans="1:13" ht="18" customHeight="1" x14ac:dyDescent="0.3">
      <c r="A11" s="161" t="s">
        <v>50</v>
      </c>
      <c r="B11" s="161" t="s">
        <v>763</v>
      </c>
      <c r="C11" s="165">
        <v>43.2</v>
      </c>
      <c r="D11" s="165">
        <v>43.1</v>
      </c>
      <c r="E11" s="165">
        <v>48.761099999999999</v>
      </c>
      <c r="F11" s="165">
        <v>47.71</v>
      </c>
      <c r="G11" s="165">
        <v>329.37009999999998</v>
      </c>
      <c r="H11" s="165">
        <v>512.14120000000003</v>
      </c>
      <c r="I11" s="165">
        <v>213.34350000000001</v>
      </c>
      <c r="J11" s="165">
        <v>211.92320000000001</v>
      </c>
      <c r="K11" s="165">
        <v>403.08519999999999</v>
      </c>
      <c r="L11" s="165">
        <v>327.90350000000001</v>
      </c>
      <c r="M11" s="165">
        <v>1156.2554</v>
      </c>
    </row>
    <row r="12" spans="1:13" ht="18" customHeight="1" x14ac:dyDescent="0.3">
      <c r="A12" s="161" t="s">
        <v>50</v>
      </c>
      <c r="B12" s="161" t="s">
        <v>764</v>
      </c>
      <c r="C12" s="165">
        <v>42.6</v>
      </c>
      <c r="D12" s="165">
        <v>42.5</v>
      </c>
      <c r="E12" s="165">
        <v>49.564900000000002</v>
      </c>
      <c r="F12" s="165">
        <v>49.306399999999996</v>
      </c>
      <c r="G12" s="165">
        <v>339.55619999999999</v>
      </c>
      <c r="H12" s="165">
        <v>523.52750000000003</v>
      </c>
      <c r="I12" s="165">
        <v>220.84010000000001</v>
      </c>
      <c r="J12" s="165">
        <v>221.0171</v>
      </c>
      <c r="K12" s="165">
        <v>418.7371</v>
      </c>
      <c r="L12" s="165">
        <v>342.62099999999998</v>
      </c>
      <c r="M12" s="165">
        <v>1203.2153000000001</v>
      </c>
    </row>
    <row r="13" spans="1:13" ht="18" customHeight="1" x14ac:dyDescent="0.3">
      <c r="A13" s="161" t="s">
        <v>50</v>
      </c>
      <c r="B13" s="161" t="s">
        <v>765</v>
      </c>
      <c r="C13" s="165">
        <v>49.89</v>
      </c>
      <c r="D13" s="165">
        <v>49.78</v>
      </c>
      <c r="E13" s="165">
        <v>53.047800000000002</v>
      </c>
      <c r="F13" s="165">
        <v>52.7211</v>
      </c>
      <c r="G13" s="165">
        <v>331.57780000000002</v>
      </c>
      <c r="H13" s="165">
        <v>537.01670000000001</v>
      </c>
      <c r="I13" s="165">
        <v>220.69749999999999</v>
      </c>
      <c r="J13" s="165">
        <v>221.5504</v>
      </c>
      <c r="K13" s="165">
        <v>420.48399999999998</v>
      </c>
      <c r="L13" s="165">
        <v>348.38799999999998</v>
      </c>
      <c r="M13" s="165">
        <v>1211.1198999999999</v>
      </c>
    </row>
    <row r="14" spans="1:13" ht="18" customHeight="1" x14ac:dyDescent="0.3">
      <c r="A14" s="161" t="s">
        <v>50</v>
      </c>
      <c r="B14" s="161" t="s">
        <v>766</v>
      </c>
      <c r="C14" s="165">
        <v>42.4</v>
      </c>
      <c r="D14" s="165">
        <v>42.52</v>
      </c>
      <c r="E14" s="165">
        <v>49.698900000000002</v>
      </c>
      <c r="F14" s="165">
        <v>50.357300000000002</v>
      </c>
      <c r="G14" s="165">
        <v>345.0804</v>
      </c>
      <c r="H14" s="165">
        <v>530.0566</v>
      </c>
      <c r="I14" s="165">
        <v>215.84399999999999</v>
      </c>
      <c r="J14" s="165">
        <v>214.42609999999999</v>
      </c>
      <c r="K14" s="165">
        <v>406.64260000000002</v>
      </c>
      <c r="L14" s="165">
        <v>330.13740000000001</v>
      </c>
      <c r="M14" s="165">
        <v>1167.0500999999999</v>
      </c>
    </row>
    <row r="15" spans="1:13" ht="18" customHeight="1" x14ac:dyDescent="0.3">
      <c r="A15" s="161" t="s">
        <v>50</v>
      </c>
      <c r="B15" s="161" t="s">
        <v>767</v>
      </c>
      <c r="C15" s="168">
        <v>43.07</v>
      </c>
      <c r="D15" s="168">
        <v>43.42</v>
      </c>
      <c r="E15" s="168">
        <v>49.832799999999999</v>
      </c>
      <c r="F15" s="168">
        <v>52.968400000000003</v>
      </c>
      <c r="G15" s="168">
        <v>346.26760000000002</v>
      </c>
      <c r="H15" s="168">
        <v>535.55880000000002</v>
      </c>
      <c r="I15" s="168">
        <v>225.67</v>
      </c>
      <c r="J15" s="168">
        <v>224.72309999999999</v>
      </c>
      <c r="K15" s="168">
        <v>428.24169999999998</v>
      </c>
      <c r="L15" s="168">
        <v>347.98540000000003</v>
      </c>
      <c r="M15" s="168">
        <v>1226.6202000000001</v>
      </c>
    </row>
    <row r="16" spans="1:13" ht="18" customHeight="1" x14ac:dyDescent="0.3">
      <c r="A16" s="161" t="s">
        <v>50</v>
      </c>
      <c r="B16" s="161" t="s">
        <v>768</v>
      </c>
      <c r="C16" s="163">
        <v>40.61</v>
      </c>
      <c r="D16" s="163">
        <v>40.590000000000003</v>
      </c>
      <c r="E16" s="163">
        <v>49.0291</v>
      </c>
      <c r="F16" s="163">
        <v>48.687600000000003</v>
      </c>
      <c r="G16" s="163">
        <v>335.19839999999999</v>
      </c>
      <c r="H16" s="163">
        <v>514.11509999999998</v>
      </c>
      <c r="I16" s="163">
        <v>222.40710000000001</v>
      </c>
      <c r="J16" s="163">
        <v>223.79130000000001</v>
      </c>
      <c r="K16" s="163">
        <v>421.57080000000002</v>
      </c>
      <c r="L16" s="163">
        <v>351.83199999999999</v>
      </c>
      <c r="M16" s="163">
        <v>1219.6012000000001</v>
      </c>
    </row>
    <row r="17" spans="1:13" ht="18" customHeight="1" x14ac:dyDescent="0.3">
      <c r="A17" s="161" t="s">
        <v>50</v>
      </c>
      <c r="B17" s="161" t="s">
        <v>769</v>
      </c>
      <c r="C17" s="165">
        <v>42.07</v>
      </c>
      <c r="D17" s="165">
        <v>42.7</v>
      </c>
      <c r="E17" s="165">
        <v>50.234699999999997</v>
      </c>
      <c r="F17" s="165">
        <v>49.979700000000001</v>
      </c>
      <c r="G17" s="165">
        <v>356.75979999999998</v>
      </c>
      <c r="H17" s="165">
        <v>541.74419999999998</v>
      </c>
      <c r="I17" s="165">
        <v>217.02600000000001</v>
      </c>
      <c r="J17" s="165">
        <v>215.45160000000001</v>
      </c>
      <c r="K17" s="165">
        <v>414.35329999999999</v>
      </c>
      <c r="L17" s="165">
        <v>339.42930000000001</v>
      </c>
      <c r="M17" s="165">
        <v>1186.2601999999999</v>
      </c>
    </row>
    <row r="18" spans="1:13" ht="18" customHeight="1" x14ac:dyDescent="0.3">
      <c r="A18" s="161" t="s">
        <v>50</v>
      </c>
      <c r="B18" s="161" t="s">
        <v>770</v>
      </c>
      <c r="C18" s="165">
        <v>43.56</v>
      </c>
      <c r="D18" s="165">
        <v>43.73</v>
      </c>
      <c r="E18" s="165">
        <v>50.502600000000001</v>
      </c>
      <c r="F18" s="165">
        <v>50.493600000000001</v>
      </c>
      <c r="G18" s="165">
        <v>357.78739999999999</v>
      </c>
      <c r="H18" s="165">
        <v>546.07360000000006</v>
      </c>
      <c r="I18" s="165">
        <v>214.19980000000001</v>
      </c>
      <c r="J18" s="165">
        <v>215.1671</v>
      </c>
      <c r="K18" s="165">
        <v>415.75310000000002</v>
      </c>
      <c r="L18" s="165">
        <v>339.56580000000002</v>
      </c>
      <c r="M18" s="165">
        <v>1184.6858</v>
      </c>
    </row>
    <row r="19" spans="1:13" ht="18" customHeight="1" x14ac:dyDescent="0.3">
      <c r="A19" s="161" t="s">
        <v>50</v>
      </c>
      <c r="B19" s="161" t="s">
        <v>771</v>
      </c>
      <c r="C19" s="165">
        <v>43.77</v>
      </c>
      <c r="D19" s="165">
        <v>43.74</v>
      </c>
      <c r="E19" s="165">
        <v>51.306399999999996</v>
      </c>
      <c r="F19" s="165">
        <v>50.978099999999998</v>
      </c>
      <c r="G19" s="165">
        <v>368.04379999999998</v>
      </c>
      <c r="H19" s="165">
        <v>557.8383</v>
      </c>
      <c r="I19" s="165">
        <v>218.83969999999999</v>
      </c>
      <c r="J19" s="165">
        <v>214.99709999999999</v>
      </c>
      <c r="K19" s="165">
        <v>418.49380000000002</v>
      </c>
      <c r="L19" s="165">
        <v>342.12799999999999</v>
      </c>
      <c r="M19" s="165">
        <v>1194.4585999999999</v>
      </c>
    </row>
    <row r="20" spans="1:13" ht="18" customHeight="1" x14ac:dyDescent="0.3">
      <c r="A20" s="161" t="s">
        <v>50</v>
      </c>
      <c r="B20" s="161" t="s">
        <v>772</v>
      </c>
      <c r="C20" s="165">
        <v>43.17</v>
      </c>
      <c r="D20" s="165">
        <v>43.27</v>
      </c>
      <c r="E20" s="165">
        <v>50.904499999999999</v>
      </c>
      <c r="F20" s="165">
        <v>50.210900000000002</v>
      </c>
      <c r="G20" s="165">
        <v>358.08949999999999</v>
      </c>
      <c r="H20" s="165">
        <v>545.64490000000001</v>
      </c>
      <c r="I20" s="165">
        <v>211.07249999999999</v>
      </c>
      <c r="J20" s="165">
        <v>210.3657</v>
      </c>
      <c r="K20" s="165">
        <v>402.05360000000002</v>
      </c>
      <c r="L20" s="165">
        <v>326.60079999999999</v>
      </c>
      <c r="M20" s="165">
        <v>1150.0925999999999</v>
      </c>
    </row>
    <row r="21" spans="1:13" ht="18" customHeight="1" x14ac:dyDescent="0.3">
      <c r="A21" s="161" t="s">
        <v>50</v>
      </c>
      <c r="B21" s="161" t="s">
        <v>773</v>
      </c>
      <c r="C21" s="165">
        <v>43.82</v>
      </c>
      <c r="D21" s="165">
        <v>43.53</v>
      </c>
      <c r="E21" s="165">
        <v>53.4497</v>
      </c>
      <c r="F21" s="165">
        <v>51.048999999999999</v>
      </c>
      <c r="G21" s="165">
        <v>425.58280000000002</v>
      </c>
      <c r="H21" s="165">
        <v>617.43150000000003</v>
      </c>
      <c r="I21" s="165">
        <v>181.58070000000001</v>
      </c>
      <c r="J21" s="165">
        <v>180.55950000000001</v>
      </c>
      <c r="K21" s="165">
        <v>331.40230000000003</v>
      </c>
      <c r="L21" s="165">
        <v>270.9153</v>
      </c>
      <c r="M21" s="165">
        <v>964.45780000000002</v>
      </c>
    </row>
    <row r="22" spans="1:13" ht="18" customHeight="1" x14ac:dyDescent="0.3">
      <c r="A22" s="161" t="s">
        <v>50</v>
      </c>
      <c r="B22" s="161" t="s">
        <v>774</v>
      </c>
      <c r="C22" s="165">
        <v>45.17</v>
      </c>
      <c r="D22" s="165">
        <v>45.27</v>
      </c>
      <c r="E22" s="165">
        <v>53.4497</v>
      </c>
      <c r="F22" s="165">
        <v>51.634599999999999</v>
      </c>
      <c r="G22" s="165">
        <v>434.36250000000001</v>
      </c>
      <c r="H22" s="165">
        <v>629.88679999999999</v>
      </c>
      <c r="I22" s="165">
        <v>177.9332</v>
      </c>
      <c r="J22" s="165">
        <v>176.4323</v>
      </c>
      <c r="K22" s="165">
        <v>263.49459999999999</v>
      </c>
      <c r="L22" s="165">
        <v>209.01240000000001</v>
      </c>
      <c r="M22" s="165">
        <v>826.87249999999995</v>
      </c>
    </row>
    <row r="23" spans="1:13" ht="18" customHeight="1" x14ac:dyDescent="0.3">
      <c r="A23" s="161" t="s">
        <v>50</v>
      </c>
      <c r="B23" s="161" t="s">
        <v>775</v>
      </c>
      <c r="C23" s="168">
        <v>46.7</v>
      </c>
      <c r="D23" s="168">
        <v>45.87</v>
      </c>
      <c r="E23" s="168">
        <v>52.378</v>
      </c>
      <c r="F23" s="168">
        <v>54.0381</v>
      </c>
      <c r="G23" s="168">
        <v>447.05739999999997</v>
      </c>
      <c r="H23" s="168">
        <v>646.04349999999999</v>
      </c>
      <c r="I23" s="168">
        <v>164.28399999999999</v>
      </c>
      <c r="J23" s="168">
        <v>163.8494</v>
      </c>
      <c r="K23" s="168">
        <v>215.07980000000001</v>
      </c>
      <c r="L23" s="168">
        <v>170.1867</v>
      </c>
      <c r="M23" s="168">
        <v>713.3999</v>
      </c>
    </row>
    <row r="24" spans="1:13" ht="18" customHeight="1" x14ac:dyDescent="0.3">
      <c r="A24" s="161" t="s">
        <v>50</v>
      </c>
      <c r="B24" s="161" t="s">
        <v>776</v>
      </c>
      <c r="C24" s="163">
        <v>45.12</v>
      </c>
      <c r="D24" s="163">
        <v>45.33</v>
      </c>
      <c r="E24" s="163">
        <v>56.128900000000002</v>
      </c>
      <c r="F24" s="163">
        <v>54.911700000000003</v>
      </c>
      <c r="G24" s="163">
        <v>445.6028</v>
      </c>
      <c r="H24" s="163">
        <v>647.09339999999997</v>
      </c>
      <c r="I24" s="163">
        <v>162.14859999999999</v>
      </c>
      <c r="J24" s="163">
        <v>162.73849999999999</v>
      </c>
      <c r="K24" s="163">
        <v>194.8767</v>
      </c>
      <c r="L24" s="163">
        <v>150.63630000000001</v>
      </c>
      <c r="M24" s="163">
        <v>670.40009999999995</v>
      </c>
    </row>
    <row r="25" spans="1:13" ht="18" customHeight="1" x14ac:dyDescent="0.3">
      <c r="A25" s="161" t="s">
        <v>50</v>
      </c>
      <c r="B25" s="161" t="s">
        <v>777</v>
      </c>
      <c r="C25" s="165">
        <v>49.84</v>
      </c>
      <c r="D25" s="165">
        <v>50.47</v>
      </c>
      <c r="E25" s="165">
        <v>61.621200000000002</v>
      </c>
      <c r="F25" s="165">
        <v>61.936900000000001</v>
      </c>
      <c r="G25" s="165">
        <v>477.58049999999997</v>
      </c>
      <c r="H25" s="165">
        <v>701.44860000000006</v>
      </c>
      <c r="I25" s="165">
        <v>174.20599999999999</v>
      </c>
      <c r="J25" s="165">
        <v>171.1832</v>
      </c>
      <c r="K25" s="165">
        <v>222.2825</v>
      </c>
      <c r="L25" s="165">
        <v>171.40459999999999</v>
      </c>
      <c r="M25" s="165">
        <v>739.07629999999995</v>
      </c>
    </row>
    <row r="26" spans="1:13" ht="18" customHeight="1" x14ac:dyDescent="0.3">
      <c r="A26" s="161" t="s">
        <v>50</v>
      </c>
      <c r="B26" s="161" t="s">
        <v>778</v>
      </c>
      <c r="C26" s="165">
        <v>53.59</v>
      </c>
      <c r="D26" s="165">
        <v>53.81</v>
      </c>
      <c r="E26" s="165">
        <v>62.1571</v>
      </c>
      <c r="F26" s="165">
        <v>62.619199999999999</v>
      </c>
      <c r="G26" s="165">
        <v>480.65410000000003</v>
      </c>
      <c r="H26" s="165">
        <v>712.83040000000005</v>
      </c>
      <c r="I26" s="165">
        <v>180.06229999999999</v>
      </c>
      <c r="J26" s="165">
        <v>178.82329999999999</v>
      </c>
      <c r="K26" s="165">
        <v>230.9796</v>
      </c>
      <c r="L26" s="165">
        <v>181.60640000000001</v>
      </c>
      <c r="M26" s="165">
        <v>771.47159999999997</v>
      </c>
    </row>
    <row r="27" spans="1:13" ht="18" customHeight="1" x14ac:dyDescent="0.3">
      <c r="A27" s="161" t="s">
        <v>50</v>
      </c>
      <c r="B27" s="161" t="s">
        <v>779</v>
      </c>
      <c r="C27" s="165">
        <v>50.42</v>
      </c>
      <c r="D27" s="165">
        <v>50.22</v>
      </c>
      <c r="E27" s="165">
        <v>57.200600000000001</v>
      </c>
      <c r="F27" s="165">
        <v>56.820099999999996</v>
      </c>
      <c r="G27" s="165">
        <v>449.00389999999999</v>
      </c>
      <c r="H27" s="165">
        <v>663.66459999999995</v>
      </c>
      <c r="I27" s="165">
        <v>184.20419999999999</v>
      </c>
      <c r="J27" s="165">
        <v>184.9819</v>
      </c>
      <c r="K27" s="165">
        <v>227.22069999999999</v>
      </c>
      <c r="L27" s="165">
        <v>184.11109999999999</v>
      </c>
      <c r="M27" s="165">
        <v>780.51790000000005</v>
      </c>
    </row>
    <row r="28" spans="1:13" ht="18" customHeight="1" x14ac:dyDescent="0.3">
      <c r="A28" s="161" t="s">
        <v>50</v>
      </c>
      <c r="B28" s="161" t="s">
        <v>780</v>
      </c>
      <c r="C28" s="165">
        <v>48.7</v>
      </c>
      <c r="D28" s="165">
        <v>48.84</v>
      </c>
      <c r="E28" s="165">
        <v>56.664700000000003</v>
      </c>
      <c r="F28" s="165">
        <v>55.118299999999998</v>
      </c>
      <c r="G28" s="165">
        <v>428.63510000000002</v>
      </c>
      <c r="H28" s="165">
        <v>637.95809999999994</v>
      </c>
      <c r="I28" s="165">
        <v>186.10650000000001</v>
      </c>
      <c r="J28" s="165">
        <v>186.44460000000001</v>
      </c>
      <c r="K28" s="165">
        <v>227.00890000000001</v>
      </c>
      <c r="L28" s="165">
        <v>184.25700000000001</v>
      </c>
      <c r="M28" s="165">
        <v>783.81700000000001</v>
      </c>
    </row>
    <row r="29" spans="1:13" ht="18" customHeight="1" x14ac:dyDescent="0.3">
      <c r="A29" s="161" t="s">
        <v>50</v>
      </c>
      <c r="B29" s="161" t="s">
        <v>781</v>
      </c>
      <c r="C29" s="165">
        <v>49.37</v>
      </c>
      <c r="D29" s="165">
        <v>48.96</v>
      </c>
      <c r="E29" s="165">
        <v>55.860999999999997</v>
      </c>
      <c r="F29" s="165">
        <v>53.916800000000002</v>
      </c>
      <c r="G29" s="165">
        <v>442.59480000000002</v>
      </c>
      <c r="H29" s="165">
        <v>650.70259999999996</v>
      </c>
      <c r="I29" s="165">
        <v>186.38730000000001</v>
      </c>
      <c r="J29" s="165">
        <v>189.386</v>
      </c>
      <c r="K29" s="165">
        <v>225.66130000000001</v>
      </c>
      <c r="L29" s="165">
        <v>177.065</v>
      </c>
      <c r="M29" s="165">
        <v>778.49959999999999</v>
      </c>
    </row>
    <row r="30" spans="1:13" ht="18" customHeight="1" x14ac:dyDescent="0.3">
      <c r="A30" s="161" t="s">
        <v>50</v>
      </c>
      <c r="B30" s="161" t="s">
        <v>782</v>
      </c>
      <c r="C30" s="165">
        <v>52.12</v>
      </c>
      <c r="D30" s="165">
        <v>51.92</v>
      </c>
      <c r="E30" s="165">
        <v>55.5931</v>
      </c>
      <c r="F30" s="165">
        <v>54.549599999999998</v>
      </c>
      <c r="G30" s="165">
        <v>459.73180000000002</v>
      </c>
      <c r="H30" s="165">
        <v>673.91449999999998</v>
      </c>
      <c r="I30" s="165">
        <v>180.1917</v>
      </c>
      <c r="J30" s="165">
        <v>181.14699999999999</v>
      </c>
      <c r="K30" s="165">
        <v>227.28110000000001</v>
      </c>
      <c r="L30" s="165">
        <v>176.51750000000001</v>
      </c>
      <c r="M30" s="165">
        <v>765.13729999999998</v>
      </c>
    </row>
    <row r="31" spans="1:13" ht="18" customHeight="1" x14ac:dyDescent="0.3">
      <c r="A31" s="161" t="s">
        <v>50</v>
      </c>
      <c r="B31" s="161" t="s">
        <v>783</v>
      </c>
      <c r="C31" s="168">
        <v>48.29</v>
      </c>
      <c r="D31" s="168">
        <v>48.59</v>
      </c>
      <c r="E31" s="168">
        <v>54.3874</v>
      </c>
      <c r="F31" s="168">
        <v>55.907299999999999</v>
      </c>
      <c r="G31" s="168">
        <v>477.01369999999997</v>
      </c>
      <c r="H31" s="168">
        <v>684.1884</v>
      </c>
      <c r="I31" s="168">
        <v>176.98150000000001</v>
      </c>
      <c r="J31" s="168">
        <v>176.99449999999999</v>
      </c>
      <c r="K31" s="168">
        <v>230.04570000000001</v>
      </c>
      <c r="L31" s="168">
        <v>180.90629999999999</v>
      </c>
      <c r="M31" s="168">
        <v>764.928</v>
      </c>
    </row>
    <row r="32" spans="1:13" ht="18" customHeight="1" x14ac:dyDescent="0.3">
      <c r="A32" s="161" t="s">
        <v>50</v>
      </c>
      <c r="B32" s="161" t="s">
        <v>784</v>
      </c>
      <c r="C32" s="163">
        <v>44.81</v>
      </c>
      <c r="D32" s="163">
        <v>45.1</v>
      </c>
      <c r="E32" s="163">
        <v>53.181800000000003</v>
      </c>
      <c r="F32" s="163">
        <v>51.896000000000001</v>
      </c>
      <c r="G32" s="163">
        <v>443.45580000000001</v>
      </c>
      <c r="H32" s="163">
        <v>638.44359999999995</v>
      </c>
      <c r="I32" s="163">
        <v>174.24039999999999</v>
      </c>
      <c r="J32" s="163">
        <v>174.04650000000001</v>
      </c>
      <c r="K32" s="163">
        <v>217.97200000000001</v>
      </c>
      <c r="L32" s="163">
        <v>164.59829999999999</v>
      </c>
      <c r="M32" s="163">
        <v>730.85720000000003</v>
      </c>
    </row>
    <row r="33" spans="1:13" ht="18" customHeight="1" x14ac:dyDescent="0.3">
      <c r="A33" s="161" t="s">
        <v>50</v>
      </c>
      <c r="B33" s="161" t="s">
        <v>785</v>
      </c>
      <c r="C33" s="165">
        <v>40.369999999999997</v>
      </c>
      <c r="D33" s="165">
        <v>40.94</v>
      </c>
      <c r="E33" s="165">
        <v>50.904499999999999</v>
      </c>
      <c r="F33" s="165">
        <v>49.566299999999998</v>
      </c>
      <c r="G33" s="165">
        <v>407.7405</v>
      </c>
      <c r="H33" s="165">
        <v>589.5213</v>
      </c>
      <c r="I33" s="165">
        <v>172.97720000000001</v>
      </c>
      <c r="J33" s="165">
        <v>172.81450000000001</v>
      </c>
      <c r="K33" s="165">
        <v>209.14869999999999</v>
      </c>
      <c r="L33" s="165">
        <v>161.17570000000001</v>
      </c>
      <c r="M33" s="165">
        <v>716.11609999999996</v>
      </c>
    </row>
    <row r="34" spans="1:13" ht="18" customHeight="1" x14ac:dyDescent="0.3">
      <c r="A34" s="161" t="s">
        <v>50</v>
      </c>
      <c r="B34" s="161" t="s">
        <v>786</v>
      </c>
      <c r="C34" s="165">
        <v>43.39</v>
      </c>
      <c r="D34" s="165">
        <v>43.13</v>
      </c>
      <c r="E34" s="165">
        <v>52.913899999999998</v>
      </c>
      <c r="F34" s="165">
        <v>53.2911</v>
      </c>
      <c r="G34" s="165">
        <v>416.69409999999999</v>
      </c>
      <c r="H34" s="165">
        <v>609.41909999999996</v>
      </c>
      <c r="I34" s="165">
        <v>170.309</v>
      </c>
      <c r="J34" s="165">
        <v>168.13480000000001</v>
      </c>
      <c r="K34" s="165">
        <v>209.47300000000001</v>
      </c>
      <c r="L34" s="165">
        <v>160.41999999999999</v>
      </c>
      <c r="M34" s="165">
        <v>708.33680000000004</v>
      </c>
    </row>
    <row r="35" spans="1:13" ht="18" customHeight="1" x14ac:dyDescent="0.3">
      <c r="A35" s="161" t="s">
        <v>50</v>
      </c>
      <c r="B35" s="161" t="s">
        <v>787</v>
      </c>
      <c r="C35" s="165">
        <v>38.090000000000003</v>
      </c>
      <c r="D35" s="165">
        <v>38.01</v>
      </c>
      <c r="E35" s="165">
        <v>46.751800000000003</v>
      </c>
      <c r="F35" s="165">
        <v>45.719799999999999</v>
      </c>
      <c r="G35" s="165">
        <v>383.1397</v>
      </c>
      <c r="H35" s="165">
        <v>551.71130000000005</v>
      </c>
      <c r="I35" s="165">
        <v>167.13200000000001</v>
      </c>
      <c r="J35" s="165">
        <v>166.98480000000001</v>
      </c>
      <c r="K35" s="165">
        <v>209.3279</v>
      </c>
      <c r="L35" s="165">
        <v>163.87049999999999</v>
      </c>
      <c r="M35" s="165">
        <v>707.3152</v>
      </c>
    </row>
    <row r="36" spans="1:13" ht="18" customHeight="1" x14ac:dyDescent="0.3">
      <c r="A36" s="161" t="s">
        <v>50</v>
      </c>
      <c r="B36" s="161" t="s">
        <v>788</v>
      </c>
      <c r="C36" s="165">
        <v>38.06</v>
      </c>
      <c r="D36" s="165">
        <v>38.32</v>
      </c>
      <c r="E36" s="165">
        <v>45.814</v>
      </c>
      <c r="F36" s="165">
        <v>44.706200000000003</v>
      </c>
      <c r="G36" s="165">
        <v>385.29230000000001</v>
      </c>
      <c r="H36" s="165">
        <v>552.1925</v>
      </c>
      <c r="I36" s="165">
        <v>171.46180000000001</v>
      </c>
      <c r="J36" s="165">
        <v>170.42070000000001</v>
      </c>
      <c r="K36" s="165">
        <v>215.67160000000001</v>
      </c>
      <c r="L36" s="165">
        <v>168.5624</v>
      </c>
      <c r="M36" s="165">
        <v>726.11649999999997</v>
      </c>
    </row>
    <row r="37" spans="1:13" ht="18" customHeight="1" x14ac:dyDescent="0.3">
      <c r="A37" s="161" t="s">
        <v>50</v>
      </c>
      <c r="B37" s="161" t="s">
        <v>789</v>
      </c>
      <c r="C37" s="165">
        <v>33.6</v>
      </c>
      <c r="D37" s="165">
        <v>33.549999999999997</v>
      </c>
      <c r="E37" s="165">
        <v>41.125500000000002</v>
      </c>
      <c r="F37" s="165">
        <v>41.381500000000003</v>
      </c>
      <c r="G37" s="165">
        <v>341.01710000000003</v>
      </c>
      <c r="H37" s="165">
        <v>490.67410000000001</v>
      </c>
      <c r="I37" s="165">
        <v>137.57079999999999</v>
      </c>
      <c r="J37" s="165">
        <v>137.9434</v>
      </c>
      <c r="K37" s="165">
        <v>183.32810000000001</v>
      </c>
      <c r="L37" s="165">
        <v>147.3117</v>
      </c>
      <c r="M37" s="165">
        <v>606.154</v>
      </c>
    </row>
    <row r="38" spans="1:13" ht="18" customHeight="1" x14ac:dyDescent="0.3">
      <c r="A38" s="161" t="s">
        <v>50</v>
      </c>
      <c r="B38" s="161" t="s">
        <v>790</v>
      </c>
      <c r="C38" s="165">
        <v>35.700000000000003</v>
      </c>
      <c r="D38" s="165">
        <v>35.9</v>
      </c>
      <c r="E38" s="165">
        <v>45.278199999999998</v>
      </c>
      <c r="F38" s="165">
        <v>45.271099999999997</v>
      </c>
      <c r="G38" s="165">
        <v>378.84899999999999</v>
      </c>
      <c r="H38" s="165">
        <v>540.99829999999997</v>
      </c>
      <c r="I38" s="165">
        <v>137.3938</v>
      </c>
      <c r="J38" s="165">
        <v>136.589</v>
      </c>
      <c r="K38" s="165">
        <v>200.7364</v>
      </c>
      <c r="L38" s="165">
        <v>160.94470000000001</v>
      </c>
      <c r="M38" s="165">
        <v>635.66390000000001</v>
      </c>
    </row>
    <row r="39" spans="1:13" ht="18" customHeight="1" x14ac:dyDescent="0.3">
      <c r="A39" s="161" t="s">
        <v>50</v>
      </c>
      <c r="B39" s="161" t="s">
        <v>791</v>
      </c>
      <c r="C39" s="168">
        <v>39.484999999999999</v>
      </c>
      <c r="D39" s="168">
        <v>40.005000000000003</v>
      </c>
      <c r="E39" s="168">
        <v>43.000900000000001</v>
      </c>
      <c r="F39" s="168">
        <v>41.815899999999999</v>
      </c>
      <c r="G39" s="168">
        <v>346.13560000000001</v>
      </c>
      <c r="H39" s="168">
        <v>510.44240000000002</v>
      </c>
      <c r="I39" s="168">
        <v>156.99860000000001</v>
      </c>
      <c r="J39" s="168">
        <v>157.4966</v>
      </c>
      <c r="K39" s="168">
        <v>266.21730000000002</v>
      </c>
      <c r="L39" s="168">
        <v>210.83179999999999</v>
      </c>
      <c r="M39" s="168">
        <v>791.54430000000002</v>
      </c>
    </row>
    <row r="40" spans="1:13" ht="18" customHeight="1" x14ac:dyDescent="0.3">
      <c r="A40" s="161" t="s">
        <v>50</v>
      </c>
      <c r="B40" s="161" t="s">
        <v>792</v>
      </c>
      <c r="C40" s="163">
        <v>43.27</v>
      </c>
      <c r="D40" s="163">
        <v>44.11</v>
      </c>
      <c r="E40" s="163">
        <v>51.440300000000001</v>
      </c>
      <c r="F40" s="163">
        <v>50.683999999999997</v>
      </c>
      <c r="G40" s="163">
        <v>360.51679999999999</v>
      </c>
      <c r="H40" s="163">
        <v>550.02110000000005</v>
      </c>
      <c r="I40" s="163">
        <v>191.48410000000001</v>
      </c>
      <c r="J40" s="163">
        <v>190.62459999999999</v>
      </c>
      <c r="K40" s="163">
        <v>356.9128</v>
      </c>
      <c r="L40" s="163">
        <v>289.16770000000002</v>
      </c>
      <c r="M40" s="163">
        <v>1028.1892</v>
      </c>
    </row>
    <row r="41" spans="1:13" ht="18" customHeight="1" x14ac:dyDescent="0.3">
      <c r="A41" s="161" t="s">
        <v>50</v>
      </c>
      <c r="B41" s="161" t="s">
        <v>793</v>
      </c>
      <c r="C41" s="165">
        <v>48.01</v>
      </c>
      <c r="D41" s="165">
        <v>48.21</v>
      </c>
      <c r="E41" s="165">
        <v>48.895099999999999</v>
      </c>
      <c r="F41" s="165">
        <v>48.6462</v>
      </c>
      <c r="G41" s="165">
        <v>297.65780000000001</v>
      </c>
      <c r="H41" s="165">
        <v>491.41910000000001</v>
      </c>
      <c r="I41" s="165">
        <v>223.71979999999999</v>
      </c>
      <c r="J41" s="165">
        <v>221.1</v>
      </c>
      <c r="K41" s="165">
        <v>439.44170000000003</v>
      </c>
      <c r="L41" s="165">
        <v>358.93180000000001</v>
      </c>
      <c r="M41" s="165">
        <v>1243.1932999999999</v>
      </c>
    </row>
    <row r="42" spans="1:13" ht="18" customHeight="1" x14ac:dyDescent="0.3">
      <c r="A42" s="161" t="s">
        <v>50</v>
      </c>
      <c r="B42" s="161" t="s">
        <v>794</v>
      </c>
      <c r="C42" s="165">
        <v>51.27</v>
      </c>
      <c r="D42" s="165">
        <v>51.98</v>
      </c>
      <c r="E42" s="165">
        <v>52.244100000000003</v>
      </c>
      <c r="F42" s="165">
        <v>53.038400000000003</v>
      </c>
      <c r="G42" s="165">
        <v>326.40890000000002</v>
      </c>
      <c r="H42" s="165">
        <v>534.94140000000004</v>
      </c>
      <c r="I42" s="165">
        <v>235.053</v>
      </c>
      <c r="J42" s="165">
        <v>231.4564</v>
      </c>
      <c r="K42" s="165">
        <v>486.90339999999998</v>
      </c>
      <c r="L42" s="165">
        <v>386.31360000000001</v>
      </c>
      <c r="M42" s="165">
        <v>1339.7264</v>
      </c>
    </row>
    <row r="43" spans="1:13" ht="18" customHeight="1" x14ac:dyDescent="0.3">
      <c r="A43" s="161" t="s">
        <v>50</v>
      </c>
      <c r="B43" s="161" t="s">
        <v>795</v>
      </c>
      <c r="C43" s="165">
        <v>53.65</v>
      </c>
      <c r="D43" s="165">
        <v>53.45</v>
      </c>
      <c r="E43" s="165">
        <v>46.349899999999998</v>
      </c>
      <c r="F43" s="165">
        <v>49.99</v>
      </c>
      <c r="G43" s="165">
        <v>360.84089999999998</v>
      </c>
      <c r="H43" s="165">
        <v>564.2808</v>
      </c>
      <c r="I43" s="165">
        <v>233.53550000000001</v>
      </c>
      <c r="J43" s="165">
        <v>232.10470000000001</v>
      </c>
      <c r="K43" s="165">
        <v>478.37709999999998</v>
      </c>
      <c r="L43" s="165">
        <v>390.13470000000001</v>
      </c>
      <c r="M43" s="165">
        <v>1334.152</v>
      </c>
    </row>
    <row r="44" spans="1:13" ht="18" customHeight="1" x14ac:dyDescent="0.3">
      <c r="A44" s="161" t="s">
        <v>50</v>
      </c>
      <c r="B44" s="161" t="s">
        <v>796</v>
      </c>
      <c r="C44" s="165">
        <v>43.01</v>
      </c>
      <c r="D44" s="165">
        <v>43.51</v>
      </c>
      <c r="E44" s="165">
        <v>47.823399999999999</v>
      </c>
      <c r="F44" s="165">
        <v>46.997799999999998</v>
      </c>
      <c r="G44" s="165">
        <v>314.29910000000001</v>
      </c>
      <c r="H44" s="165">
        <v>495.64030000000002</v>
      </c>
      <c r="I44" s="165">
        <v>234.4401</v>
      </c>
      <c r="J44" s="165">
        <v>232.67509999999999</v>
      </c>
      <c r="K44" s="165">
        <v>484.7801</v>
      </c>
      <c r="L44" s="165">
        <v>395.33139999999997</v>
      </c>
      <c r="M44" s="165">
        <v>1347.2266999999999</v>
      </c>
    </row>
    <row r="45" spans="1:13" ht="18" customHeight="1" x14ac:dyDescent="0.3">
      <c r="A45" s="161" t="s">
        <v>50</v>
      </c>
      <c r="B45" s="161" t="s">
        <v>797</v>
      </c>
      <c r="C45" s="165">
        <v>41.68</v>
      </c>
      <c r="D45" s="165">
        <v>41.5</v>
      </c>
      <c r="E45" s="165">
        <v>51.172400000000003</v>
      </c>
      <c r="F45" s="165">
        <v>50.286499999999997</v>
      </c>
      <c r="G45" s="165">
        <v>329.32659999999998</v>
      </c>
      <c r="H45" s="165">
        <v>513.96550000000002</v>
      </c>
      <c r="I45" s="165">
        <v>232.9529</v>
      </c>
      <c r="J45" s="165">
        <v>230.52330000000001</v>
      </c>
      <c r="K45" s="165">
        <v>467.82490000000001</v>
      </c>
      <c r="L45" s="165">
        <v>378.92219999999998</v>
      </c>
      <c r="M45" s="165">
        <v>1310.2233000000001</v>
      </c>
    </row>
    <row r="46" spans="1:13" ht="18" customHeight="1" x14ac:dyDescent="0.3">
      <c r="A46" s="161" t="s">
        <v>50</v>
      </c>
      <c r="B46" s="161" t="s">
        <v>798</v>
      </c>
      <c r="C46" s="165">
        <v>43.25</v>
      </c>
      <c r="D46" s="165">
        <v>42.96</v>
      </c>
      <c r="E46" s="165">
        <v>55.860999999999997</v>
      </c>
      <c r="F46" s="165">
        <v>55.305500000000002</v>
      </c>
      <c r="G46" s="165">
        <v>342.31560000000002</v>
      </c>
      <c r="H46" s="165">
        <v>539.69209999999998</v>
      </c>
      <c r="I46" s="165">
        <v>232.90639999999999</v>
      </c>
      <c r="J46" s="165">
        <v>232.6516</v>
      </c>
      <c r="K46" s="165">
        <v>452.41800000000001</v>
      </c>
      <c r="L46" s="165">
        <v>367.31299999999999</v>
      </c>
      <c r="M46" s="165">
        <v>1285.289</v>
      </c>
    </row>
    <row r="47" spans="1:13" ht="18" customHeight="1" x14ac:dyDescent="0.3">
      <c r="A47" s="161" t="s">
        <v>50</v>
      </c>
      <c r="B47" s="161" t="s">
        <v>799</v>
      </c>
      <c r="C47" s="168">
        <v>41.89</v>
      </c>
      <c r="D47" s="168">
        <v>41.97</v>
      </c>
      <c r="E47" s="168">
        <v>53.181800000000003</v>
      </c>
      <c r="F47" s="168">
        <v>49.350299999999997</v>
      </c>
      <c r="G47" s="168">
        <v>346.85989999999998</v>
      </c>
      <c r="H47" s="168">
        <v>533.25199999999995</v>
      </c>
      <c r="I47" s="168">
        <v>233.40309999999999</v>
      </c>
      <c r="J47" s="168">
        <v>231.18639999999999</v>
      </c>
      <c r="K47" s="168">
        <v>468.77690000000001</v>
      </c>
      <c r="L47" s="168">
        <v>379.47210000000001</v>
      </c>
      <c r="M47" s="168">
        <v>1312.8385000000001</v>
      </c>
    </row>
    <row r="48" spans="1:13" ht="18" customHeight="1" x14ac:dyDescent="0.3">
      <c r="A48" s="161" t="s">
        <v>50</v>
      </c>
      <c r="B48" s="161" t="s">
        <v>800</v>
      </c>
      <c r="C48" s="163">
        <v>42.51</v>
      </c>
      <c r="D48" s="163">
        <v>42.44</v>
      </c>
      <c r="E48" s="163">
        <v>55.5931</v>
      </c>
      <c r="F48" s="163">
        <v>51.698900000000002</v>
      </c>
      <c r="G48" s="163">
        <v>339.86680000000001</v>
      </c>
      <c r="H48" s="163">
        <v>532.10879999999997</v>
      </c>
      <c r="I48" s="163">
        <v>234.76949999999999</v>
      </c>
      <c r="J48" s="163">
        <v>230.54320000000001</v>
      </c>
      <c r="K48" s="163">
        <v>465.08519999999999</v>
      </c>
      <c r="L48" s="163">
        <v>378.69690000000003</v>
      </c>
      <c r="M48" s="163">
        <v>1309.0948000000001</v>
      </c>
    </row>
    <row r="49" spans="1:13" ht="18" customHeight="1" x14ac:dyDescent="0.3">
      <c r="A49" s="161" t="s">
        <v>50</v>
      </c>
      <c r="B49" s="161" t="s">
        <v>801</v>
      </c>
      <c r="C49" s="165">
        <v>43.25</v>
      </c>
      <c r="D49" s="165">
        <v>43.38</v>
      </c>
      <c r="E49" s="165">
        <v>54.655299999999997</v>
      </c>
      <c r="F49" s="165">
        <v>54.344900000000003</v>
      </c>
      <c r="G49" s="165">
        <v>344.85410000000002</v>
      </c>
      <c r="H49" s="165">
        <v>540.48429999999996</v>
      </c>
      <c r="I49" s="165">
        <v>228.47219999999999</v>
      </c>
      <c r="J49" s="165">
        <v>227.39529999999999</v>
      </c>
      <c r="K49" s="165">
        <v>447.65809999999999</v>
      </c>
      <c r="L49" s="165">
        <v>364.45819999999998</v>
      </c>
      <c r="M49" s="165">
        <v>1267.9838</v>
      </c>
    </row>
    <row r="50" spans="1:13" ht="18" customHeight="1" x14ac:dyDescent="0.3">
      <c r="A50" s="161" t="s">
        <v>50</v>
      </c>
      <c r="B50" s="161" t="s">
        <v>802</v>
      </c>
      <c r="C50" s="165">
        <v>36.880000000000003</v>
      </c>
      <c r="D50" s="165">
        <v>36.57</v>
      </c>
      <c r="E50" s="165">
        <v>47.555500000000002</v>
      </c>
      <c r="F50" s="165">
        <v>47.331099999999999</v>
      </c>
      <c r="G50" s="165">
        <v>336.77769999999998</v>
      </c>
      <c r="H50" s="165">
        <v>505.11430000000001</v>
      </c>
      <c r="I50" s="165">
        <v>226.47149999999999</v>
      </c>
      <c r="J50" s="165">
        <v>225.00200000000001</v>
      </c>
      <c r="K50" s="165">
        <v>457.27280000000002</v>
      </c>
      <c r="L50" s="165">
        <v>368.5514</v>
      </c>
      <c r="M50" s="165">
        <v>1277.2977000000001</v>
      </c>
    </row>
    <row r="51" spans="1:13" ht="18" customHeight="1" x14ac:dyDescent="0.3">
      <c r="A51" s="161" t="s">
        <v>50</v>
      </c>
      <c r="B51" s="161" t="s">
        <v>803</v>
      </c>
      <c r="C51" s="165">
        <v>31.28</v>
      </c>
      <c r="D51" s="165">
        <v>31.85</v>
      </c>
      <c r="E51" s="165">
        <v>44.474400000000003</v>
      </c>
      <c r="F51" s="165">
        <v>43.4694</v>
      </c>
      <c r="G51" s="165">
        <v>303.39249999999998</v>
      </c>
      <c r="H51" s="165">
        <v>454.46629999999999</v>
      </c>
      <c r="I51" s="165">
        <v>220.70480000000001</v>
      </c>
      <c r="J51" s="165">
        <v>221.44319999999999</v>
      </c>
      <c r="K51" s="165">
        <v>450.55399999999997</v>
      </c>
      <c r="L51" s="165">
        <v>366.71839999999997</v>
      </c>
      <c r="M51" s="165">
        <v>1259.4204</v>
      </c>
    </row>
    <row r="52" spans="1:13" ht="18" customHeight="1" x14ac:dyDescent="0.3">
      <c r="A52" s="161" t="s">
        <v>50</v>
      </c>
      <c r="B52" s="161" t="s">
        <v>804</v>
      </c>
      <c r="C52" s="165">
        <v>32.61</v>
      </c>
      <c r="D52" s="165">
        <v>32.58</v>
      </c>
      <c r="E52" s="165">
        <v>36.302900000000001</v>
      </c>
      <c r="F52" s="165">
        <v>36.209499999999998</v>
      </c>
      <c r="G52" s="165">
        <v>270.12509999999997</v>
      </c>
      <c r="H52" s="165">
        <v>407.82749999999999</v>
      </c>
      <c r="I52" s="165">
        <v>220.82910000000001</v>
      </c>
      <c r="J52" s="165">
        <v>217.97749999999999</v>
      </c>
      <c r="K52" s="165">
        <v>435.2285</v>
      </c>
      <c r="L52" s="165">
        <v>355.93369999999999</v>
      </c>
      <c r="M52" s="165">
        <v>1229.9688000000001</v>
      </c>
    </row>
    <row r="53" spans="1:13" ht="18" customHeight="1" x14ac:dyDescent="0.3">
      <c r="A53" s="161" t="s">
        <v>50</v>
      </c>
      <c r="B53" s="161" t="s">
        <v>805</v>
      </c>
      <c r="C53" s="165">
        <v>47.36</v>
      </c>
      <c r="D53" s="165">
        <v>47.37</v>
      </c>
      <c r="E53" s="165">
        <v>49.430900000000001</v>
      </c>
      <c r="F53" s="165">
        <v>49.330500000000001</v>
      </c>
      <c r="G53" s="165">
        <v>290.55799999999999</v>
      </c>
      <c r="H53" s="165">
        <v>484.04939999999999</v>
      </c>
      <c r="I53" s="165">
        <v>219.4188</v>
      </c>
      <c r="J53" s="165">
        <v>218.70429999999999</v>
      </c>
      <c r="K53" s="165">
        <v>437.22460000000001</v>
      </c>
      <c r="L53" s="165">
        <v>355.262</v>
      </c>
      <c r="M53" s="165">
        <v>1230.6097</v>
      </c>
    </row>
    <row r="54" spans="1:13" ht="18" customHeight="1" x14ac:dyDescent="0.3">
      <c r="A54" s="161" t="s">
        <v>50</v>
      </c>
      <c r="B54" s="161" t="s">
        <v>806</v>
      </c>
      <c r="C54" s="165">
        <v>44.02</v>
      </c>
      <c r="D54" s="165">
        <v>44.48</v>
      </c>
      <c r="E54" s="165">
        <v>43.938600000000001</v>
      </c>
      <c r="F54" s="165">
        <v>43.2941</v>
      </c>
      <c r="G54" s="165">
        <v>253.55279999999999</v>
      </c>
      <c r="H54" s="165">
        <v>429.28550000000001</v>
      </c>
      <c r="I54" s="165">
        <v>211.8201</v>
      </c>
      <c r="J54" s="165">
        <v>209.25040000000001</v>
      </c>
      <c r="K54" s="165">
        <v>420.18990000000002</v>
      </c>
      <c r="L54" s="165">
        <v>351.654</v>
      </c>
      <c r="M54" s="165">
        <v>1192.9143999999999</v>
      </c>
    </row>
    <row r="55" spans="1:13" ht="18" customHeight="1" x14ac:dyDescent="0.3">
      <c r="A55" s="161" t="s">
        <v>807</v>
      </c>
      <c r="B55" s="161" t="s">
        <v>51</v>
      </c>
      <c r="C55" s="168">
        <v>43.84</v>
      </c>
      <c r="D55" s="168">
        <v>43.97</v>
      </c>
      <c r="E55" s="168">
        <v>36.570900000000002</v>
      </c>
      <c r="F55" s="168">
        <v>39.601700000000001</v>
      </c>
      <c r="G55" s="168">
        <v>255.22579999999999</v>
      </c>
      <c r="H55" s="168">
        <v>419.20839999999998</v>
      </c>
      <c r="I55" s="168">
        <v>207.83179999999999</v>
      </c>
      <c r="J55" s="168">
        <v>208.20500000000001</v>
      </c>
      <c r="K55" s="168">
        <v>423.57040000000001</v>
      </c>
      <c r="L55" s="168">
        <v>350.04140000000001</v>
      </c>
      <c r="M55" s="168">
        <v>1189.6486</v>
      </c>
    </row>
    <row r="56" spans="1:13" x14ac:dyDescent="0.3">
      <c r="A56" s="254" t="s">
        <v>818</v>
      </c>
      <c r="B56" s="254"/>
      <c r="C56" s="170">
        <v>-31.28</v>
      </c>
      <c r="D56" s="170">
        <v>-31.85</v>
      </c>
      <c r="E56" s="170">
        <v>-36.302900000000001</v>
      </c>
      <c r="F56" s="170">
        <v>-36.209499999999998</v>
      </c>
      <c r="G56" s="170">
        <v>-253.55279999999999</v>
      </c>
      <c r="H56" s="170"/>
      <c r="I56" s="170">
        <v>235.053</v>
      </c>
      <c r="J56" s="170">
        <v>232.67509999999999</v>
      </c>
      <c r="K56" s="170">
        <v>486.90339999999998</v>
      </c>
      <c r="L56" s="170">
        <v>395.33139999999997</v>
      </c>
      <c r="M56" s="170"/>
    </row>
    <row r="57" spans="1:13" x14ac:dyDescent="0.3">
      <c r="A57" s="254" t="s">
        <v>819</v>
      </c>
      <c r="B57" s="254"/>
      <c r="C57" s="170">
        <v>-53.65</v>
      </c>
      <c r="D57" s="170">
        <v>-53.81</v>
      </c>
      <c r="E57" s="170">
        <v>-62.1571</v>
      </c>
      <c r="F57" s="170">
        <v>-62.619199999999999</v>
      </c>
      <c r="G57" s="170">
        <v>-480.65410000000003</v>
      </c>
      <c r="H57" s="170"/>
      <c r="I57" s="170">
        <v>137.3938</v>
      </c>
      <c r="J57" s="170">
        <v>136.589</v>
      </c>
      <c r="K57" s="170">
        <v>183.32810000000001</v>
      </c>
      <c r="L57" s="170">
        <v>147.3117</v>
      </c>
      <c r="M57" s="170"/>
    </row>
    <row r="58" spans="1:13" x14ac:dyDescent="0.3">
      <c r="A58" s="254" t="s">
        <v>820</v>
      </c>
      <c r="B58" s="254"/>
      <c r="C58" s="170">
        <v>-43.544479166666662</v>
      </c>
      <c r="D58" s="170">
        <v>-43.650520833333331</v>
      </c>
      <c r="E58" s="170">
        <v>-50.262599999999999</v>
      </c>
      <c r="F58" s="170">
        <v>-49.820933333333329</v>
      </c>
      <c r="G58" s="170">
        <v>-366.8304333333333</v>
      </c>
      <c r="H58" s="170"/>
      <c r="I58" s="170">
        <v>200.88910416666664</v>
      </c>
      <c r="J58" s="170">
        <v>199.97241249999999</v>
      </c>
      <c r="K58" s="170">
        <v>351.50866875000003</v>
      </c>
      <c r="L58" s="170">
        <v>284.26492291666665</v>
      </c>
      <c r="M58" s="170"/>
    </row>
    <row r="59" spans="1:13" ht="27" customHeight="1" x14ac:dyDescent="0.3">
      <c r="A59" s="254" t="s">
        <v>3</v>
      </c>
      <c r="B59" s="254"/>
      <c r="C59" s="253" t="s">
        <v>207</v>
      </c>
      <c r="D59" s="253"/>
      <c r="E59" s="253" t="s">
        <v>389</v>
      </c>
      <c r="F59" s="253"/>
      <c r="G59" s="253" t="s">
        <v>485</v>
      </c>
      <c r="H59" s="253" t="s">
        <v>915</v>
      </c>
      <c r="I59" s="253" t="s">
        <v>485</v>
      </c>
      <c r="J59" s="253"/>
      <c r="K59" s="253"/>
      <c r="L59" s="253" t="s">
        <v>164</v>
      </c>
      <c r="M59" s="253" t="s">
        <v>915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55" t="s">
        <v>2632</v>
      </c>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row>
    <row r="5" spans="1:32" ht="19.95" hidden="1" customHeight="1" x14ac:dyDescent="0.3">
      <c r="A5" s="254" t="s">
        <v>1672</v>
      </c>
      <c r="B5" s="254"/>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54" t="s">
        <v>1673</v>
      </c>
      <c r="B6" s="254"/>
      <c r="C6" s="174" t="s">
        <v>2633</v>
      </c>
      <c r="D6" s="174" t="s">
        <v>2634</v>
      </c>
      <c r="E6" s="174" t="s">
        <v>2635</v>
      </c>
      <c r="F6" s="174" t="s">
        <v>2636</v>
      </c>
      <c r="G6" s="174" t="s">
        <v>2637</v>
      </c>
      <c r="H6" s="174" t="s">
        <v>2638</v>
      </c>
      <c r="I6" s="174" t="s">
        <v>2639</v>
      </c>
      <c r="J6" s="174" t="s">
        <v>2640</v>
      </c>
      <c r="K6" s="174" t="s">
        <v>2641</v>
      </c>
      <c r="L6" s="174" t="s">
        <v>2642</v>
      </c>
      <c r="M6" s="174" t="s">
        <v>2643</v>
      </c>
      <c r="N6" s="174" t="s">
        <v>2644</v>
      </c>
      <c r="O6" s="11" t="s">
        <v>2645</v>
      </c>
      <c r="P6" s="11" t="s">
        <v>2646</v>
      </c>
      <c r="Q6" s="11" t="s">
        <v>2647</v>
      </c>
      <c r="R6" s="11" t="s">
        <v>2648</v>
      </c>
      <c r="S6" s="11" t="s">
        <v>2649</v>
      </c>
      <c r="T6" s="11" t="s">
        <v>2650</v>
      </c>
      <c r="U6" s="11" t="s">
        <v>2651</v>
      </c>
      <c r="V6" s="11" t="s">
        <v>2652</v>
      </c>
      <c r="W6" s="11" t="s">
        <v>2653</v>
      </c>
      <c r="X6" s="175" t="s">
        <v>2654</v>
      </c>
      <c r="Y6" s="175" t="s">
        <v>2655</v>
      </c>
      <c r="Z6" s="175" t="s">
        <v>2656</v>
      </c>
      <c r="AA6" s="175" t="s">
        <v>2657</v>
      </c>
      <c r="AB6" s="175" t="s">
        <v>2658</v>
      </c>
      <c r="AC6" s="175" t="s">
        <v>2659</v>
      </c>
      <c r="AD6" s="175" t="s">
        <v>2660</v>
      </c>
      <c r="AE6" s="175" t="s">
        <v>2661</v>
      </c>
      <c r="AF6" s="175" t="s">
        <v>2662</v>
      </c>
    </row>
    <row r="7" spans="1:32" ht="27" customHeight="1" x14ac:dyDescent="0.3">
      <c r="A7" s="254" t="s">
        <v>34</v>
      </c>
      <c r="B7" s="254"/>
      <c r="C7" s="258" t="s">
        <v>2663</v>
      </c>
      <c r="D7" s="258" t="s">
        <v>2664</v>
      </c>
      <c r="E7" s="258" t="s">
        <v>2665</v>
      </c>
      <c r="F7" s="258" t="s">
        <v>491</v>
      </c>
      <c r="G7" s="258" t="s">
        <v>2666</v>
      </c>
      <c r="H7" s="258" t="s">
        <v>496</v>
      </c>
      <c r="I7" s="258" t="s">
        <v>185</v>
      </c>
      <c r="J7" s="258" t="s">
        <v>499</v>
      </c>
      <c r="K7" s="258" t="s">
        <v>180</v>
      </c>
      <c r="L7" s="258" t="s">
        <v>519</v>
      </c>
      <c r="M7" s="258" t="s">
        <v>371</v>
      </c>
      <c r="N7" s="258" t="s">
        <v>165</v>
      </c>
      <c r="O7" s="245" t="s">
        <v>2667</v>
      </c>
      <c r="P7" s="245" t="s">
        <v>433</v>
      </c>
      <c r="Q7" s="245" t="s">
        <v>397</v>
      </c>
      <c r="R7" s="245" t="s">
        <v>2668</v>
      </c>
      <c r="S7" s="245" t="s">
        <v>688</v>
      </c>
      <c r="T7" s="245" t="s">
        <v>513</v>
      </c>
      <c r="U7" s="245" t="s">
        <v>2669</v>
      </c>
      <c r="V7" s="245" t="s">
        <v>2670</v>
      </c>
      <c r="W7" s="245" t="s">
        <v>2671</v>
      </c>
      <c r="X7" s="257" t="s">
        <v>2672</v>
      </c>
      <c r="Y7" s="257" t="s">
        <v>2673</v>
      </c>
      <c r="Z7" s="257" t="s">
        <v>2674</v>
      </c>
      <c r="AA7" s="257" t="s">
        <v>526</v>
      </c>
      <c r="AB7" s="257" t="s">
        <v>271</v>
      </c>
      <c r="AC7" s="257" t="s">
        <v>2675</v>
      </c>
      <c r="AD7" s="257" t="s">
        <v>2669</v>
      </c>
      <c r="AE7" s="257" t="s">
        <v>2676</v>
      </c>
      <c r="AF7" s="257" t="s">
        <v>2670</v>
      </c>
    </row>
    <row r="8" spans="1:32" x14ac:dyDescent="0.3">
      <c r="A8" s="254" t="s">
        <v>2677</v>
      </c>
      <c r="B8" s="254"/>
      <c r="C8" s="174" t="s">
        <v>2678</v>
      </c>
      <c r="D8" s="174" t="s">
        <v>2678</v>
      </c>
      <c r="E8" s="174" t="s">
        <v>2678</v>
      </c>
      <c r="F8" s="174" t="s">
        <v>2678</v>
      </c>
      <c r="G8" s="174" t="s">
        <v>2678</v>
      </c>
      <c r="H8" s="174" t="s">
        <v>2678</v>
      </c>
      <c r="I8" s="174" t="s">
        <v>2678</v>
      </c>
      <c r="J8" s="174" t="s">
        <v>2678</v>
      </c>
      <c r="K8" s="174" t="s">
        <v>2678</v>
      </c>
      <c r="L8" s="174" t="s">
        <v>2678</v>
      </c>
      <c r="M8" s="174" t="s">
        <v>2678</v>
      </c>
      <c r="N8" s="174" t="s">
        <v>2678</v>
      </c>
      <c r="O8" s="11" t="s">
        <v>2679</v>
      </c>
      <c r="P8" s="11" t="s">
        <v>2679</v>
      </c>
      <c r="Q8" s="11" t="s">
        <v>2679</v>
      </c>
      <c r="R8" s="11" t="s">
        <v>2679</v>
      </c>
      <c r="S8" s="11" t="s">
        <v>2679</v>
      </c>
      <c r="T8" s="11" t="s">
        <v>2679</v>
      </c>
      <c r="U8" s="11" t="s">
        <v>2679</v>
      </c>
      <c r="V8" s="11" t="s">
        <v>2679</v>
      </c>
      <c r="W8" s="11" t="s">
        <v>2679</v>
      </c>
      <c r="X8" s="175" t="s">
        <v>2680</v>
      </c>
      <c r="Y8" s="175" t="s">
        <v>2680</v>
      </c>
      <c r="Z8" s="175" t="s">
        <v>2680</v>
      </c>
      <c r="AA8" s="175" t="s">
        <v>2680</v>
      </c>
      <c r="AB8" s="175" t="s">
        <v>2680</v>
      </c>
      <c r="AC8" s="175" t="s">
        <v>2680</v>
      </c>
      <c r="AD8" s="175" t="s">
        <v>2680</v>
      </c>
      <c r="AE8" s="175" t="s">
        <v>2680</v>
      </c>
      <c r="AF8" s="175" t="s">
        <v>2680</v>
      </c>
    </row>
    <row r="9" spans="1:32" ht="27" customHeight="1" x14ac:dyDescent="0.3">
      <c r="A9" s="158" t="s">
        <v>46</v>
      </c>
      <c r="B9" s="158" t="s">
        <v>535</v>
      </c>
      <c r="C9" s="174" t="s">
        <v>2681</v>
      </c>
      <c r="D9" s="174" t="s">
        <v>2681</v>
      </c>
      <c r="E9" s="174" t="s">
        <v>2681</v>
      </c>
      <c r="F9" s="174" t="s">
        <v>2681</v>
      </c>
      <c r="G9" s="174" t="s">
        <v>2681</v>
      </c>
      <c r="H9" s="174" t="s">
        <v>2681</v>
      </c>
      <c r="I9" s="174" t="s">
        <v>2681</v>
      </c>
      <c r="J9" s="174" t="s">
        <v>2681</v>
      </c>
      <c r="K9" s="174" t="s">
        <v>2681</v>
      </c>
      <c r="L9" s="174" t="s">
        <v>2681</v>
      </c>
      <c r="M9" s="174" t="s">
        <v>2681</v>
      </c>
      <c r="N9" s="174" t="s">
        <v>2681</v>
      </c>
      <c r="O9" s="11" t="s">
        <v>2681</v>
      </c>
      <c r="P9" s="11" t="s">
        <v>2681</v>
      </c>
      <c r="Q9" s="11" t="s">
        <v>2681</v>
      </c>
      <c r="R9" s="11" t="s">
        <v>2681</v>
      </c>
      <c r="S9" s="11" t="s">
        <v>2681</v>
      </c>
      <c r="T9" s="11" t="s">
        <v>2681</v>
      </c>
      <c r="U9" s="11" t="s">
        <v>2681</v>
      </c>
      <c r="V9" s="11" t="s">
        <v>2681</v>
      </c>
      <c r="W9" s="11" t="s">
        <v>2681</v>
      </c>
      <c r="X9" s="175" t="s">
        <v>2681</v>
      </c>
      <c r="Y9" s="175" t="s">
        <v>2681</v>
      </c>
      <c r="Z9" s="175" t="s">
        <v>2681</v>
      </c>
      <c r="AA9" s="175" t="s">
        <v>2681</v>
      </c>
      <c r="AB9" s="175" t="s">
        <v>2681</v>
      </c>
      <c r="AC9" s="175" t="s">
        <v>2681</v>
      </c>
      <c r="AD9" s="175" t="s">
        <v>2681</v>
      </c>
      <c r="AE9" s="175" t="s">
        <v>2681</v>
      </c>
      <c r="AF9" s="175" t="s">
        <v>2681</v>
      </c>
    </row>
    <row r="10" spans="1:32" ht="18" customHeight="1" x14ac:dyDescent="0.3">
      <c r="A10" s="161" t="s">
        <v>50</v>
      </c>
      <c r="B10" s="161" t="s">
        <v>760</v>
      </c>
      <c r="C10" s="163">
        <v>521.26400000000001</v>
      </c>
      <c r="D10" s="163">
        <v>525.2278</v>
      </c>
      <c r="E10" s="163">
        <v>524.92790000000002</v>
      </c>
      <c r="F10" s="163">
        <v>528.79319999999996</v>
      </c>
      <c r="G10" s="163">
        <v>529.74919999999997</v>
      </c>
      <c r="H10" s="163">
        <v>526.83249999999998</v>
      </c>
      <c r="I10" s="163">
        <v>518.57950000000005</v>
      </c>
      <c r="J10" s="163">
        <v>503.56619999999998</v>
      </c>
      <c r="K10" s="163">
        <v>499.71879999999999</v>
      </c>
      <c r="L10" s="163">
        <v>482.49900000000002</v>
      </c>
      <c r="M10" s="163">
        <v>504.16980000000001</v>
      </c>
      <c r="N10" s="163">
        <v>489.83580000000001</v>
      </c>
      <c r="O10" s="163">
        <v>227.49039999999999</v>
      </c>
      <c r="P10" s="163">
        <v>226.81110000000001</v>
      </c>
      <c r="Q10" s="163">
        <v>227.4675</v>
      </c>
      <c r="R10" s="163">
        <v>224.90770000000001</v>
      </c>
      <c r="S10" s="163">
        <v>220.83430000000001</v>
      </c>
      <c r="T10" s="163">
        <v>221.52940000000001</v>
      </c>
      <c r="U10" s="163">
        <v>225.2</v>
      </c>
      <c r="V10" s="162"/>
      <c r="W10" s="163">
        <v>224.9</v>
      </c>
      <c r="X10" s="162"/>
      <c r="Y10" s="163">
        <v>139.7841</v>
      </c>
      <c r="Z10" s="163">
        <v>138.76740000000001</v>
      </c>
      <c r="AA10" s="163">
        <v>140.8596</v>
      </c>
      <c r="AB10" s="163">
        <v>135.87479999999999</v>
      </c>
      <c r="AC10" s="162"/>
      <c r="AD10" s="163">
        <v>141.63419999999999</v>
      </c>
      <c r="AE10" s="163">
        <v>126.7568</v>
      </c>
      <c r="AF10" s="163">
        <v>143.3519</v>
      </c>
    </row>
    <row r="11" spans="1:32" ht="18" customHeight="1" x14ac:dyDescent="0.3">
      <c r="A11" s="161" t="s">
        <v>50</v>
      </c>
      <c r="B11" s="161" t="s">
        <v>761</v>
      </c>
      <c r="C11" s="165">
        <v>521.57889999999998</v>
      </c>
      <c r="D11" s="165">
        <v>525.59550000000002</v>
      </c>
      <c r="E11" s="165">
        <v>523.56230000000005</v>
      </c>
      <c r="F11" s="165">
        <v>526.24350000000004</v>
      </c>
      <c r="G11" s="165">
        <v>527.32740000000001</v>
      </c>
      <c r="H11" s="165">
        <v>524.27639999999997</v>
      </c>
      <c r="I11" s="165">
        <v>518.17550000000006</v>
      </c>
      <c r="J11" s="165">
        <v>503.21850000000001</v>
      </c>
      <c r="K11" s="165">
        <v>499.5582</v>
      </c>
      <c r="L11" s="165">
        <v>482.80650000000003</v>
      </c>
      <c r="M11" s="165">
        <v>505.10250000000002</v>
      </c>
      <c r="N11" s="165">
        <v>491.50360000000001</v>
      </c>
      <c r="O11" s="165">
        <v>227.67410000000001</v>
      </c>
      <c r="P11" s="165">
        <v>227.5205</v>
      </c>
      <c r="Q11" s="165">
        <v>227.71979999999999</v>
      </c>
      <c r="R11" s="165">
        <v>224.52250000000001</v>
      </c>
      <c r="S11" s="165">
        <v>220.7826</v>
      </c>
      <c r="T11" s="165">
        <v>221.91669999999999</v>
      </c>
      <c r="U11" s="165">
        <v>225.3</v>
      </c>
      <c r="V11" s="164"/>
      <c r="W11" s="165">
        <v>225.1</v>
      </c>
      <c r="X11" s="164"/>
      <c r="Y11" s="165">
        <v>139.85429999999999</v>
      </c>
      <c r="Z11" s="165">
        <v>138.61689999999999</v>
      </c>
      <c r="AA11" s="165">
        <v>140.59219999999999</v>
      </c>
      <c r="AB11" s="165">
        <v>135.81960000000001</v>
      </c>
      <c r="AC11" s="164"/>
      <c r="AD11" s="165">
        <v>141.70740000000001</v>
      </c>
      <c r="AE11" s="165">
        <v>126.9472</v>
      </c>
      <c r="AF11" s="165">
        <v>143.3314</v>
      </c>
    </row>
    <row r="12" spans="1:32" ht="18" customHeight="1" x14ac:dyDescent="0.3">
      <c r="A12" s="161" t="s">
        <v>50</v>
      </c>
      <c r="B12" s="161" t="s">
        <v>762</v>
      </c>
      <c r="C12" s="165">
        <v>521.73609999999996</v>
      </c>
      <c r="D12" s="165">
        <v>525.91049999999996</v>
      </c>
      <c r="E12" s="165">
        <v>522.87959999999998</v>
      </c>
      <c r="F12" s="165">
        <v>527.42949999999996</v>
      </c>
      <c r="G12" s="165">
        <v>528.34770000000003</v>
      </c>
      <c r="H12" s="165">
        <v>524.63289999999995</v>
      </c>
      <c r="I12" s="165">
        <v>518.59649999999999</v>
      </c>
      <c r="J12" s="165">
        <v>502.2396</v>
      </c>
      <c r="K12" s="165">
        <v>500.68369999999999</v>
      </c>
      <c r="L12" s="165">
        <v>482.4821</v>
      </c>
      <c r="M12" s="165">
        <v>505.88830000000002</v>
      </c>
      <c r="N12" s="165">
        <v>490.9821</v>
      </c>
      <c r="O12" s="165">
        <v>227.86170000000001</v>
      </c>
      <c r="P12" s="165">
        <v>227.59219999999999</v>
      </c>
      <c r="Q12" s="165">
        <v>227.83420000000001</v>
      </c>
      <c r="R12" s="165">
        <v>224.94139999999999</v>
      </c>
      <c r="S12" s="165">
        <v>221.24029999999999</v>
      </c>
      <c r="T12" s="165">
        <v>221.97219999999999</v>
      </c>
      <c r="U12" s="165">
        <v>226</v>
      </c>
      <c r="V12" s="164"/>
      <c r="W12" s="165">
        <v>225.8</v>
      </c>
      <c r="X12" s="165">
        <v>143.047</v>
      </c>
      <c r="Y12" s="165">
        <v>140.84270000000001</v>
      </c>
      <c r="Z12" s="165">
        <v>138.71549999999999</v>
      </c>
      <c r="AA12" s="165">
        <v>140.833</v>
      </c>
      <c r="AB12" s="165">
        <v>135.95760000000001</v>
      </c>
      <c r="AC12" s="164"/>
      <c r="AD12" s="165">
        <v>142.2929</v>
      </c>
      <c r="AE12" s="165">
        <v>127.3672</v>
      </c>
      <c r="AF12" s="165">
        <v>143.73990000000001</v>
      </c>
    </row>
    <row r="13" spans="1:32" ht="18" customHeight="1" x14ac:dyDescent="0.3">
      <c r="A13" s="161" t="s">
        <v>50</v>
      </c>
      <c r="B13" s="161" t="s">
        <v>763</v>
      </c>
      <c r="C13" s="165">
        <v>521.99850000000004</v>
      </c>
      <c r="D13" s="165">
        <v>527.90620000000001</v>
      </c>
      <c r="E13" s="165">
        <v>527.39620000000002</v>
      </c>
      <c r="F13" s="165">
        <v>527.21479999999997</v>
      </c>
      <c r="G13" s="165">
        <v>528.49490000000003</v>
      </c>
      <c r="H13" s="165">
        <v>525.23379999999997</v>
      </c>
      <c r="I13" s="165">
        <v>518.78240000000005</v>
      </c>
      <c r="J13" s="165">
        <v>502.13630000000001</v>
      </c>
      <c r="K13" s="165">
        <v>500.42079999999999</v>
      </c>
      <c r="L13" s="165">
        <v>482.79349999999999</v>
      </c>
      <c r="M13" s="165">
        <v>506.34870000000001</v>
      </c>
      <c r="N13" s="165">
        <v>491.59679999999997</v>
      </c>
      <c r="O13" s="165">
        <v>228.4837</v>
      </c>
      <c r="P13" s="165">
        <v>226.81479999999999</v>
      </c>
      <c r="Q13" s="165">
        <v>228.26929999999999</v>
      </c>
      <c r="R13" s="165">
        <v>224.99619999999999</v>
      </c>
      <c r="S13" s="165">
        <v>221.24029999999999</v>
      </c>
      <c r="T13" s="165">
        <v>221.78530000000001</v>
      </c>
      <c r="U13" s="165">
        <v>226</v>
      </c>
      <c r="V13" s="164"/>
      <c r="W13" s="165">
        <v>226</v>
      </c>
      <c r="X13" s="164"/>
      <c r="Y13" s="165">
        <v>140.7979</v>
      </c>
      <c r="Z13" s="165">
        <v>139.0164</v>
      </c>
      <c r="AA13" s="165">
        <v>140.81790000000001</v>
      </c>
      <c r="AB13" s="165">
        <v>135.94380000000001</v>
      </c>
      <c r="AC13" s="164"/>
      <c r="AD13" s="165">
        <v>142.33680000000001</v>
      </c>
      <c r="AE13" s="165">
        <v>127.6504</v>
      </c>
      <c r="AF13" s="165">
        <v>143.73990000000001</v>
      </c>
    </row>
    <row r="14" spans="1:32" ht="18" customHeight="1" x14ac:dyDescent="0.3">
      <c r="A14" s="161" t="s">
        <v>50</v>
      </c>
      <c r="B14" s="161" t="s">
        <v>764</v>
      </c>
      <c r="C14" s="165">
        <v>522.89020000000005</v>
      </c>
      <c r="D14" s="165">
        <v>527.01340000000005</v>
      </c>
      <c r="E14" s="165">
        <v>522.09180000000003</v>
      </c>
      <c r="F14" s="165">
        <v>528.23739999999998</v>
      </c>
      <c r="G14" s="165">
        <v>528.83579999999995</v>
      </c>
      <c r="H14" s="165">
        <v>524.68809999999996</v>
      </c>
      <c r="I14" s="164"/>
      <c r="J14" s="165">
        <v>501.51049999999998</v>
      </c>
      <c r="K14" s="165">
        <v>499.60579999999999</v>
      </c>
      <c r="L14" s="165">
        <v>482.02659999999997</v>
      </c>
      <c r="M14" s="165">
        <v>504.71719999999999</v>
      </c>
      <c r="N14" s="165">
        <v>490.47669999999999</v>
      </c>
      <c r="O14" s="165">
        <v>228.99539999999999</v>
      </c>
      <c r="P14" s="165">
        <v>227.78319999999999</v>
      </c>
      <c r="Q14" s="165">
        <v>228.0428</v>
      </c>
      <c r="R14" s="165">
        <v>225.4665</v>
      </c>
      <c r="S14" s="165">
        <v>221.69800000000001</v>
      </c>
      <c r="T14" s="165">
        <v>221.82650000000001</v>
      </c>
      <c r="U14" s="165">
        <v>225.3</v>
      </c>
      <c r="V14" s="164"/>
      <c r="W14" s="165">
        <v>225.8</v>
      </c>
      <c r="X14" s="164"/>
      <c r="Y14" s="165">
        <v>140.82480000000001</v>
      </c>
      <c r="Z14" s="165">
        <v>138.71549999999999</v>
      </c>
      <c r="AA14" s="165">
        <v>140.49080000000001</v>
      </c>
      <c r="AB14" s="165">
        <v>136.04040000000001</v>
      </c>
      <c r="AC14" s="164"/>
      <c r="AD14" s="165">
        <v>142.16120000000001</v>
      </c>
      <c r="AE14" s="165">
        <v>127.55759999999999</v>
      </c>
      <c r="AF14" s="165">
        <v>144.12790000000001</v>
      </c>
    </row>
    <row r="15" spans="1:32" ht="18" customHeight="1" x14ac:dyDescent="0.3">
      <c r="A15" s="161" t="s">
        <v>50</v>
      </c>
      <c r="B15" s="161" t="s">
        <v>765</v>
      </c>
      <c r="C15" s="165">
        <v>519.53300000000002</v>
      </c>
      <c r="D15" s="165">
        <v>524.23</v>
      </c>
      <c r="E15" s="165">
        <v>521.35659999999996</v>
      </c>
      <c r="F15" s="165">
        <v>526.8605</v>
      </c>
      <c r="G15" s="165">
        <v>528.33219999999994</v>
      </c>
      <c r="H15" s="165">
        <v>524.52869999999996</v>
      </c>
      <c r="I15" s="164"/>
      <c r="J15" s="165">
        <v>500.4316</v>
      </c>
      <c r="K15" s="165">
        <v>498.04059999999998</v>
      </c>
      <c r="L15" s="165">
        <v>480.49369999999999</v>
      </c>
      <c r="M15" s="165">
        <v>504.27359999999999</v>
      </c>
      <c r="N15" s="165">
        <v>489.83440000000002</v>
      </c>
      <c r="O15" s="165">
        <v>228.23740000000001</v>
      </c>
      <c r="P15" s="165">
        <v>227.22669999999999</v>
      </c>
      <c r="Q15" s="165">
        <v>227.82859999999999</v>
      </c>
      <c r="R15" s="165">
        <v>225.17420000000001</v>
      </c>
      <c r="S15" s="165">
        <v>221.63900000000001</v>
      </c>
      <c r="T15" s="165">
        <v>221.57339999999999</v>
      </c>
      <c r="U15" s="165">
        <v>224.7</v>
      </c>
      <c r="V15" s="164"/>
      <c r="W15" s="165">
        <v>225</v>
      </c>
      <c r="X15" s="164"/>
      <c r="Y15" s="165">
        <v>139.8929</v>
      </c>
      <c r="Z15" s="165">
        <v>138.71549999999999</v>
      </c>
      <c r="AA15" s="165">
        <v>140.07550000000001</v>
      </c>
      <c r="AB15" s="165">
        <v>135.59880000000001</v>
      </c>
      <c r="AC15" s="164"/>
      <c r="AD15" s="165">
        <v>141.60489999999999</v>
      </c>
      <c r="AE15" s="165">
        <v>126.4785</v>
      </c>
      <c r="AF15" s="165">
        <v>143.3519</v>
      </c>
    </row>
    <row r="16" spans="1:32" ht="18" customHeight="1" x14ac:dyDescent="0.3">
      <c r="A16" s="161" t="s">
        <v>50</v>
      </c>
      <c r="B16" s="161" t="s">
        <v>766</v>
      </c>
      <c r="C16" s="165">
        <v>521.84109999999998</v>
      </c>
      <c r="D16" s="165">
        <v>524.59760000000006</v>
      </c>
      <c r="E16" s="165">
        <v>521.7242</v>
      </c>
      <c r="F16" s="165">
        <v>527.16750000000002</v>
      </c>
      <c r="G16" s="165">
        <v>529.63810000000001</v>
      </c>
      <c r="H16" s="165">
        <v>524.66399999999999</v>
      </c>
      <c r="I16" s="165">
        <v>518.43600000000004</v>
      </c>
      <c r="J16" s="165">
        <v>503.04860000000002</v>
      </c>
      <c r="K16" s="165">
        <v>499.75799999999998</v>
      </c>
      <c r="L16" s="165">
        <v>483.0795</v>
      </c>
      <c r="M16" s="165">
        <v>505.6053</v>
      </c>
      <c r="N16" s="165">
        <v>491.5317</v>
      </c>
      <c r="O16" s="165">
        <v>228.88740000000001</v>
      </c>
      <c r="P16" s="165">
        <v>226.00899999999999</v>
      </c>
      <c r="Q16" s="165">
        <v>228.1163</v>
      </c>
      <c r="R16" s="165">
        <v>225.4657</v>
      </c>
      <c r="S16" s="165">
        <v>221.98599999999999</v>
      </c>
      <c r="T16" s="165">
        <v>221.77</v>
      </c>
      <c r="U16" s="165">
        <v>225.9</v>
      </c>
      <c r="V16" s="164"/>
      <c r="W16" s="165">
        <v>225.9</v>
      </c>
      <c r="X16" s="165">
        <v>143.84700000000001</v>
      </c>
      <c r="Y16" s="165">
        <v>141.24440000000001</v>
      </c>
      <c r="Z16" s="165">
        <v>138.96449999999999</v>
      </c>
      <c r="AA16" s="165">
        <v>140.30969999999999</v>
      </c>
      <c r="AB16" s="165">
        <v>135.69540000000001</v>
      </c>
      <c r="AC16" s="164"/>
      <c r="AD16" s="165">
        <v>142.49780000000001</v>
      </c>
      <c r="AE16" s="165">
        <v>127.8848</v>
      </c>
      <c r="AF16" s="165">
        <v>143.73990000000001</v>
      </c>
    </row>
    <row r="17" spans="1:32" ht="18" customHeight="1" x14ac:dyDescent="0.3">
      <c r="A17" s="161" t="s">
        <v>50</v>
      </c>
      <c r="B17" s="161" t="s">
        <v>767</v>
      </c>
      <c r="C17" s="168">
        <v>521.10670000000005</v>
      </c>
      <c r="D17" s="168">
        <v>523.23220000000003</v>
      </c>
      <c r="E17" s="168">
        <v>521.35659999999996</v>
      </c>
      <c r="F17" s="168">
        <v>527.76570000000004</v>
      </c>
      <c r="G17" s="168">
        <v>528.76610000000005</v>
      </c>
      <c r="H17" s="168">
        <v>524.14790000000005</v>
      </c>
      <c r="I17" s="168">
        <v>517.26250000000005</v>
      </c>
      <c r="J17" s="168">
        <v>501.2885</v>
      </c>
      <c r="K17" s="168">
        <v>499.06369999999998</v>
      </c>
      <c r="L17" s="168">
        <v>481.44569999999999</v>
      </c>
      <c r="M17" s="168">
        <v>503.60570000000001</v>
      </c>
      <c r="N17" s="168">
        <v>489.82310000000001</v>
      </c>
      <c r="O17" s="168">
        <v>228.78720000000001</v>
      </c>
      <c r="P17" s="168">
        <v>227.18879999999999</v>
      </c>
      <c r="Q17" s="168">
        <v>228.33760000000001</v>
      </c>
      <c r="R17" s="168">
        <v>225.29179999999999</v>
      </c>
      <c r="S17" s="168">
        <v>221.8014</v>
      </c>
      <c r="T17" s="168">
        <v>221.58619999999999</v>
      </c>
      <c r="U17" s="168">
        <v>225.3</v>
      </c>
      <c r="V17" s="167"/>
      <c r="W17" s="168">
        <v>225.2</v>
      </c>
      <c r="X17" s="168">
        <v>143.01560000000001</v>
      </c>
      <c r="Y17" s="168">
        <v>140.03530000000001</v>
      </c>
      <c r="Z17" s="168">
        <v>138.86600000000001</v>
      </c>
      <c r="AA17" s="168">
        <v>140.05119999999999</v>
      </c>
      <c r="AB17" s="168">
        <v>135.39179999999999</v>
      </c>
      <c r="AC17" s="167"/>
      <c r="AD17" s="168">
        <v>141.69280000000001</v>
      </c>
      <c r="AE17" s="168">
        <v>127.92870000000001</v>
      </c>
      <c r="AF17" s="168">
        <v>143.3314</v>
      </c>
    </row>
    <row r="18" spans="1:32" ht="18" customHeight="1" x14ac:dyDescent="0.3">
      <c r="A18" s="161" t="s">
        <v>50</v>
      </c>
      <c r="B18" s="161" t="s">
        <v>768</v>
      </c>
      <c r="C18" s="163">
        <v>522.68039999999996</v>
      </c>
      <c r="D18" s="163">
        <v>526.27809999999999</v>
      </c>
      <c r="E18" s="163">
        <v>527.34370000000001</v>
      </c>
      <c r="F18" s="163">
        <v>527.72910000000002</v>
      </c>
      <c r="G18" s="163">
        <v>528.63509999999997</v>
      </c>
      <c r="H18" s="163">
        <v>524.55250000000001</v>
      </c>
      <c r="I18" s="162"/>
      <c r="J18" s="163">
        <v>501.31810000000002</v>
      </c>
      <c r="K18" s="163">
        <v>498.83390000000003</v>
      </c>
      <c r="L18" s="163">
        <v>481.21710000000002</v>
      </c>
      <c r="M18" s="163">
        <v>504.33510000000001</v>
      </c>
      <c r="N18" s="163">
        <v>490.22140000000002</v>
      </c>
      <c r="O18" s="163">
        <v>229.4323</v>
      </c>
      <c r="P18" s="163">
        <v>227.90700000000001</v>
      </c>
      <c r="Q18" s="163">
        <v>228.4049</v>
      </c>
      <c r="R18" s="163">
        <v>225.4941</v>
      </c>
      <c r="S18" s="163">
        <v>221.77930000000001</v>
      </c>
      <c r="T18" s="163">
        <v>221.2706</v>
      </c>
      <c r="U18" s="163">
        <v>224.7</v>
      </c>
      <c r="V18" s="162"/>
      <c r="W18" s="163">
        <v>224.8</v>
      </c>
      <c r="X18" s="162"/>
      <c r="Y18" s="163">
        <v>139.71459999999999</v>
      </c>
      <c r="Z18" s="163">
        <v>138.76740000000001</v>
      </c>
      <c r="AA18" s="163">
        <v>140.36429999999999</v>
      </c>
      <c r="AB18" s="163">
        <v>135.654</v>
      </c>
      <c r="AC18" s="162"/>
      <c r="AD18" s="163">
        <v>141.5025</v>
      </c>
      <c r="AE18" s="163">
        <v>127.92870000000001</v>
      </c>
      <c r="AF18" s="163">
        <v>143.3519</v>
      </c>
    </row>
    <row r="19" spans="1:32" ht="18" customHeight="1" x14ac:dyDescent="0.3">
      <c r="A19" s="161" t="s">
        <v>50</v>
      </c>
      <c r="B19" s="161" t="s">
        <v>769</v>
      </c>
      <c r="C19" s="165">
        <v>519.00840000000005</v>
      </c>
      <c r="D19" s="165">
        <v>523.91489999999999</v>
      </c>
      <c r="E19" s="165">
        <v>519.30830000000003</v>
      </c>
      <c r="F19" s="165">
        <v>527.85500000000002</v>
      </c>
      <c r="G19" s="165">
        <v>528.83339999999998</v>
      </c>
      <c r="H19" s="165">
        <v>525.2337</v>
      </c>
      <c r="I19" s="165">
        <v>517.33069999999998</v>
      </c>
      <c r="J19" s="165">
        <v>501.9212</v>
      </c>
      <c r="K19" s="165">
        <v>499.83909999999997</v>
      </c>
      <c r="L19" s="165">
        <v>481.6968</v>
      </c>
      <c r="M19" s="165">
        <v>505.85379999999998</v>
      </c>
      <c r="N19" s="165">
        <v>490.84</v>
      </c>
      <c r="O19" s="165">
        <v>227.321</v>
      </c>
      <c r="P19" s="165">
        <v>228.3563</v>
      </c>
      <c r="Q19" s="165">
        <v>227.8631</v>
      </c>
      <c r="R19" s="165">
        <v>225.2517</v>
      </c>
      <c r="S19" s="165">
        <v>221.57990000000001</v>
      </c>
      <c r="T19" s="165">
        <v>221.6628</v>
      </c>
      <c r="U19" s="165">
        <v>225.3</v>
      </c>
      <c r="V19" s="164"/>
      <c r="W19" s="165">
        <v>225.5</v>
      </c>
      <c r="X19" s="165">
        <v>143.01560000000001</v>
      </c>
      <c r="Y19" s="165">
        <v>140.0377</v>
      </c>
      <c r="Z19" s="165">
        <v>138.96449999999999</v>
      </c>
      <c r="AA19" s="165">
        <v>140.36279999999999</v>
      </c>
      <c r="AB19" s="165">
        <v>135.792</v>
      </c>
      <c r="AC19" s="164"/>
      <c r="AD19" s="165">
        <v>141.9562</v>
      </c>
      <c r="AE19" s="165">
        <v>128.11920000000001</v>
      </c>
      <c r="AF19" s="165">
        <v>143.53569999999999</v>
      </c>
    </row>
    <row r="20" spans="1:32" ht="18" customHeight="1" x14ac:dyDescent="0.3">
      <c r="A20" s="161" t="s">
        <v>50</v>
      </c>
      <c r="B20" s="161" t="s">
        <v>770</v>
      </c>
      <c r="C20" s="165">
        <v>518.851</v>
      </c>
      <c r="D20" s="165">
        <v>523.07460000000003</v>
      </c>
      <c r="E20" s="165">
        <v>522.19690000000003</v>
      </c>
      <c r="F20" s="165">
        <v>527.64049999999997</v>
      </c>
      <c r="G20" s="165">
        <v>529.14919999999995</v>
      </c>
      <c r="H20" s="165">
        <v>525.40250000000003</v>
      </c>
      <c r="I20" s="165">
        <v>518.53989999999999</v>
      </c>
      <c r="J20" s="165">
        <v>502.53859999999997</v>
      </c>
      <c r="K20" s="165">
        <v>499.75490000000002</v>
      </c>
      <c r="L20" s="165">
        <v>482.19690000000003</v>
      </c>
      <c r="M20" s="165">
        <v>506.4298</v>
      </c>
      <c r="N20" s="165">
        <v>491.48759999999999</v>
      </c>
      <c r="O20" s="165">
        <v>226.3151</v>
      </c>
      <c r="P20" s="165">
        <v>228.23220000000001</v>
      </c>
      <c r="Q20" s="165">
        <v>227.804</v>
      </c>
      <c r="R20" s="165">
        <v>225.68299999999999</v>
      </c>
      <c r="S20" s="165">
        <v>221.98599999999999</v>
      </c>
      <c r="T20" s="165">
        <v>221.7432</v>
      </c>
      <c r="U20" s="165">
        <v>225.9</v>
      </c>
      <c r="V20" s="164"/>
      <c r="W20" s="165">
        <v>225.3</v>
      </c>
      <c r="X20" s="165">
        <v>142.9897</v>
      </c>
      <c r="Y20" s="165">
        <v>140.18119999999999</v>
      </c>
      <c r="Z20" s="165">
        <v>138.96449999999999</v>
      </c>
      <c r="AA20" s="165">
        <v>140.58629999999999</v>
      </c>
      <c r="AB20" s="165">
        <v>135.4332</v>
      </c>
      <c r="AC20" s="164"/>
      <c r="AD20" s="165">
        <v>141.79519999999999</v>
      </c>
      <c r="AE20" s="165">
        <v>128.26079999999999</v>
      </c>
      <c r="AF20" s="165">
        <v>143.73990000000001</v>
      </c>
    </row>
    <row r="21" spans="1:32" ht="18" customHeight="1" x14ac:dyDescent="0.3">
      <c r="A21" s="161" t="s">
        <v>50</v>
      </c>
      <c r="B21" s="161" t="s">
        <v>771</v>
      </c>
      <c r="C21" s="165">
        <v>516.4905</v>
      </c>
      <c r="D21" s="165">
        <v>521.81410000000005</v>
      </c>
      <c r="E21" s="165">
        <v>521.82920000000001</v>
      </c>
      <c r="F21" s="165">
        <v>528.47270000000003</v>
      </c>
      <c r="G21" s="165">
        <v>529.68380000000002</v>
      </c>
      <c r="H21" s="165">
        <v>525.55539999999996</v>
      </c>
      <c r="I21" s="165">
        <v>517.49199999999996</v>
      </c>
      <c r="J21" s="165">
        <v>502.31880000000001</v>
      </c>
      <c r="K21" s="165">
        <v>500.0684</v>
      </c>
      <c r="L21" s="165">
        <v>482.14330000000001</v>
      </c>
      <c r="M21" s="165">
        <v>506.07260000000002</v>
      </c>
      <c r="N21" s="165">
        <v>490.4966</v>
      </c>
      <c r="O21" s="165">
        <v>225.5771</v>
      </c>
      <c r="P21" s="165">
        <v>227.9391</v>
      </c>
      <c r="Q21" s="165">
        <v>227.75229999999999</v>
      </c>
      <c r="R21" s="165">
        <v>225.8603</v>
      </c>
      <c r="S21" s="165">
        <v>222.4659</v>
      </c>
      <c r="T21" s="165">
        <v>221.88669999999999</v>
      </c>
      <c r="U21" s="165">
        <v>225.4</v>
      </c>
      <c r="V21" s="164"/>
      <c r="W21" s="165">
        <v>225.1</v>
      </c>
      <c r="X21" s="165">
        <v>143.78139999999999</v>
      </c>
      <c r="Y21" s="165">
        <v>140.0292</v>
      </c>
      <c r="Z21" s="165">
        <v>138.96449999999999</v>
      </c>
      <c r="AA21" s="165">
        <v>140.91040000000001</v>
      </c>
      <c r="AB21" s="165">
        <v>135.81960000000001</v>
      </c>
      <c r="AC21" s="164"/>
      <c r="AD21" s="165">
        <v>141.8391</v>
      </c>
      <c r="AE21" s="165">
        <v>128.49510000000001</v>
      </c>
      <c r="AF21" s="165">
        <v>143.8828</v>
      </c>
    </row>
    <row r="22" spans="1:32" ht="18" customHeight="1" x14ac:dyDescent="0.3">
      <c r="A22" s="161" t="s">
        <v>50</v>
      </c>
      <c r="B22" s="161" t="s">
        <v>772</v>
      </c>
      <c r="C22" s="165">
        <v>518.274</v>
      </c>
      <c r="D22" s="165">
        <v>524.12490000000003</v>
      </c>
      <c r="E22" s="166">
        <v>520.49</v>
      </c>
      <c r="F22" s="165">
        <v>529.02030000000002</v>
      </c>
      <c r="G22" s="165">
        <v>530.26319999999998</v>
      </c>
      <c r="H22" s="165">
        <v>526.72879999999998</v>
      </c>
      <c r="I22" s="165">
        <v>517.93700000000001</v>
      </c>
      <c r="J22" s="165">
        <v>502.68770000000001</v>
      </c>
      <c r="K22" s="165">
        <v>499.53440000000001</v>
      </c>
      <c r="L22" s="165">
        <v>482.39330000000001</v>
      </c>
      <c r="M22" s="165">
        <v>504.35599999999999</v>
      </c>
      <c r="N22" s="165">
        <v>491.13299999999998</v>
      </c>
      <c r="O22" s="165">
        <v>224.70339999999999</v>
      </c>
      <c r="P22" s="165">
        <v>227.31880000000001</v>
      </c>
      <c r="Q22" s="165">
        <v>227.6482</v>
      </c>
      <c r="R22" s="165">
        <v>226.2098</v>
      </c>
      <c r="S22" s="165">
        <v>222.47319999999999</v>
      </c>
      <c r="T22" s="165">
        <v>221.68870000000001</v>
      </c>
      <c r="U22" s="165">
        <v>225.4</v>
      </c>
      <c r="V22" s="164"/>
      <c r="W22" s="165">
        <v>225.2</v>
      </c>
      <c r="X22" s="165">
        <v>143.839</v>
      </c>
      <c r="Y22" s="165">
        <v>140.32339999999999</v>
      </c>
      <c r="Z22" s="165">
        <v>139.11500000000001</v>
      </c>
      <c r="AA22" s="165">
        <v>141.02809999999999</v>
      </c>
      <c r="AB22" s="165">
        <v>136.17840000000001</v>
      </c>
      <c r="AC22" s="164"/>
      <c r="AD22" s="165">
        <v>141.91229999999999</v>
      </c>
      <c r="AE22" s="165">
        <v>129.00790000000001</v>
      </c>
      <c r="AF22" s="165">
        <v>143.73990000000001</v>
      </c>
    </row>
    <row r="23" spans="1:32" ht="18" customHeight="1" x14ac:dyDescent="0.3">
      <c r="A23" s="161" t="s">
        <v>50</v>
      </c>
      <c r="B23" s="161" t="s">
        <v>773</v>
      </c>
      <c r="C23" s="165">
        <v>516.07079999999996</v>
      </c>
      <c r="D23" s="165">
        <v>519.81849999999997</v>
      </c>
      <c r="E23" s="165">
        <v>519.1508</v>
      </c>
      <c r="F23" s="165">
        <v>530.84310000000005</v>
      </c>
      <c r="G23" s="165">
        <v>532.327</v>
      </c>
      <c r="H23" s="165">
        <v>527.93190000000004</v>
      </c>
      <c r="I23" s="165">
        <v>518.98099999999999</v>
      </c>
      <c r="J23" s="165">
        <v>507.5822</v>
      </c>
      <c r="K23" s="165">
        <v>504.11180000000002</v>
      </c>
      <c r="L23" s="165">
        <v>485.85989999999998</v>
      </c>
      <c r="M23" s="165">
        <v>508.87200000000001</v>
      </c>
      <c r="N23" s="165">
        <v>493.91129999999998</v>
      </c>
      <c r="O23" s="165">
        <v>224.91970000000001</v>
      </c>
      <c r="P23" s="165">
        <v>226.1268</v>
      </c>
      <c r="Q23" s="165">
        <v>227.4726</v>
      </c>
      <c r="R23" s="165">
        <v>227.52330000000001</v>
      </c>
      <c r="S23" s="165">
        <v>223.8612</v>
      </c>
      <c r="T23" s="165">
        <v>222.476</v>
      </c>
      <c r="U23" s="165">
        <v>227.5</v>
      </c>
      <c r="V23" s="164"/>
      <c r="W23" s="165">
        <v>227.2</v>
      </c>
      <c r="X23" s="164"/>
      <c r="Y23" s="165">
        <v>141.5753</v>
      </c>
      <c r="Z23" s="165">
        <v>139.7116</v>
      </c>
      <c r="AA23" s="165">
        <v>142.00649999999999</v>
      </c>
      <c r="AB23" s="165">
        <v>136.827</v>
      </c>
      <c r="AC23" s="164"/>
      <c r="AD23" s="165">
        <v>143.37610000000001</v>
      </c>
      <c r="AE23" s="165">
        <v>129.47659999999999</v>
      </c>
      <c r="AF23" s="165">
        <v>144.51599999999999</v>
      </c>
    </row>
    <row r="24" spans="1:32" ht="18" customHeight="1" x14ac:dyDescent="0.3">
      <c r="A24" s="161" t="s">
        <v>50</v>
      </c>
      <c r="B24" s="161" t="s">
        <v>774</v>
      </c>
      <c r="C24" s="165">
        <v>514.70699999999999</v>
      </c>
      <c r="D24" s="165">
        <v>517.03510000000006</v>
      </c>
      <c r="E24" s="165">
        <v>517.52260000000001</v>
      </c>
      <c r="F24" s="165">
        <v>530.67489999999998</v>
      </c>
      <c r="G24" s="165">
        <v>532.19719999999995</v>
      </c>
      <c r="H24" s="165">
        <v>528.46690000000001</v>
      </c>
      <c r="I24" s="164"/>
      <c r="J24" s="165">
        <v>511.58670000000001</v>
      </c>
      <c r="K24" s="165">
        <v>505.94060000000002</v>
      </c>
      <c r="L24" s="165">
        <v>488.93610000000001</v>
      </c>
      <c r="M24" s="165">
        <v>511.26010000000002</v>
      </c>
      <c r="N24" s="165">
        <v>497.38749999999999</v>
      </c>
      <c r="O24" s="165">
        <v>223.16480000000001</v>
      </c>
      <c r="P24" s="165">
        <v>226.5198</v>
      </c>
      <c r="Q24" s="165">
        <v>227.4153</v>
      </c>
      <c r="R24" s="165">
        <v>227.3716</v>
      </c>
      <c r="S24" s="165">
        <v>223.4847</v>
      </c>
      <c r="T24" s="165">
        <v>223.4597</v>
      </c>
      <c r="U24" s="165">
        <v>228.7</v>
      </c>
      <c r="V24" s="164"/>
      <c r="W24" s="165">
        <v>227.9</v>
      </c>
      <c r="X24" s="165">
        <v>143.83799999999999</v>
      </c>
      <c r="Y24" s="165">
        <v>140.8792</v>
      </c>
      <c r="Z24" s="165">
        <v>140.0592</v>
      </c>
      <c r="AA24" s="165">
        <v>142.07060000000001</v>
      </c>
      <c r="AB24" s="165">
        <v>136.68899999999999</v>
      </c>
      <c r="AC24" s="164"/>
      <c r="AD24" s="165">
        <v>142.1319</v>
      </c>
      <c r="AE24" s="165">
        <v>128.16309999999999</v>
      </c>
      <c r="AF24" s="165">
        <v>144.53639999999999</v>
      </c>
    </row>
    <row r="25" spans="1:32" ht="18" customHeight="1" x14ac:dyDescent="0.3">
      <c r="A25" s="161" t="s">
        <v>50</v>
      </c>
      <c r="B25" s="161" t="s">
        <v>775</v>
      </c>
      <c r="C25" s="168">
        <v>509.40879999999999</v>
      </c>
      <c r="D25" s="168">
        <v>515.61710000000005</v>
      </c>
      <c r="E25" s="168">
        <v>516.36720000000003</v>
      </c>
      <c r="F25" s="168">
        <v>524.09289999999999</v>
      </c>
      <c r="G25" s="168">
        <v>526.44830000000002</v>
      </c>
      <c r="H25" s="168">
        <v>524.88199999999995</v>
      </c>
      <c r="I25" s="167"/>
      <c r="J25" s="168">
        <v>511.57170000000002</v>
      </c>
      <c r="K25" s="168">
        <v>505.97039999999998</v>
      </c>
      <c r="L25" s="168">
        <v>489.06200000000001</v>
      </c>
      <c r="M25" s="168">
        <v>510.96109999999999</v>
      </c>
      <c r="N25" s="168">
        <v>497.88929999999999</v>
      </c>
      <c r="O25" s="168">
        <v>220.72839999999999</v>
      </c>
      <c r="P25" s="168">
        <v>227.03399999999999</v>
      </c>
      <c r="Q25" s="168">
        <v>228.2</v>
      </c>
      <c r="R25" s="168">
        <v>226.3749</v>
      </c>
      <c r="S25" s="168">
        <v>223.36660000000001</v>
      </c>
      <c r="T25" s="168">
        <v>223.63040000000001</v>
      </c>
      <c r="U25" s="168">
        <v>228.7</v>
      </c>
      <c r="V25" s="167"/>
      <c r="W25" s="168">
        <v>227.8</v>
      </c>
      <c r="X25" s="168">
        <v>143.8494</v>
      </c>
      <c r="Y25" s="168">
        <v>141.4563</v>
      </c>
      <c r="Z25" s="168">
        <v>140.0592</v>
      </c>
      <c r="AA25" s="168">
        <v>141.7242</v>
      </c>
      <c r="AB25" s="168">
        <v>135.28139999999999</v>
      </c>
      <c r="AC25" s="167"/>
      <c r="AD25" s="168">
        <v>142.38069999999999</v>
      </c>
      <c r="AE25" s="168">
        <v>127.6504</v>
      </c>
      <c r="AF25" s="168">
        <v>144.12790000000001</v>
      </c>
    </row>
    <row r="26" spans="1:32" ht="18" customHeight="1" x14ac:dyDescent="0.3">
      <c r="A26" s="161" t="s">
        <v>50</v>
      </c>
      <c r="B26" s="161" t="s">
        <v>776</v>
      </c>
      <c r="C26" s="163">
        <v>515.07410000000004</v>
      </c>
      <c r="D26" s="163">
        <v>519.55589999999995</v>
      </c>
      <c r="E26" s="169">
        <v>516.28845000000001</v>
      </c>
      <c r="F26" s="163">
        <v>525.10419999999999</v>
      </c>
      <c r="G26" s="163">
        <v>527.0693</v>
      </c>
      <c r="H26" s="163">
        <v>524.72299999999996</v>
      </c>
      <c r="I26" s="162"/>
      <c r="J26" s="163">
        <v>511.4717</v>
      </c>
      <c r="K26" s="163">
        <v>506.44630000000001</v>
      </c>
      <c r="L26" s="163">
        <v>489.22149999999999</v>
      </c>
      <c r="M26" s="163">
        <v>511.29289999999997</v>
      </c>
      <c r="N26" s="163">
        <v>497.40940000000001</v>
      </c>
      <c r="O26" s="163">
        <v>223.5395</v>
      </c>
      <c r="P26" s="163">
        <v>228.0316</v>
      </c>
      <c r="Q26" s="163">
        <v>230.4211</v>
      </c>
      <c r="R26" s="163">
        <v>226.30860000000001</v>
      </c>
      <c r="S26" s="163">
        <v>222.63570000000001</v>
      </c>
      <c r="T26" s="163">
        <v>223.5986</v>
      </c>
      <c r="U26" s="163">
        <v>228.1</v>
      </c>
      <c r="V26" s="162"/>
      <c r="W26" s="163">
        <v>227.2</v>
      </c>
      <c r="X26" s="163">
        <v>143.0429</v>
      </c>
      <c r="Y26" s="163">
        <v>141.04929999999999</v>
      </c>
      <c r="Z26" s="163">
        <v>139.81020000000001</v>
      </c>
      <c r="AA26" s="163">
        <v>141.3408</v>
      </c>
      <c r="AB26" s="163">
        <v>134.67420000000001</v>
      </c>
      <c r="AC26" s="162"/>
      <c r="AD26" s="163">
        <v>142.08799999999999</v>
      </c>
      <c r="AE26" s="163">
        <v>127.0889</v>
      </c>
      <c r="AF26" s="163">
        <v>143.73990000000001</v>
      </c>
    </row>
    <row r="27" spans="1:32" ht="18" customHeight="1" x14ac:dyDescent="0.3">
      <c r="A27" s="161" t="s">
        <v>50</v>
      </c>
      <c r="B27" s="161" t="s">
        <v>777</v>
      </c>
      <c r="C27" s="165">
        <v>512.03160000000003</v>
      </c>
      <c r="D27" s="165">
        <v>516.2998</v>
      </c>
      <c r="E27" s="165">
        <v>516.2097</v>
      </c>
      <c r="F27" s="165">
        <v>521.71789999999999</v>
      </c>
      <c r="G27" s="165">
        <v>524.81910000000005</v>
      </c>
      <c r="H27" s="165">
        <v>522.06359999999995</v>
      </c>
      <c r="I27" s="164"/>
      <c r="J27" s="165">
        <v>508.85039999999998</v>
      </c>
      <c r="K27" s="165">
        <v>504.15929999999997</v>
      </c>
      <c r="L27" s="165">
        <v>486.89</v>
      </c>
      <c r="M27" s="165">
        <v>509.6454</v>
      </c>
      <c r="N27" s="165">
        <v>494.48950000000002</v>
      </c>
      <c r="O27" s="165">
        <v>223.26419999999999</v>
      </c>
      <c r="P27" s="165">
        <v>226.45009999999999</v>
      </c>
      <c r="Q27" s="165">
        <v>229.3759</v>
      </c>
      <c r="R27" s="165">
        <v>225.58529999999999</v>
      </c>
      <c r="S27" s="165">
        <v>222.4659</v>
      </c>
      <c r="T27" s="165">
        <v>222.1748</v>
      </c>
      <c r="U27" s="165">
        <v>226.2</v>
      </c>
      <c r="V27" s="164"/>
      <c r="W27" s="165">
        <v>225.9</v>
      </c>
      <c r="X27" s="164"/>
      <c r="Y27" s="165">
        <v>139.32079999999999</v>
      </c>
      <c r="Z27" s="165">
        <v>139.21350000000001</v>
      </c>
      <c r="AA27" s="165">
        <v>140.86349999999999</v>
      </c>
      <c r="AB27" s="165">
        <v>134.7432</v>
      </c>
      <c r="AC27" s="164"/>
      <c r="AD27" s="165">
        <v>140.8877</v>
      </c>
      <c r="AE27" s="165">
        <v>126.3857</v>
      </c>
      <c r="AF27" s="165">
        <v>143.3314</v>
      </c>
    </row>
    <row r="28" spans="1:32" ht="18" customHeight="1" x14ac:dyDescent="0.3">
      <c r="A28" s="161" t="s">
        <v>50</v>
      </c>
      <c r="B28" s="161" t="s">
        <v>778</v>
      </c>
      <c r="C28" s="165">
        <v>510.24810000000002</v>
      </c>
      <c r="D28" s="165">
        <v>515.197</v>
      </c>
      <c r="E28" s="165">
        <v>512.27080000000001</v>
      </c>
      <c r="F28" s="165">
        <v>519.89790000000005</v>
      </c>
      <c r="G28" s="165">
        <v>522.2328</v>
      </c>
      <c r="H28" s="165">
        <v>520.65729999999996</v>
      </c>
      <c r="I28" s="164"/>
      <c r="J28" s="165">
        <v>507.87380000000002</v>
      </c>
      <c r="K28" s="165">
        <v>503.13749999999999</v>
      </c>
      <c r="L28" s="165">
        <v>486.53179999999998</v>
      </c>
      <c r="M28" s="165">
        <v>508.13900000000001</v>
      </c>
      <c r="N28" s="165">
        <v>494.62099999999998</v>
      </c>
      <c r="O28" s="165">
        <v>222.0993</v>
      </c>
      <c r="P28" s="165">
        <v>226.73949999999999</v>
      </c>
      <c r="Q28" s="165">
        <v>229.7568</v>
      </c>
      <c r="R28" s="165">
        <v>224.67519999999999</v>
      </c>
      <c r="S28" s="165">
        <v>221.42490000000001</v>
      </c>
      <c r="T28" s="165">
        <v>222.2826</v>
      </c>
      <c r="U28" s="165">
        <v>226.1</v>
      </c>
      <c r="V28" s="164"/>
      <c r="W28" s="165">
        <v>225.2</v>
      </c>
      <c r="X28" s="165">
        <v>143.0685</v>
      </c>
      <c r="Y28" s="165">
        <v>139.09989999999999</v>
      </c>
      <c r="Z28" s="165">
        <v>139.06309999999999</v>
      </c>
      <c r="AA28" s="165">
        <v>140.7953</v>
      </c>
      <c r="AB28" s="165">
        <v>135.3228</v>
      </c>
      <c r="AC28" s="164"/>
      <c r="AD28" s="165">
        <v>140.55099999999999</v>
      </c>
      <c r="AE28" s="165">
        <v>125.2577</v>
      </c>
      <c r="AF28" s="165">
        <v>143.3314</v>
      </c>
    </row>
    <row r="29" spans="1:32" ht="18" customHeight="1" x14ac:dyDescent="0.3">
      <c r="A29" s="161" t="s">
        <v>50</v>
      </c>
      <c r="B29" s="161" t="s">
        <v>779</v>
      </c>
      <c r="C29" s="165">
        <v>516.28060000000005</v>
      </c>
      <c r="D29" s="165">
        <v>519.97609999999997</v>
      </c>
      <c r="E29" s="165">
        <v>517.83780000000002</v>
      </c>
      <c r="F29" s="165">
        <v>521.71090000000004</v>
      </c>
      <c r="G29" s="165">
        <v>523.73670000000004</v>
      </c>
      <c r="H29" s="165">
        <v>520.57180000000005</v>
      </c>
      <c r="I29" s="164"/>
      <c r="J29" s="165">
        <v>507.76769999999999</v>
      </c>
      <c r="K29" s="165">
        <v>503.23180000000002</v>
      </c>
      <c r="L29" s="165">
        <v>485.88810000000001</v>
      </c>
      <c r="M29" s="165">
        <v>508.31079999999997</v>
      </c>
      <c r="N29" s="165">
        <v>493.82859999999999</v>
      </c>
      <c r="O29" s="165">
        <v>224.63980000000001</v>
      </c>
      <c r="P29" s="165">
        <v>228.1671</v>
      </c>
      <c r="Q29" s="165">
        <v>231.49440000000001</v>
      </c>
      <c r="R29" s="165">
        <v>225.03469999999999</v>
      </c>
      <c r="S29" s="165">
        <v>221.60210000000001</v>
      </c>
      <c r="T29" s="165">
        <v>222.15450000000001</v>
      </c>
      <c r="U29" s="165">
        <v>225.5</v>
      </c>
      <c r="V29" s="164"/>
      <c r="W29" s="165">
        <v>224.7</v>
      </c>
      <c r="X29" s="165">
        <v>142.2449</v>
      </c>
      <c r="Y29" s="165">
        <v>140.30719999999999</v>
      </c>
      <c r="Z29" s="165">
        <v>138.86600000000001</v>
      </c>
      <c r="AA29" s="165">
        <v>140.54939999999999</v>
      </c>
      <c r="AB29" s="165">
        <v>135.06059999999999</v>
      </c>
      <c r="AC29" s="164"/>
      <c r="AD29" s="165">
        <v>142.00020000000001</v>
      </c>
      <c r="AE29" s="165">
        <v>124.9794</v>
      </c>
      <c r="AF29" s="165">
        <v>142.61660000000001</v>
      </c>
    </row>
    <row r="30" spans="1:32" ht="18" customHeight="1" x14ac:dyDescent="0.3">
      <c r="A30" s="161" t="s">
        <v>50</v>
      </c>
      <c r="B30" s="161" t="s">
        <v>780</v>
      </c>
      <c r="C30" s="165">
        <v>516.38559999999995</v>
      </c>
      <c r="D30" s="165">
        <v>520.60630000000003</v>
      </c>
      <c r="E30" s="165">
        <v>516.2097</v>
      </c>
      <c r="F30" s="165">
        <v>521.70339999999999</v>
      </c>
      <c r="G30" s="165">
        <v>523.69090000000006</v>
      </c>
      <c r="H30" s="165">
        <v>521.07140000000004</v>
      </c>
      <c r="I30" s="164"/>
      <c r="J30" s="165">
        <v>507.01139999999998</v>
      </c>
      <c r="K30" s="165">
        <v>503.31330000000003</v>
      </c>
      <c r="L30" s="165">
        <v>485.34870000000001</v>
      </c>
      <c r="M30" s="165">
        <v>508.66469999999998</v>
      </c>
      <c r="N30" s="165">
        <v>495.00420000000003</v>
      </c>
      <c r="O30" s="165">
        <v>224.38849999999999</v>
      </c>
      <c r="P30" s="165">
        <v>227.94990000000001</v>
      </c>
      <c r="Q30" s="165">
        <v>231.07689999999999</v>
      </c>
      <c r="R30" s="165">
        <v>224.63509999999999</v>
      </c>
      <c r="S30" s="165">
        <v>221.20339999999999</v>
      </c>
      <c r="T30" s="165">
        <v>222.24870000000001</v>
      </c>
      <c r="U30" s="165">
        <v>226.1</v>
      </c>
      <c r="V30" s="164"/>
      <c r="W30" s="165">
        <v>225.2</v>
      </c>
      <c r="X30" s="164"/>
      <c r="Y30" s="165">
        <v>141.30699999999999</v>
      </c>
      <c r="Z30" s="165">
        <v>138.71549999999999</v>
      </c>
      <c r="AA30" s="165">
        <v>140.7629</v>
      </c>
      <c r="AB30" s="165">
        <v>134.92259999999999</v>
      </c>
      <c r="AC30" s="164"/>
      <c r="AD30" s="165">
        <v>142.51249999999999</v>
      </c>
      <c r="AE30" s="165">
        <v>125.0234</v>
      </c>
      <c r="AF30" s="165">
        <v>142.9434</v>
      </c>
    </row>
    <row r="31" spans="1:32" ht="18" customHeight="1" x14ac:dyDescent="0.3">
      <c r="A31" s="161" t="s">
        <v>50</v>
      </c>
      <c r="B31" s="161" t="s">
        <v>781</v>
      </c>
      <c r="C31" s="165">
        <v>514.49710000000005</v>
      </c>
      <c r="D31" s="165">
        <v>518.8732</v>
      </c>
      <c r="E31" s="165">
        <v>517.41759999999999</v>
      </c>
      <c r="F31" s="165">
        <v>520.63639999999998</v>
      </c>
      <c r="G31" s="165">
        <v>522.31119999999999</v>
      </c>
      <c r="H31" s="165">
        <v>520.34270000000004</v>
      </c>
      <c r="I31" s="164"/>
      <c r="J31" s="165">
        <v>506.80349999999999</v>
      </c>
      <c r="K31" s="165">
        <v>503.45639999999997</v>
      </c>
      <c r="L31" s="165">
        <v>486.91340000000002</v>
      </c>
      <c r="M31" s="165">
        <v>508.46710000000002</v>
      </c>
      <c r="N31" s="165">
        <v>494.57569999999998</v>
      </c>
      <c r="O31" s="165">
        <v>223.3357</v>
      </c>
      <c r="P31" s="165">
        <v>227.46260000000001</v>
      </c>
      <c r="Q31" s="165">
        <v>230.23699999999999</v>
      </c>
      <c r="R31" s="165">
        <v>224.5342</v>
      </c>
      <c r="S31" s="165">
        <v>220.8638</v>
      </c>
      <c r="T31" s="165">
        <v>222.2414</v>
      </c>
      <c r="U31" s="165">
        <v>226.1</v>
      </c>
      <c r="V31" s="164"/>
      <c r="W31" s="165">
        <v>225.2</v>
      </c>
      <c r="X31" s="165">
        <v>142.23599999999999</v>
      </c>
      <c r="Y31" s="165">
        <v>141.18780000000001</v>
      </c>
      <c r="Z31" s="165">
        <v>138.4665</v>
      </c>
      <c r="AA31" s="165">
        <v>140.45509999999999</v>
      </c>
      <c r="AB31" s="165">
        <v>135.0882</v>
      </c>
      <c r="AC31" s="164"/>
      <c r="AD31" s="165">
        <v>142.5856</v>
      </c>
      <c r="AE31" s="165">
        <v>125.21380000000001</v>
      </c>
      <c r="AF31" s="165">
        <v>142.9434</v>
      </c>
    </row>
    <row r="32" spans="1:32" ht="18" customHeight="1" x14ac:dyDescent="0.3">
      <c r="A32" s="161" t="s">
        <v>50</v>
      </c>
      <c r="B32" s="161" t="s">
        <v>782</v>
      </c>
      <c r="C32" s="165">
        <v>510.6678</v>
      </c>
      <c r="D32" s="165">
        <v>513.62139999999999</v>
      </c>
      <c r="E32" s="165">
        <v>512.69090000000006</v>
      </c>
      <c r="F32" s="165">
        <v>519.02160000000003</v>
      </c>
      <c r="G32" s="165">
        <v>520.77639999999997</v>
      </c>
      <c r="H32" s="165">
        <v>518.84839999999997</v>
      </c>
      <c r="I32" s="164"/>
      <c r="J32" s="165">
        <v>507.19959999999998</v>
      </c>
      <c r="K32" s="165">
        <v>503.07530000000003</v>
      </c>
      <c r="L32" s="165">
        <v>485.33359999999999</v>
      </c>
      <c r="M32" s="165">
        <v>507.95650000000001</v>
      </c>
      <c r="N32" s="165">
        <v>493.9117</v>
      </c>
      <c r="O32" s="165">
        <v>222.37139999999999</v>
      </c>
      <c r="P32" s="165">
        <v>226.64830000000001</v>
      </c>
      <c r="Q32" s="165">
        <v>229.07830000000001</v>
      </c>
      <c r="R32" s="165">
        <v>224.07149999999999</v>
      </c>
      <c r="S32" s="165">
        <v>220.69399999999999</v>
      </c>
      <c r="T32" s="165">
        <v>222.26779999999999</v>
      </c>
      <c r="U32" s="165">
        <v>225.5</v>
      </c>
      <c r="V32" s="164"/>
      <c r="W32" s="165">
        <v>224.9</v>
      </c>
      <c r="X32" s="164"/>
      <c r="Y32" s="165">
        <v>140.47309999999999</v>
      </c>
      <c r="Z32" s="165">
        <v>138.4665</v>
      </c>
      <c r="AA32" s="165">
        <v>140.3108</v>
      </c>
      <c r="AB32" s="165">
        <v>134.88120000000001</v>
      </c>
      <c r="AC32" s="164"/>
      <c r="AD32" s="165">
        <v>142.1026</v>
      </c>
      <c r="AE32" s="165">
        <v>125.1161</v>
      </c>
      <c r="AF32" s="165">
        <v>142.55539999999999</v>
      </c>
    </row>
    <row r="33" spans="1:32" ht="18" customHeight="1" x14ac:dyDescent="0.3">
      <c r="A33" s="161" t="s">
        <v>50</v>
      </c>
      <c r="B33" s="161" t="s">
        <v>783</v>
      </c>
      <c r="C33" s="168">
        <v>509.77600000000001</v>
      </c>
      <c r="D33" s="168">
        <v>516.35239999999999</v>
      </c>
      <c r="E33" s="168">
        <v>510.85270000000003</v>
      </c>
      <c r="F33" s="168">
        <v>521.03160000000003</v>
      </c>
      <c r="G33" s="168">
        <v>523.69740000000002</v>
      </c>
      <c r="H33" s="168">
        <v>521.52089999999998</v>
      </c>
      <c r="I33" s="167"/>
      <c r="J33" s="168">
        <v>511.06009999999998</v>
      </c>
      <c r="K33" s="168">
        <v>503.92099999999999</v>
      </c>
      <c r="L33" s="168">
        <v>487.04790000000003</v>
      </c>
      <c r="M33" s="168">
        <v>508.80959999999999</v>
      </c>
      <c r="N33" s="168">
        <v>494.35610000000003</v>
      </c>
      <c r="O33" s="168">
        <v>222.57419999999999</v>
      </c>
      <c r="P33" s="168">
        <v>226.5128</v>
      </c>
      <c r="Q33" s="168">
        <v>228.65629999999999</v>
      </c>
      <c r="R33" s="168">
        <v>225.9727</v>
      </c>
      <c r="S33" s="168">
        <v>222.90880000000001</v>
      </c>
      <c r="T33" s="168">
        <v>222.42150000000001</v>
      </c>
      <c r="U33" s="168">
        <v>226.1</v>
      </c>
      <c r="V33" s="167"/>
      <c r="W33" s="168">
        <v>224.6</v>
      </c>
      <c r="X33" s="168">
        <v>143.0154</v>
      </c>
      <c r="Y33" s="168">
        <v>140.76750000000001</v>
      </c>
      <c r="Z33" s="168">
        <v>138.565</v>
      </c>
      <c r="AA33" s="168">
        <v>140.8117</v>
      </c>
      <c r="AB33" s="168">
        <v>135.1848</v>
      </c>
      <c r="AC33" s="167"/>
      <c r="AD33" s="168">
        <v>142.36609999999999</v>
      </c>
      <c r="AE33" s="168">
        <v>126.0097</v>
      </c>
      <c r="AF33" s="168">
        <v>142.9434</v>
      </c>
    </row>
    <row r="34" spans="1:32" ht="18" customHeight="1" x14ac:dyDescent="0.3">
      <c r="A34" s="161" t="s">
        <v>50</v>
      </c>
      <c r="B34" s="161" t="s">
        <v>784</v>
      </c>
      <c r="C34" s="163">
        <v>512.45129999999995</v>
      </c>
      <c r="D34" s="163">
        <v>518.03300000000002</v>
      </c>
      <c r="E34" s="163">
        <v>516.52480000000003</v>
      </c>
      <c r="F34" s="163">
        <v>521.49329999999998</v>
      </c>
      <c r="G34" s="163">
        <v>523.77840000000003</v>
      </c>
      <c r="H34" s="163">
        <v>520.44150000000002</v>
      </c>
      <c r="I34" s="162"/>
      <c r="J34" s="163">
        <v>509.84390000000002</v>
      </c>
      <c r="K34" s="163">
        <v>504.39400000000001</v>
      </c>
      <c r="L34" s="163">
        <v>487.41379999999998</v>
      </c>
      <c r="M34" s="163">
        <v>509.4119</v>
      </c>
      <c r="N34" s="163">
        <v>495.31119999999999</v>
      </c>
      <c r="O34" s="163">
        <v>222.57230000000001</v>
      </c>
      <c r="P34" s="163">
        <v>227.1103</v>
      </c>
      <c r="Q34" s="163">
        <v>229.66409999999999</v>
      </c>
      <c r="R34" s="163">
        <v>225.28479999999999</v>
      </c>
      <c r="S34" s="163">
        <v>222.333</v>
      </c>
      <c r="T34" s="163">
        <v>222.32810000000001</v>
      </c>
      <c r="U34" s="163">
        <v>226.9</v>
      </c>
      <c r="V34" s="162"/>
      <c r="W34" s="163">
        <v>226.1</v>
      </c>
      <c r="X34" s="163">
        <v>143.1113</v>
      </c>
      <c r="Y34" s="163">
        <v>141.483</v>
      </c>
      <c r="Z34" s="163">
        <v>138.71549999999999</v>
      </c>
      <c r="AA34" s="163">
        <v>140.81200000000001</v>
      </c>
      <c r="AB34" s="163">
        <v>135.25380000000001</v>
      </c>
      <c r="AC34" s="162"/>
      <c r="AD34" s="163">
        <v>143.12729999999999</v>
      </c>
      <c r="AE34" s="163">
        <v>126.10250000000001</v>
      </c>
      <c r="AF34" s="163">
        <v>143.3314</v>
      </c>
    </row>
    <row r="35" spans="1:32" ht="18" customHeight="1" x14ac:dyDescent="0.3">
      <c r="A35" s="161" t="s">
        <v>50</v>
      </c>
      <c r="B35" s="161" t="s">
        <v>785</v>
      </c>
      <c r="C35" s="165">
        <v>515.23149999999998</v>
      </c>
      <c r="D35" s="165">
        <v>519.29330000000004</v>
      </c>
      <c r="E35" s="165">
        <v>518.78309999999999</v>
      </c>
      <c r="F35" s="165">
        <v>521.81870000000004</v>
      </c>
      <c r="G35" s="165">
        <v>523.96519999999998</v>
      </c>
      <c r="H35" s="165">
        <v>521.05050000000006</v>
      </c>
      <c r="I35" s="164"/>
      <c r="J35" s="165">
        <v>509.43849999999998</v>
      </c>
      <c r="K35" s="165">
        <v>504.7559</v>
      </c>
      <c r="L35" s="165">
        <v>487.33519999999999</v>
      </c>
      <c r="M35" s="165">
        <v>509.77140000000003</v>
      </c>
      <c r="N35" s="165">
        <v>496.27620000000002</v>
      </c>
      <c r="O35" s="165">
        <v>223.57419999999999</v>
      </c>
      <c r="P35" s="165">
        <v>228.10409999999999</v>
      </c>
      <c r="Q35" s="165">
        <v>230.59630000000001</v>
      </c>
      <c r="R35" s="165">
        <v>225.25030000000001</v>
      </c>
      <c r="S35" s="165">
        <v>222.333</v>
      </c>
      <c r="T35" s="165">
        <v>222.59299999999999</v>
      </c>
      <c r="U35" s="165">
        <v>227.4</v>
      </c>
      <c r="V35" s="164"/>
      <c r="W35" s="165">
        <v>226.3</v>
      </c>
      <c r="X35" s="164"/>
      <c r="Y35" s="165">
        <v>141.59129999999999</v>
      </c>
      <c r="Z35" s="165">
        <v>138.71549999999999</v>
      </c>
      <c r="AA35" s="165">
        <v>141.07149999999999</v>
      </c>
      <c r="AB35" s="165">
        <v>135.47460000000001</v>
      </c>
      <c r="AC35" s="164"/>
      <c r="AD35" s="165">
        <v>143.1858</v>
      </c>
      <c r="AE35" s="165">
        <v>126.3857</v>
      </c>
      <c r="AF35" s="165">
        <v>143.3314</v>
      </c>
    </row>
    <row r="36" spans="1:32" ht="18" customHeight="1" x14ac:dyDescent="0.3">
      <c r="A36" s="161" t="s">
        <v>50</v>
      </c>
      <c r="B36" s="161" t="s">
        <v>786</v>
      </c>
      <c r="C36" s="165">
        <v>513.08069999999998</v>
      </c>
      <c r="D36" s="165">
        <v>517.92790000000002</v>
      </c>
      <c r="E36" s="165">
        <v>520.30619999999999</v>
      </c>
      <c r="F36" s="165">
        <v>521.00070000000005</v>
      </c>
      <c r="G36" s="165">
        <v>522.95719999999994</v>
      </c>
      <c r="H36" s="165">
        <v>520.721</v>
      </c>
      <c r="I36" s="164"/>
      <c r="J36" s="165">
        <v>508.9717</v>
      </c>
      <c r="K36" s="165">
        <v>505.01429999999999</v>
      </c>
      <c r="L36" s="165">
        <v>486.98610000000002</v>
      </c>
      <c r="M36" s="165">
        <v>508.81779999999998</v>
      </c>
      <c r="N36" s="165">
        <v>495.20030000000003</v>
      </c>
      <c r="O36" s="165">
        <v>222.9939</v>
      </c>
      <c r="P36" s="165">
        <v>226.6474</v>
      </c>
      <c r="Q36" s="165">
        <v>230.352</v>
      </c>
      <c r="R36" s="165">
        <v>225.03</v>
      </c>
      <c r="S36" s="165">
        <v>221.91220000000001</v>
      </c>
      <c r="T36" s="165">
        <v>222.23929999999999</v>
      </c>
      <c r="U36" s="165">
        <v>226.8</v>
      </c>
      <c r="V36" s="164"/>
      <c r="W36" s="165">
        <v>225.7</v>
      </c>
      <c r="X36" s="164"/>
      <c r="Y36" s="165">
        <v>139.8056</v>
      </c>
      <c r="Z36" s="165">
        <v>138.71549999999999</v>
      </c>
      <c r="AA36" s="165">
        <v>141.20670000000001</v>
      </c>
      <c r="AB36" s="165">
        <v>135.7782</v>
      </c>
      <c r="AC36" s="164"/>
      <c r="AD36" s="165">
        <v>141.0633</v>
      </c>
      <c r="AE36" s="165">
        <v>126.5224</v>
      </c>
      <c r="AF36" s="165">
        <v>143.53569999999999</v>
      </c>
    </row>
    <row r="37" spans="1:32" ht="18" customHeight="1" x14ac:dyDescent="0.3">
      <c r="A37" s="161" t="s">
        <v>50</v>
      </c>
      <c r="B37" s="161" t="s">
        <v>787</v>
      </c>
      <c r="C37" s="165">
        <v>517.64449999999999</v>
      </c>
      <c r="D37" s="165">
        <v>523.33720000000005</v>
      </c>
      <c r="E37" s="165">
        <v>520.51620000000003</v>
      </c>
      <c r="F37" s="165">
        <v>522.84529999999995</v>
      </c>
      <c r="G37" s="165">
        <v>523.97649999999999</v>
      </c>
      <c r="H37" s="165">
        <v>520.87630000000001</v>
      </c>
      <c r="I37" s="164"/>
      <c r="J37" s="165">
        <v>508.54480000000001</v>
      </c>
      <c r="K37" s="165">
        <v>503.44979999999998</v>
      </c>
      <c r="L37" s="165">
        <v>486.62830000000002</v>
      </c>
      <c r="M37" s="165">
        <v>508.74579999999997</v>
      </c>
      <c r="N37" s="165">
        <v>494.47309999999999</v>
      </c>
      <c r="O37" s="165">
        <v>225.0472</v>
      </c>
      <c r="P37" s="165">
        <v>229.0668</v>
      </c>
      <c r="Q37" s="165">
        <v>231.9178</v>
      </c>
      <c r="R37" s="165">
        <v>225.614</v>
      </c>
      <c r="S37" s="165">
        <v>222.488</v>
      </c>
      <c r="T37" s="165">
        <v>222.23660000000001</v>
      </c>
      <c r="U37" s="165">
        <v>226.2</v>
      </c>
      <c r="V37" s="164"/>
      <c r="W37" s="165">
        <v>224.6</v>
      </c>
      <c r="X37" s="165">
        <v>143.1147</v>
      </c>
      <c r="Y37" s="165">
        <v>140.4032</v>
      </c>
      <c r="Z37" s="165">
        <v>138.76740000000001</v>
      </c>
      <c r="AA37" s="165">
        <v>140.7336</v>
      </c>
      <c r="AB37" s="165">
        <v>135.01920000000001</v>
      </c>
      <c r="AC37" s="164"/>
      <c r="AD37" s="165">
        <v>142.1173</v>
      </c>
      <c r="AE37" s="165">
        <v>126.8056</v>
      </c>
      <c r="AF37" s="165">
        <v>143.3314</v>
      </c>
    </row>
    <row r="38" spans="1:32" ht="18" customHeight="1" x14ac:dyDescent="0.3">
      <c r="A38" s="161" t="s">
        <v>50</v>
      </c>
      <c r="B38" s="161" t="s">
        <v>788</v>
      </c>
      <c r="C38" s="165">
        <v>514.02499999999998</v>
      </c>
      <c r="D38" s="165">
        <v>521.44650000000001</v>
      </c>
      <c r="E38" s="165">
        <v>515.05430000000001</v>
      </c>
      <c r="F38" s="165">
        <v>521.7242</v>
      </c>
      <c r="G38" s="165">
        <v>524.03800000000001</v>
      </c>
      <c r="H38" s="165">
        <v>520.35609999999997</v>
      </c>
      <c r="I38" s="164"/>
      <c r="J38" s="165">
        <v>508.02089999999998</v>
      </c>
      <c r="K38" s="165">
        <v>503.05250000000001</v>
      </c>
      <c r="L38" s="165">
        <v>486.17309999999998</v>
      </c>
      <c r="M38" s="165">
        <v>507.74610000000001</v>
      </c>
      <c r="N38" s="165">
        <v>494.0591</v>
      </c>
      <c r="O38" s="165">
        <v>222.1694</v>
      </c>
      <c r="P38" s="165">
        <v>227.595</v>
      </c>
      <c r="Q38" s="165">
        <v>231.31639999999999</v>
      </c>
      <c r="R38" s="165">
        <v>225.03460000000001</v>
      </c>
      <c r="S38" s="165">
        <v>222.333</v>
      </c>
      <c r="T38" s="165">
        <v>222.26929999999999</v>
      </c>
      <c r="U38" s="165">
        <v>225.5</v>
      </c>
      <c r="V38" s="164"/>
      <c r="W38" s="165">
        <v>224.7</v>
      </c>
      <c r="X38" s="165">
        <v>142.22630000000001</v>
      </c>
      <c r="Y38" s="165">
        <v>139.78649999999999</v>
      </c>
      <c r="Z38" s="165">
        <v>138.4665</v>
      </c>
      <c r="AA38" s="165">
        <v>140.4802</v>
      </c>
      <c r="AB38" s="165">
        <v>135.93</v>
      </c>
      <c r="AC38" s="164"/>
      <c r="AD38" s="165">
        <v>141.63419999999999</v>
      </c>
      <c r="AE38" s="165">
        <v>126.288</v>
      </c>
      <c r="AF38" s="165">
        <v>142.8004</v>
      </c>
    </row>
    <row r="39" spans="1:32" ht="18" customHeight="1" x14ac:dyDescent="0.3">
      <c r="A39" s="161" t="s">
        <v>50</v>
      </c>
      <c r="B39" s="161" t="s">
        <v>789</v>
      </c>
      <c r="C39" s="165">
        <v>517.697</v>
      </c>
      <c r="D39" s="165">
        <v>523.44230000000005</v>
      </c>
      <c r="E39" s="165">
        <v>520.67380000000003</v>
      </c>
      <c r="F39" s="165">
        <v>523.19460000000004</v>
      </c>
      <c r="G39" s="165">
        <v>525.12459999999999</v>
      </c>
      <c r="H39" s="165">
        <v>522.65549999999996</v>
      </c>
      <c r="I39" s="164"/>
      <c r="J39" s="165">
        <v>507.86340000000001</v>
      </c>
      <c r="K39" s="165">
        <v>503.10270000000003</v>
      </c>
      <c r="L39" s="165">
        <v>486.6284</v>
      </c>
      <c r="M39" s="165">
        <v>508.70069999999998</v>
      </c>
      <c r="N39" s="165">
        <v>494.8175</v>
      </c>
      <c r="O39" s="165">
        <v>223.3596</v>
      </c>
      <c r="P39" s="165">
        <v>229.8211</v>
      </c>
      <c r="Q39" s="165">
        <v>232.56360000000001</v>
      </c>
      <c r="R39" s="165">
        <v>225.47239999999999</v>
      </c>
      <c r="S39" s="165">
        <v>222.739</v>
      </c>
      <c r="T39" s="165">
        <v>221.8245</v>
      </c>
      <c r="U39" s="165">
        <v>226.1</v>
      </c>
      <c r="V39" s="164"/>
      <c r="W39" s="165">
        <v>225.1</v>
      </c>
      <c r="X39" s="165">
        <v>142.22669999999999</v>
      </c>
      <c r="Y39" s="165">
        <v>140.66990000000001</v>
      </c>
      <c r="Z39" s="165">
        <v>138.51830000000001</v>
      </c>
      <c r="AA39" s="165">
        <v>139.65639999999999</v>
      </c>
      <c r="AB39" s="165">
        <v>134.99160000000001</v>
      </c>
      <c r="AC39" s="164"/>
      <c r="AD39" s="165">
        <v>142.23429999999999</v>
      </c>
      <c r="AE39" s="165">
        <v>126.42959999999999</v>
      </c>
      <c r="AF39" s="165">
        <v>142.14689999999999</v>
      </c>
    </row>
    <row r="40" spans="1:32" ht="18" customHeight="1" x14ac:dyDescent="0.3">
      <c r="A40" s="161" t="s">
        <v>50</v>
      </c>
      <c r="B40" s="161" t="s">
        <v>790</v>
      </c>
      <c r="C40" s="165">
        <v>516.70029999999997</v>
      </c>
      <c r="D40" s="165">
        <v>521.76170000000002</v>
      </c>
      <c r="E40" s="166">
        <v>523.32600000000002</v>
      </c>
      <c r="F40" s="165">
        <v>524.88419999999996</v>
      </c>
      <c r="G40" s="165">
        <v>527.11220000000003</v>
      </c>
      <c r="H40" s="165">
        <v>523.66269999999997</v>
      </c>
      <c r="I40" s="164"/>
      <c r="J40" s="165">
        <v>506.62189999999998</v>
      </c>
      <c r="K40" s="165">
        <v>502.39170000000001</v>
      </c>
      <c r="L40" s="165">
        <v>485.53719999999998</v>
      </c>
      <c r="M40" s="165">
        <v>507.66750000000002</v>
      </c>
      <c r="N40" s="165">
        <v>493.82429999999999</v>
      </c>
      <c r="O40" s="165">
        <v>223.3896</v>
      </c>
      <c r="P40" s="165">
        <v>229.77189999999999</v>
      </c>
      <c r="Q40" s="165">
        <v>232.29499999999999</v>
      </c>
      <c r="R40" s="165">
        <v>226.03110000000001</v>
      </c>
      <c r="S40" s="165">
        <v>222.9384</v>
      </c>
      <c r="T40" s="165">
        <v>221.66040000000001</v>
      </c>
      <c r="U40" s="165">
        <v>225.5</v>
      </c>
      <c r="V40" s="164"/>
      <c r="W40" s="165">
        <v>224.8</v>
      </c>
      <c r="X40" s="165">
        <v>141.15190000000001</v>
      </c>
      <c r="Y40" s="165">
        <v>140.6217</v>
      </c>
      <c r="Z40" s="165">
        <v>138.36789999999999</v>
      </c>
      <c r="AA40" s="165">
        <v>138.38210000000001</v>
      </c>
      <c r="AB40" s="165">
        <v>134.6328</v>
      </c>
      <c r="AC40" s="164"/>
      <c r="AD40" s="165">
        <v>142.1173</v>
      </c>
      <c r="AE40" s="165">
        <v>126.0097</v>
      </c>
      <c r="AF40" s="165">
        <v>141.73849999999999</v>
      </c>
    </row>
    <row r="41" spans="1:32" ht="18" customHeight="1" x14ac:dyDescent="0.3">
      <c r="A41" s="161" t="s">
        <v>50</v>
      </c>
      <c r="B41" s="161" t="s">
        <v>791</v>
      </c>
      <c r="C41" s="168">
        <v>520.26739999999995</v>
      </c>
      <c r="D41" s="168">
        <v>526.27809999999999</v>
      </c>
      <c r="E41" s="168">
        <v>525.97820000000002</v>
      </c>
      <c r="F41" s="168">
        <v>526.35860000000002</v>
      </c>
      <c r="G41" s="168">
        <v>528.29269999999997</v>
      </c>
      <c r="H41" s="168">
        <v>524.88340000000005</v>
      </c>
      <c r="I41" s="168">
        <v>518.90959999999995</v>
      </c>
      <c r="J41" s="168">
        <v>505.0292</v>
      </c>
      <c r="K41" s="168">
        <v>501.25409999999999</v>
      </c>
      <c r="L41" s="168">
        <v>484.9092</v>
      </c>
      <c r="M41" s="168">
        <v>507.5505</v>
      </c>
      <c r="N41" s="168">
        <v>493.10860000000002</v>
      </c>
      <c r="O41" s="168">
        <v>224.34010000000001</v>
      </c>
      <c r="P41" s="168">
        <v>230.60380000000001</v>
      </c>
      <c r="Q41" s="168">
        <v>233.48840000000001</v>
      </c>
      <c r="R41" s="168">
        <v>226.3843</v>
      </c>
      <c r="S41" s="168">
        <v>222.8571</v>
      </c>
      <c r="T41" s="168">
        <v>221.51329999999999</v>
      </c>
      <c r="U41" s="168">
        <v>225.5</v>
      </c>
      <c r="V41" s="167"/>
      <c r="W41" s="168">
        <v>225.1</v>
      </c>
      <c r="X41" s="168">
        <v>141.8518</v>
      </c>
      <c r="Y41" s="168">
        <v>140.6352</v>
      </c>
      <c r="Z41" s="168">
        <v>138.316</v>
      </c>
      <c r="AA41" s="168">
        <v>138.34979999999999</v>
      </c>
      <c r="AB41" s="168">
        <v>134.64660000000001</v>
      </c>
      <c r="AC41" s="167"/>
      <c r="AD41" s="168">
        <v>142.1319</v>
      </c>
      <c r="AE41" s="168">
        <v>126.05370000000001</v>
      </c>
      <c r="AF41" s="168">
        <v>141.75890000000001</v>
      </c>
    </row>
    <row r="42" spans="1:32" ht="18" customHeight="1" x14ac:dyDescent="0.3">
      <c r="A42" s="161" t="s">
        <v>50</v>
      </c>
      <c r="B42" s="161" t="s">
        <v>792</v>
      </c>
      <c r="C42" s="163">
        <v>516.38559999999995</v>
      </c>
      <c r="D42" s="163">
        <v>520.97389999999996</v>
      </c>
      <c r="E42" s="163">
        <v>517.15499999999997</v>
      </c>
      <c r="F42" s="163">
        <v>525.31309999999996</v>
      </c>
      <c r="G42" s="163">
        <v>527.03030000000001</v>
      </c>
      <c r="H42" s="163">
        <v>523.24950000000001</v>
      </c>
      <c r="I42" s="163">
        <v>518.42330000000004</v>
      </c>
      <c r="J42" s="163">
        <v>503.47059999999999</v>
      </c>
      <c r="K42" s="163">
        <v>500.0659</v>
      </c>
      <c r="L42" s="163">
        <v>482.1506</v>
      </c>
      <c r="M42" s="163">
        <v>505.10180000000003</v>
      </c>
      <c r="N42" s="163">
        <v>491.93329999999997</v>
      </c>
      <c r="O42" s="163">
        <v>223.39750000000001</v>
      </c>
      <c r="P42" s="163">
        <v>227.27189999999999</v>
      </c>
      <c r="Q42" s="163">
        <v>230.9126</v>
      </c>
      <c r="R42" s="163">
        <v>226.24289999999999</v>
      </c>
      <c r="S42" s="163">
        <v>223.0934</v>
      </c>
      <c r="T42" s="163">
        <v>220.82919999999999</v>
      </c>
      <c r="U42" s="163">
        <v>225.5</v>
      </c>
      <c r="V42" s="162"/>
      <c r="W42" s="163">
        <v>224.9</v>
      </c>
      <c r="X42" s="163">
        <v>141.0446</v>
      </c>
      <c r="Y42" s="163">
        <v>140.79650000000001</v>
      </c>
      <c r="Z42" s="163">
        <v>138.06700000000001</v>
      </c>
      <c r="AA42" s="163">
        <v>138.26320000000001</v>
      </c>
      <c r="AB42" s="163">
        <v>133.95660000000001</v>
      </c>
      <c r="AC42" s="162"/>
      <c r="AD42" s="163">
        <v>141.94159999999999</v>
      </c>
      <c r="AE42" s="163">
        <v>125.7753</v>
      </c>
      <c r="AF42" s="163">
        <v>141.6772</v>
      </c>
    </row>
    <row r="43" spans="1:32" ht="18" customHeight="1" x14ac:dyDescent="0.3">
      <c r="A43" s="161" t="s">
        <v>50</v>
      </c>
      <c r="B43" s="161" t="s">
        <v>793</v>
      </c>
      <c r="C43" s="165">
        <v>516.70029999999997</v>
      </c>
      <c r="D43" s="165">
        <v>522.81209999999999</v>
      </c>
      <c r="E43" s="165">
        <v>521.93420000000003</v>
      </c>
      <c r="F43" s="165">
        <v>525.69489999999996</v>
      </c>
      <c r="G43" s="165">
        <v>527.40499999999997</v>
      </c>
      <c r="H43" s="165">
        <v>522.76430000000005</v>
      </c>
      <c r="I43" s="165">
        <v>512.65890000000002</v>
      </c>
      <c r="J43" s="165">
        <v>501.19729999999998</v>
      </c>
      <c r="K43" s="165">
        <v>497.47269999999997</v>
      </c>
      <c r="L43" s="165">
        <v>479.43700000000001</v>
      </c>
      <c r="M43" s="165">
        <v>502.21039999999999</v>
      </c>
      <c r="N43" s="165">
        <v>488.7602</v>
      </c>
      <c r="O43" s="165">
        <v>224.1405</v>
      </c>
      <c r="P43" s="165">
        <v>228.84049999999999</v>
      </c>
      <c r="Q43" s="165">
        <v>231.8502</v>
      </c>
      <c r="R43" s="165">
        <v>226.18129999999999</v>
      </c>
      <c r="S43" s="165">
        <v>223.04169999999999</v>
      </c>
      <c r="T43" s="165">
        <v>220.34209999999999</v>
      </c>
      <c r="U43" s="165">
        <v>224.2</v>
      </c>
      <c r="V43" s="164"/>
      <c r="W43" s="165">
        <v>223.7</v>
      </c>
      <c r="X43" s="164"/>
      <c r="Y43" s="165">
        <v>140.1216</v>
      </c>
      <c r="Z43" s="165">
        <v>137.8698</v>
      </c>
      <c r="AA43" s="165">
        <v>137.7739</v>
      </c>
      <c r="AB43" s="165">
        <v>133.83240000000001</v>
      </c>
      <c r="AC43" s="164"/>
      <c r="AD43" s="165">
        <v>141.16579999999999</v>
      </c>
      <c r="AE43" s="165">
        <v>124.9306</v>
      </c>
      <c r="AF43" s="165">
        <v>140.9624</v>
      </c>
    </row>
    <row r="44" spans="1:32" ht="18" customHeight="1" x14ac:dyDescent="0.3">
      <c r="A44" s="161" t="s">
        <v>50</v>
      </c>
      <c r="B44" s="161" t="s">
        <v>794</v>
      </c>
      <c r="C44" s="165">
        <v>513.86760000000004</v>
      </c>
      <c r="D44" s="165">
        <v>519.18830000000003</v>
      </c>
      <c r="E44" s="165">
        <v>521.77670000000001</v>
      </c>
      <c r="F44" s="165">
        <v>523.92430000000002</v>
      </c>
      <c r="G44" s="165">
        <v>524.91549999999995</v>
      </c>
      <c r="H44" s="165">
        <v>521.05020000000002</v>
      </c>
      <c r="I44" s="164"/>
      <c r="J44" s="165">
        <v>500.20229999999998</v>
      </c>
      <c r="K44" s="165">
        <v>495.24610000000001</v>
      </c>
      <c r="L44" s="165">
        <v>476.71289999999999</v>
      </c>
      <c r="M44" s="165">
        <v>500.61200000000002</v>
      </c>
      <c r="N44" s="165">
        <v>487.13740000000001</v>
      </c>
      <c r="O44" s="165">
        <v>222.6396</v>
      </c>
      <c r="P44" s="165">
        <v>227.22190000000001</v>
      </c>
      <c r="Q44" s="165">
        <v>230.48079999999999</v>
      </c>
      <c r="R44" s="165">
        <v>225.4007</v>
      </c>
      <c r="S44" s="165">
        <v>222.75380000000001</v>
      </c>
      <c r="T44" s="165">
        <v>220.47300000000001</v>
      </c>
      <c r="U44" s="165">
        <v>223.6</v>
      </c>
      <c r="V44" s="164"/>
      <c r="W44" s="165">
        <v>222.2</v>
      </c>
      <c r="X44" s="165">
        <v>140.23519999999999</v>
      </c>
      <c r="Y44" s="165">
        <v>139.75980000000001</v>
      </c>
      <c r="Z44" s="165">
        <v>137.37180000000001</v>
      </c>
      <c r="AA44" s="165">
        <v>136.8186</v>
      </c>
      <c r="AB44" s="165">
        <v>132.6318</v>
      </c>
      <c r="AC44" s="164"/>
      <c r="AD44" s="165">
        <v>140.84379999999999</v>
      </c>
      <c r="AE44" s="165">
        <v>124.789</v>
      </c>
      <c r="AF44" s="165">
        <v>140.5335</v>
      </c>
    </row>
    <row r="45" spans="1:32" ht="18" customHeight="1" x14ac:dyDescent="0.3">
      <c r="A45" s="161" t="s">
        <v>50</v>
      </c>
      <c r="B45" s="161" t="s">
        <v>795</v>
      </c>
      <c r="C45" s="165">
        <v>512.71360000000004</v>
      </c>
      <c r="D45" s="165">
        <v>518.66309999999999</v>
      </c>
      <c r="E45" s="165">
        <v>521.04139999999995</v>
      </c>
      <c r="F45" s="165">
        <v>523.41769999999997</v>
      </c>
      <c r="G45" s="165">
        <v>525.6191</v>
      </c>
      <c r="H45" s="165">
        <v>520.202</v>
      </c>
      <c r="I45" s="164"/>
      <c r="J45" s="165">
        <v>499.13990000000001</v>
      </c>
      <c r="K45" s="165">
        <v>495.85430000000002</v>
      </c>
      <c r="L45" s="165">
        <v>477.233</v>
      </c>
      <c r="M45" s="165">
        <v>500.75810000000001</v>
      </c>
      <c r="N45" s="165">
        <v>486.48899999999998</v>
      </c>
      <c r="O45" s="165">
        <v>222.94919999999999</v>
      </c>
      <c r="P45" s="165">
        <v>226.7662</v>
      </c>
      <c r="Q45" s="165">
        <v>228.56710000000001</v>
      </c>
      <c r="R45" s="165">
        <v>223.8098</v>
      </c>
      <c r="S45" s="165">
        <v>221.4692</v>
      </c>
      <c r="T45" s="165">
        <v>220.36019999999999</v>
      </c>
      <c r="U45" s="165">
        <v>223.6</v>
      </c>
      <c r="V45" s="164"/>
      <c r="W45" s="165">
        <v>222.2</v>
      </c>
      <c r="X45" s="165">
        <v>139.42140000000001</v>
      </c>
      <c r="Y45" s="165">
        <v>139.5557</v>
      </c>
      <c r="Z45" s="165">
        <v>137.6208</v>
      </c>
      <c r="AA45" s="165">
        <v>137.5351</v>
      </c>
      <c r="AB45" s="165">
        <v>135.102</v>
      </c>
      <c r="AC45" s="164"/>
      <c r="AD45" s="165">
        <v>140.6096</v>
      </c>
      <c r="AE45" s="165">
        <v>125.7753</v>
      </c>
      <c r="AF45" s="165">
        <v>139.77789999999999</v>
      </c>
    </row>
    <row r="46" spans="1:32" ht="18" customHeight="1" x14ac:dyDescent="0.3">
      <c r="A46" s="161" t="s">
        <v>50</v>
      </c>
      <c r="B46" s="161" t="s">
        <v>796</v>
      </c>
      <c r="C46" s="165">
        <v>514.23479999999995</v>
      </c>
      <c r="D46" s="165">
        <v>520.1336</v>
      </c>
      <c r="E46" s="165">
        <v>520.98889999999994</v>
      </c>
      <c r="F46" s="165">
        <v>526.38530000000003</v>
      </c>
      <c r="G46" s="165">
        <v>528.85609999999997</v>
      </c>
      <c r="H46" s="165">
        <v>524.05240000000003</v>
      </c>
      <c r="I46" s="164"/>
      <c r="J46" s="165">
        <v>498.49740000000003</v>
      </c>
      <c r="K46" s="165">
        <v>495.70119999999997</v>
      </c>
      <c r="L46" s="165">
        <v>476.923</v>
      </c>
      <c r="M46" s="165">
        <v>501.50920000000002</v>
      </c>
      <c r="N46" s="165">
        <v>486.31200000000001</v>
      </c>
      <c r="O46" s="165">
        <v>220.8828</v>
      </c>
      <c r="P46" s="165">
        <v>227.72229999999999</v>
      </c>
      <c r="Q46" s="165">
        <v>230.06110000000001</v>
      </c>
      <c r="R46" s="165">
        <v>222.22980000000001</v>
      </c>
      <c r="S46" s="165">
        <v>219.3356</v>
      </c>
      <c r="T46" s="165">
        <v>220.4436</v>
      </c>
      <c r="U46" s="165">
        <v>223</v>
      </c>
      <c r="V46" s="164"/>
      <c r="W46" s="165">
        <v>221.5</v>
      </c>
      <c r="X46" s="164"/>
      <c r="Y46" s="165">
        <v>138.52889999999999</v>
      </c>
      <c r="Z46" s="165">
        <v>137.47030000000001</v>
      </c>
      <c r="AA46" s="165">
        <v>137.52809999999999</v>
      </c>
      <c r="AB46" s="165">
        <v>134.31540000000001</v>
      </c>
      <c r="AC46" s="164"/>
      <c r="AD46" s="165">
        <v>139.9802</v>
      </c>
      <c r="AE46" s="165">
        <v>126.8545</v>
      </c>
      <c r="AF46" s="165">
        <v>139.7166</v>
      </c>
    </row>
    <row r="47" spans="1:32" ht="18" customHeight="1" x14ac:dyDescent="0.3">
      <c r="A47" s="161" t="s">
        <v>50</v>
      </c>
      <c r="B47" s="161" t="s">
        <v>797</v>
      </c>
      <c r="C47" s="165">
        <v>514.9692</v>
      </c>
      <c r="D47" s="165">
        <v>519.66089999999997</v>
      </c>
      <c r="E47" s="165">
        <v>519.20320000000004</v>
      </c>
      <c r="F47" s="165">
        <v>526.15139999999997</v>
      </c>
      <c r="G47" s="165">
        <v>528.08889999999997</v>
      </c>
      <c r="H47" s="165">
        <v>523.46659999999997</v>
      </c>
      <c r="I47" s="164"/>
      <c r="J47" s="165">
        <v>498.8689</v>
      </c>
      <c r="K47" s="165">
        <v>496.66399999999999</v>
      </c>
      <c r="L47" s="165">
        <v>477.98719999999997</v>
      </c>
      <c r="M47" s="165">
        <v>501.16399999999999</v>
      </c>
      <c r="N47" s="165">
        <v>487.22210000000001</v>
      </c>
      <c r="O47" s="165">
        <v>221.8321</v>
      </c>
      <c r="P47" s="165">
        <v>227.70189999999999</v>
      </c>
      <c r="Q47" s="165">
        <v>230.18299999999999</v>
      </c>
      <c r="R47" s="165">
        <v>222.24629999999999</v>
      </c>
      <c r="S47" s="165">
        <v>219.0771</v>
      </c>
      <c r="T47" s="165">
        <v>220.74870000000001</v>
      </c>
      <c r="U47" s="165">
        <v>223.6</v>
      </c>
      <c r="V47" s="164"/>
      <c r="W47" s="165">
        <v>222.2</v>
      </c>
      <c r="X47" s="164"/>
      <c r="Y47" s="165">
        <v>139.22649999999999</v>
      </c>
      <c r="Z47" s="165">
        <v>137.47030000000001</v>
      </c>
      <c r="AA47" s="165">
        <v>137.6703</v>
      </c>
      <c r="AB47" s="165">
        <v>134.48099999999999</v>
      </c>
      <c r="AC47" s="164"/>
      <c r="AD47" s="165">
        <v>140.66810000000001</v>
      </c>
      <c r="AE47" s="165">
        <v>126.7568</v>
      </c>
      <c r="AF47" s="165">
        <v>140.16589999999999</v>
      </c>
    </row>
    <row r="48" spans="1:32" ht="18" customHeight="1" x14ac:dyDescent="0.3">
      <c r="A48" s="161" t="s">
        <v>50</v>
      </c>
      <c r="B48" s="161" t="s">
        <v>798</v>
      </c>
      <c r="C48" s="165">
        <v>512.71360000000004</v>
      </c>
      <c r="D48" s="165">
        <v>517.98040000000003</v>
      </c>
      <c r="E48" s="165">
        <v>520.51620000000003</v>
      </c>
      <c r="F48" s="165">
        <v>525.55070000000001</v>
      </c>
      <c r="G48" s="165">
        <v>527.37800000000004</v>
      </c>
      <c r="H48" s="165">
        <v>522.91240000000005</v>
      </c>
      <c r="I48" s="164"/>
      <c r="J48" s="165">
        <v>497.7731</v>
      </c>
      <c r="K48" s="165">
        <v>495.10730000000001</v>
      </c>
      <c r="L48" s="165">
        <v>478.42779999999999</v>
      </c>
      <c r="M48" s="165">
        <v>502.5163</v>
      </c>
      <c r="N48" s="165">
        <v>487.55939999999998</v>
      </c>
      <c r="O48" s="165">
        <v>221.72049999999999</v>
      </c>
      <c r="P48" s="165">
        <v>227.06630000000001</v>
      </c>
      <c r="Q48" s="165">
        <v>229.6344</v>
      </c>
      <c r="R48" s="165">
        <v>222.31379999999999</v>
      </c>
      <c r="S48" s="165">
        <v>218.78919999999999</v>
      </c>
      <c r="T48" s="165">
        <v>220.85560000000001</v>
      </c>
      <c r="U48" s="165">
        <v>224.2</v>
      </c>
      <c r="V48" s="164"/>
      <c r="W48" s="165">
        <v>222.5</v>
      </c>
      <c r="X48" s="164"/>
      <c r="Y48" s="165">
        <v>139.68039999999999</v>
      </c>
      <c r="Z48" s="165">
        <v>137.31989999999999</v>
      </c>
      <c r="AA48" s="165">
        <v>137.44329999999999</v>
      </c>
      <c r="AB48" s="165">
        <v>134.3844</v>
      </c>
      <c r="AC48" s="164"/>
      <c r="AD48" s="165">
        <v>141.0487</v>
      </c>
      <c r="AE48" s="165">
        <v>126.4785</v>
      </c>
      <c r="AF48" s="165">
        <v>140.1455</v>
      </c>
    </row>
    <row r="49" spans="1:32" ht="18" customHeight="1" x14ac:dyDescent="0.3">
      <c r="A49" s="161" t="s">
        <v>50</v>
      </c>
      <c r="B49" s="161" t="s">
        <v>799</v>
      </c>
      <c r="C49" s="168">
        <v>515.9135</v>
      </c>
      <c r="D49" s="168">
        <v>520.97389999999996</v>
      </c>
      <c r="E49" s="168">
        <v>520.72630000000004</v>
      </c>
      <c r="F49" s="168">
        <v>526.55830000000003</v>
      </c>
      <c r="G49" s="168">
        <v>528.37649999999996</v>
      </c>
      <c r="H49" s="168">
        <v>524.12390000000005</v>
      </c>
      <c r="I49" s="167"/>
      <c r="J49" s="168">
        <v>499.53649999999999</v>
      </c>
      <c r="K49" s="168">
        <v>496.15960000000001</v>
      </c>
      <c r="L49" s="168">
        <v>478.0829</v>
      </c>
      <c r="M49" s="168">
        <v>502.05779999999999</v>
      </c>
      <c r="N49" s="168">
        <v>488.358</v>
      </c>
      <c r="O49" s="168">
        <v>222.47720000000001</v>
      </c>
      <c r="P49" s="168">
        <v>227.80529999999999</v>
      </c>
      <c r="Q49" s="168">
        <v>230.71119999999999</v>
      </c>
      <c r="R49" s="168">
        <v>222.72829999999999</v>
      </c>
      <c r="S49" s="168">
        <v>219.36510000000001</v>
      </c>
      <c r="T49" s="168">
        <v>220.89949999999999</v>
      </c>
      <c r="U49" s="168">
        <v>223.6</v>
      </c>
      <c r="V49" s="167"/>
      <c r="W49" s="168">
        <v>223</v>
      </c>
      <c r="X49" s="167"/>
      <c r="Y49" s="168">
        <v>140.19110000000001</v>
      </c>
      <c r="Z49" s="168">
        <v>137.56890000000001</v>
      </c>
      <c r="AA49" s="168">
        <v>137.4905</v>
      </c>
      <c r="AB49" s="168">
        <v>134.7432</v>
      </c>
      <c r="AC49" s="167"/>
      <c r="AD49" s="168">
        <v>141.16579999999999</v>
      </c>
      <c r="AE49" s="168">
        <v>126.62009999999999</v>
      </c>
      <c r="AF49" s="168">
        <v>140.1455</v>
      </c>
    </row>
    <row r="50" spans="1:32" ht="18" customHeight="1" x14ac:dyDescent="0.3">
      <c r="A50" s="161" t="s">
        <v>50</v>
      </c>
      <c r="B50" s="161" t="s">
        <v>800</v>
      </c>
      <c r="C50" s="163">
        <v>517.38220000000001</v>
      </c>
      <c r="D50" s="163">
        <v>521.28899999999999</v>
      </c>
      <c r="E50" s="163">
        <v>521.4615</v>
      </c>
      <c r="F50" s="163">
        <v>526.61199999999997</v>
      </c>
      <c r="G50" s="163">
        <v>528.48879999999997</v>
      </c>
      <c r="H50" s="163">
        <v>522.97280000000001</v>
      </c>
      <c r="I50" s="162"/>
      <c r="J50" s="163">
        <v>499.33479999999997</v>
      </c>
      <c r="K50" s="163">
        <v>496.56790000000001</v>
      </c>
      <c r="L50" s="163">
        <v>478.58679999999998</v>
      </c>
      <c r="M50" s="163">
        <v>501.56139999999999</v>
      </c>
      <c r="N50" s="163">
        <v>487.07780000000002</v>
      </c>
      <c r="O50" s="163">
        <v>223.13749999999999</v>
      </c>
      <c r="P50" s="163">
        <v>228.11850000000001</v>
      </c>
      <c r="Q50" s="163">
        <v>230.92869999999999</v>
      </c>
      <c r="R50" s="163">
        <v>222.62180000000001</v>
      </c>
      <c r="S50" s="163">
        <v>219.18790000000001</v>
      </c>
      <c r="T50" s="163">
        <v>220.9435</v>
      </c>
      <c r="U50" s="163">
        <v>223.6</v>
      </c>
      <c r="V50" s="162"/>
      <c r="W50" s="163">
        <v>222.7</v>
      </c>
      <c r="X50" s="162"/>
      <c r="Y50" s="163">
        <v>139.96600000000001</v>
      </c>
      <c r="Z50" s="163">
        <v>137.31989999999999</v>
      </c>
      <c r="AA50" s="163">
        <v>137.64859999999999</v>
      </c>
      <c r="AB50" s="163">
        <v>134.79839999999999</v>
      </c>
      <c r="AC50" s="162"/>
      <c r="AD50" s="163">
        <v>141.0487</v>
      </c>
      <c r="AE50" s="163">
        <v>126.4785</v>
      </c>
      <c r="AF50" s="163">
        <v>140.1455</v>
      </c>
    </row>
    <row r="51" spans="1:32" ht="18" customHeight="1" x14ac:dyDescent="0.3">
      <c r="A51" s="161" t="s">
        <v>50</v>
      </c>
      <c r="B51" s="161" t="s">
        <v>801</v>
      </c>
      <c r="C51" s="165">
        <v>517.17240000000004</v>
      </c>
      <c r="D51" s="165">
        <v>520.44870000000003</v>
      </c>
      <c r="E51" s="165">
        <v>519.67589999999996</v>
      </c>
      <c r="F51" s="165">
        <v>525.56899999999996</v>
      </c>
      <c r="G51" s="165">
        <v>527.50130000000001</v>
      </c>
      <c r="H51" s="165">
        <v>523.18989999999997</v>
      </c>
      <c r="I51" s="164"/>
      <c r="J51" s="165">
        <v>498.17829999999998</v>
      </c>
      <c r="K51" s="165">
        <v>495.37619999999998</v>
      </c>
      <c r="L51" s="165">
        <v>478.8974</v>
      </c>
      <c r="M51" s="165">
        <v>501.5453</v>
      </c>
      <c r="N51" s="165">
        <v>487.22879999999998</v>
      </c>
      <c r="O51" s="165">
        <v>223.20529999999999</v>
      </c>
      <c r="P51" s="165">
        <v>227.13399999999999</v>
      </c>
      <c r="Q51" s="165">
        <v>230.82839999999999</v>
      </c>
      <c r="R51" s="165">
        <v>221.97120000000001</v>
      </c>
      <c r="S51" s="165">
        <v>219.0402</v>
      </c>
      <c r="T51" s="165">
        <v>220.74420000000001</v>
      </c>
      <c r="U51" s="165">
        <v>222.3</v>
      </c>
      <c r="V51" s="164"/>
      <c r="W51" s="165">
        <v>222</v>
      </c>
      <c r="X51" s="164"/>
      <c r="Y51" s="165">
        <v>140.2484</v>
      </c>
      <c r="Z51" s="165">
        <v>137.47030000000001</v>
      </c>
      <c r="AA51" s="165">
        <v>137.35249999999999</v>
      </c>
      <c r="AB51" s="165">
        <v>134.964</v>
      </c>
      <c r="AC51" s="164"/>
      <c r="AD51" s="165">
        <v>141.88300000000001</v>
      </c>
      <c r="AE51" s="165">
        <v>126.05370000000001</v>
      </c>
      <c r="AF51" s="165">
        <v>140.16589999999999</v>
      </c>
    </row>
    <row r="52" spans="1:32" ht="18" customHeight="1" x14ac:dyDescent="0.3">
      <c r="A52" s="161" t="s">
        <v>50</v>
      </c>
      <c r="B52" s="161" t="s">
        <v>802</v>
      </c>
      <c r="C52" s="165">
        <v>519.58540000000005</v>
      </c>
      <c r="D52" s="165">
        <v>524.65009999999995</v>
      </c>
      <c r="E52" s="165">
        <v>519.78089999999997</v>
      </c>
      <c r="F52" s="165">
        <v>529.03899999999999</v>
      </c>
      <c r="G52" s="165">
        <v>530.81769999999995</v>
      </c>
      <c r="H52" s="165">
        <v>525.65120000000002</v>
      </c>
      <c r="I52" s="164"/>
      <c r="J52" s="165">
        <v>500.77629999999999</v>
      </c>
      <c r="K52" s="165">
        <v>496.18099999999998</v>
      </c>
      <c r="L52" s="165">
        <v>477.90300000000002</v>
      </c>
      <c r="M52" s="165">
        <v>500.30110000000002</v>
      </c>
      <c r="N52" s="165">
        <v>487.65969999999999</v>
      </c>
      <c r="O52" s="165">
        <v>226.4539</v>
      </c>
      <c r="P52" s="165">
        <v>229.1876</v>
      </c>
      <c r="Q52" s="165">
        <v>231.04220000000001</v>
      </c>
      <c r="R52" s="165">
        <v>223.35169999999999</v>
      </c>
      <c r="S52" s="165">
        <v>220.096</v>
      </c>
      <c r="T52" s="165">
        <v>220.41470000000001</v>
      </c>
      <c r="U52" s="165">
        <v>222.4</v>
      </c>
      <c r="V52" s="164"/>
      <c r="W52" s="165">
        <v>222.4</v>
      </c>
      <c r="X52" s="164"/>
      <c r="Y52" s="165">
        <v>140.55160000000001</v>
      </c>
      <c r="Z52" s="165">
        <v>137.31989999999999</v>
      </c>
      <c r="AA52" s="165">
        <v>137.1232</v>
      </c>
      <c r="AB52" s="165">
        <v>135.0744</v>
      </c>
      <c r="AC52" s="164"/>
      <c r="AD52" s="165">
        <v>142.1319</v>
      </c>
      <c r="AE52" s="165">
        <v>126.4785</v>
      </c>
      <c r="AF52" s="165">
        <v>140.554</v>
      </c>
    </row>
    <row r="53" spans="1:32" ht="18" customHeight="1" x14ac:dyDescent="0.3">
      <c r="A53" s="161" t="s">
        <v>50</v>
      </c>
      <c r="B53" s="161" t="s">
        <v>803</v>
      </c>
      <c r="C53" s="165">
        <v>519.74279999999999</v>
      </c>
      <c r="D53" s="165">
        <v>525.07029999999997</v>
      </c>
      <c r="E53" s="165">
        <v>525.97820000000002</v>
      </c>
      <c r="F53" s="165">
        <v>528.4203</v>
      </c>
      <c r="G53" s="165">
        <v>529.78219999999999</v>
      </c>
      <c r="H53" s="165">
        <v>524.77520000000004</v>
      </c>
      <c r="I53" s="164"/>
      <c r="J53" s="165">
        <v>501.37810000000002</v>
      </c>
      <c r="K53" s="165">
        <v>496.66019999999997</v>
      </c>
      <c r="L53" s="165">
        <v>478.7509</v>
      </c>
      <c r="M53" s="165">
        <v>501.80110000000002</v>
      </c>
      <c r="N53" s="165">
        <v>487.67950000000002</v>
      </c>
      <c r="O53" s="165">
        <v>226.44149999999999</v>
      </c>
      <c r="P53" s="165">
        <v>229.32249999999999</v>
      </c>
      <c r="Q53" s="165">
        <v>232.22790000000001</v>
      </c>
      <c r="R53" s="165">
        <v>223.12549999999999</v>
      </c>
      <c r="S53" s="165">
        <v>219.845</v>
      </c>
      <c r="T53" s="165">
        <v>220.6711</v>
      </c>
      <c r="U53" s="165">
        <v>223</v>
      </c>
      <c r="V53" s="164"/>
      <c r="W53" s="165">
        <v>222.4</v>
      </c>
      <c r="X53" s="165">
        <v>140.23840000000001</v>
      </c>
      <c r="Y53" s="165">
        <v>140.1506</v>
      </c>
      <c r="Z53" s="165">
        <v>137.6208</v>
      </c>
      <c r="AA53" s="165">
        <v>137.66739999999999</v>
      </c>
      <c r="AB53" s="165">
        <v>135.309</v>
      </c>
      <c r="AC53" s="164"/>
      <c r="AD53" s="165">
        <v>141.9855</v>
      </c>
      <c r="AE53" s="165">
        <v>126.10250000000001</v>
      </c>
      <c r="AF53" s="165">
        <v>140.16589999999999</v>
      </c>
    </row>
    <row r="54" spans="1:32" ht="18" customHeight="1" x14ac:dyDescent="0.3">
      <c r="A54" s="161" t="s">
        <v>50</v>
      </c>
      <c r="B54" s="161" t="s">
        <v>804</v>
      </c>
      <c r="C54" s="165">
        <v>520.89689999999996</v>
      </c>
      <c r="D54" s="165">
        <v>525.70039999999995</v>
      </c>
      <c r="E54" s="165">
        <v>526.87099999999998</v>
      </c>
      <c r="F54" s="165">
        <v>530.02059999999994</v>
      </c>
      <c r="G54" s="165">
        <v>532.0933</v>
      </c>
      <c r="H54" s="165">
        <v>525.61919999999998</v>
      </c>
      <c r="I54" s="164"/>
      <c r="J54" s="165">
        <v>502.28289999999998</v>
      </c>
      <c r="K54" s="165">
        <v>496.92599999999999</v>
      </c>
      <c r="L54" s="165">
        <v>478.42559999999997</v>
      </c>
      <c r="M54" s="165">
        <v>502.19979999999998</v>
      </c>
      <c r="N54" s="165">
        <v>487.88690000000003</v>
      </c>
      <c r="O54" s="165">
        <v>227.7456</v>
      </c>
      <c r="P54" s="165">
        <v>229.4521</v>
      </c>
      <c r="Q54" s="165">
        <v>232.4162</v>
      </c>
      <c r="R54" s="165">
        <v>224.173</v>
      </c>
      <c r="S54" s="165">
        <v>220.81209999999999</v>
      </c>
      <c r="T54" s="165">
        <v>220.6824</v>
      </c>
      <c r="U54" s="165">
        <v>223.6</v>
      </c>
      <c r="V54" s="164"/>
      <c r="W54" s="165">
        <v>222.6</v>
      </c>
      <c r="X54" s="165">
        <v>140.22730000000001</v>
      </c>
      <c r="Y54" s="165">
        <v>140.3914</v>
      </c>
      <c r="Z54" s="165">
        <v>137.77119999999999</v>
      </c>
      <c r="AA54" s="165">
        <v>137.5635</v>
      </c>
      <c r="AB54" s="165">
        <v>135.76439999999999</v>
      </c>
      <c r="AC54" s="164"/>
      <c r="AD54" s="165">
        <v>142.23429999999999</v>
      </c>
      <c r="AE54" s="165">
        <v>126.62009999999999</v>
      </c>
      <c r="AF54" s="165">
        <v>140.554</v>
      </c>
    </row>
    <row r="55" spans="1:32" ht="18" customHeight="1" x14ac:dyDescent="0.3">
      <c r="A55" s="161" t="s">
        <v>50</v>
      </c>
      <c r="B55" s="161" t="s">
        <v>805</v>
      </c>
      <c r="C55" s="165">
        <v>517.697</v>
      </c>
      <c r="D55" s="165">
        <v>523.8098</v>
      </c>
      <c r="E55" s="165">
        <v>525.24300000000005</v>
      </c>
      <c r="F55" s="165">
        <v>530.2885</v>
      </c>
      <c r="G55" s="165">
        <v>531.8492</v>
      </c>
      <c r="H55" s="165">
        <v>527.30259999999998</v>
      </c>
      <c r="I55" s="165">
        <v>517.09709999999995</v>
      </c>
      <c r="J55" s="165">
        <v>502.09070000000003</v>
      </c>
      <c r="K55" s="165">
        <v>496.97469999999998</v>
      </c>
      <c r="L55" s="165">
        <v>479.40480000000002</v>
      </c>
      <c r="M55" s="165">
        <v>502.59249999999997</v>
      </c>
      <c r="N55" s="165">
        <v>487.4298</v>
      </c>
      <c r="O55" s="165">
        <v>227.45599999999999</v>
      </c>
      <c r="P55" s="165">
        <v>228.48480000000001</v>
      </c>
      <c r="Q55" s="165">
        <v>229.7285</v>
      </c>
      <c r="R55" s="165">
        <v>223.95670000000001</v>
      </c>
      <c r="S55" s="165">
        <v>220.9229</v>
      </c>
      <c r="T55" s="165">
        <v>221.02440000000001</v>
      </c>
      <c r="U55" s="165">
        <v>223.6</v>
      </c>
      <c r="V55" s="164"/>
      <c r="W55" s="165">
        <v>222.8</v>
      </c>
      <c r="X55" s="165">
        <v>140.11689999999999</v>
      </c>
      <c r="Y55" s="165">
        <v>140.25620000000001</v>
      </c>
      <c r="Z55" s="165">
        <v>137.77119999999999</v>
      </c>
      <c r="AA55" s="165">
        <v>137.47829999999999</v>
      </c>
      <c r="AB55" s="165">
        <v>135.9024</v>
      </c>
      <c r="AC55" s="164"/>
      <c r="AD55" s="165">
        <v>142.32220000000001</v>
      </c>
      <c r="AE55" s="165">
        <v>126.62009999999999</v>
      </c>
      <c r="AF55" s="165">
        <v>140.16589999999999</v>
      </c>
    </row>
    <row r="56" spans="1:32" ht="18" customHeight="1" x14ac:dyDescent="0.3">
      <c r="A56" s="161" t="s">
        <v>50</v>
      </c>
      <c r="B56" s="161" t="s">
        <v>806</v>
      </c>
      <c r="C56" s="165">
        <v>522.7328</v>
      </c>
      <c r="D56" s="165">
        <v>528.64149999999995</v>
      </c>
      <c r="E56" s="165">
        <v>525.08540000000005</v>
      </c>
      <c r="F56" s="165">
        <v>530.95619999999997</v>
      </c>
      <c r="G56" s="165">
        <v>533.27290000000005</v>
      </c>
      <c r="H56" s="165">
        <v>523.87660000000005</v>
      </c>
      <c r="I56" s="164"/>
      <c r="J56" s="165">
        <v>500.25580000000002</v>
      </c>
      <c r="K56" s="165">
        <v>496.68049999999999</v>
      </c>
      <c r="L56" s="165">
        <v>479.7808</v>
      </c>
      <c r="M56" s="165">
        <v>502.11700000000002</v>
      </c>
      <c r="N56" s="165">
        <v>489.39350000000002</v>
      </c>
      <c r="O56" s="165">
        <v>229.4709</v>
      </c>
      <c r="P56" s="165">
        <v>230.33539999999999</v>
      </c>
      <c r="Q56" s="165">
        <v>231.2587</v>
      </c>
      <c r="R56" s="165">
        <v>224.37989999999999</v>
      </c>
      <c r="S56" s="165">
        <v>221.00409999999999</v>
      </c>
      <c r="T56" s="165">
        <v>220.9213</v>
      </c>
      <c r="U56" s="165">
        <v>224.2</v>
      </c>
      <c r="V56" s="164"/>
      <c r="W56" s="165">
        <v>223.7</v>
      </c>
      <c r="X56" s="165">
        <v>140.0684</v>
      </c>
      <c r="Y56" s="165">
        <v>141.31440000000001</v>
      </c>
      <c r="Z56" s="165">
        <v>137.8698</v>
      </c>
      <c r="AA56" s="165">
        <v>137.53890000000001</v>
      </c>
      <c r="AB56" s="165">
        <v>136.53720000000001</v>
      </c>
      <c r="AC56" s="164"/>
      <c r="AD56" s="165">
        <v>142.8638</v>
      </c>
      <c r="AE56" s="165">
        <v>126.7568</v>
      </c>
      <c r="AF56" s="165">
        <v>140.51310000000001</v>
      </c>
    </row>
    <row r="57" spans="1:32" ht="18" customHeight="1" x14ac:dyDescent="0.3">
      <c r="A57" s="161" t="s">
        <v>807</v>
      </c>
      <c r="B57" s="161" t="s">
        <v>51</v>
      </c>
      <c r="C57" s="168">
        <v>520.79190000000006</v>
      </c>
      <c r="D57" s="168">
        <v>524.07240000000002</v>
      </c>
      <c r="E57" s="168">
        <v>524.92790000000002</v>
      </c>
      <c r="F57" s="168">
        <v>532.41129999999998</v>
      </c>
      <c r="G57" s="168">
        <v>533.59839999999997</v>
      </c>
      <c r="H57" s="168">
        <v>523.72379999999998</v>
      </c>
      <c r="I57" s="167"/>
      <c r="J57" s="168">
        <v>502.94170000000003</v>
      </c>
      <c r="K57" s="168">
        <v>497.8809</v>
      </c>
      <c r="L57" s="168">
        <v>479.03410000000002</v>
      </c>
      <c r="M57" s="168">
        <v>502.41449999999998</v>
      </c>
      <c r="N57" s="168">
        <v>488.77359999999999</v>
      </c>
      <c r="O57" s="168">
        <v>229.4898</v>
      </c>
      <c r="P57" s="168">
        <v>228.32140000000001</v>
      </c>
      <c r="Q57" s="168">
        <v>229.97829999999999</v>
      </c>
      <c r="R57" s="168">
        <v>225.29750000000001</v>
      </c>
      <c r="S57" s="168">
        <v>222.04499999999999</v>
      </c>
      <c r="T57" s="168">
        <v>220.74019999999999</v>
      </c>
      <c r="U57" s="168">
        <v>223.6</v>
      </c>
      <c r="V57" s="167"/>
      <c r="W57" s="168">
        <v>222.9</v>
      </c>
      <c r="X57" s="167"/>
      <c r="Y57" s="168">
        <v>140.3236</v>
      </c>
      <c r="Z57" s="168">
        <v>137.8698</v>
      </c>
      <c r="AA57" s="168">
        <v>137.1609</v>
      </c>
      <c r="AB57" s="168">
        <v>134.68799999999999</v>
      </c>
      <c r="AC57" s="167"/>
      <c r="AD57" s="168">
        <v>142.16120000000001</v>
      </c>
      <c r="AE57" s="168">
        <v>127.1816</v>
      </c>
      <c r="AF57" s="168">
        <v>140.16589999999999</v>
      </c>
    </row>
    <row r="58" spans="1:32" x14ac:dyDescent="0.3">
      <c r="A58" s="254" t="s">
        <v>818</v>
      </c>
      <c r="B58" s="254"/>
      <c r="C58" s="170">
        <v>522.89020000000005</v>
      </c>
      <c r="D58" s="170">
        <v>528.64149999999995</v>
      </c>
      <c r="E58" s="170">
        <v>527.39620000000002</v>
      </c>
      <c r="F58" s="170">
        <v>532.41129999999998</v>
      </c>
      <c r="G58" s="170">
        <v>533.59839999999997</v>
      </c>
      <c r="H58" s="170">
        <v>528.46690000000001</v>
      </c>
      <c r="I58" s="170">
        <v>518.98099999999999</v>
      </c>
      <c r="J58" s="170">
        <v>511.58670000000001</v>
      </c>
      <c r="K58" s="170">
        <v>506.44630000000001</v>
      </c>
      <c r="L58" s="170">
        <v>489.22149999999999</v>
      </c>
      <c r="M58" s="170">
        <v>511.29289999999997</v>
      </c>
      <c r="N58" s="170">
        <v>497.88929999999999</v>
      </c>
      <c r="O58" s="170">
        <v>229.4898</v>
      </c>
      <c r="P58" s="170">
        <v>230.60380000000001</v>
      </c>
      <c r="Q58" s="170">
        <v>233.48840000000001</v>
      </c>
      <c r="R58" s="170">
        <v>227.52330000000001</v>
      </c>
      <c r="S58" s="170">
        <v>223.8612</v>
      </c>
      <c r="T58" s="170">
        <v>223.63040000000001</v>
      </c>
      <c r="U58" s="170">
        <v>228.7</v>
      </c>
      <c r="V58" s="170">
        <v>0</v>
      </c>
      <c r="W58" s="170">
        <v>227.9</v>
      </c>
      <c r="X58" s="170">
        <v>143.8494</v>
      </c>
      <c r="Y58" s="170">
        <v>141.59129999999999</v>
      </c>
      <c r="Z58" s="170">
        <v>140.0592</v>
      </c>
      <c r="AA58" s="170">
        <v>142.07060000000001</v>
      </c>
      <c r="AB58" s="170">
        <v>136.827</v>
      </c>
      <c r="AC58" s="170">
        <v>0</v>
      </c>
      <c r="AD58" s="170">
        <v>143.37610000000001</v>
      </c>
      <c r="AE58" s="170">
        <v>129.47659999999999</v>
      </c>
      <c r="AF58" s="170">
        <v>144.53639999999999</v>
      </c>
    </row>
    <row r="59" spans="1:32" x14ac:dyDescent="0.3">
      <c r="A59" s="254" t="s">
        <v>819</v>
      </c>
      <c r="B59" s="254"/>
      <c r="C59" s="170">
        <v>509.40879999999999</v>
      </c>
      <c r="D59" s="170">
        <v>513.62139999999999</v>
      </c>
      <c r="E59" s="170">
        <v>510.85270000000003</v>
      </c>
      <c r="F59" s="170">
        <v>519.02160000000003</v>
      </c>
      <c r="G59" s="170">
        <v>520.77639999999997</v>
      </c>
      <c r="H59" s="170">
        <v>518.84839999999997</v>
      </c>
      <c r="I59" s="170">
        <v>512.65890000000002</v>
      </c>
      <c r="J59" s="170">
        <v>497.7731</v>
      </c>
      <c r="K59" s="170">
        <v>495.10730000000001</v>
      </c>
      <c r="L59" s="170">
        <v>476.71289999999999</v>
      </c>
      <c r="M59" s="170">
        <v>500.30110000000002</v>
      </c>
      <c r="N59" s="170">
        <v>486.31200000000001</v>
      </c>
      <c r="O59" s="170">
        <v>220.72839999999999</v>
      </c>
      <c r="P59" s="170">
        <v>226.00899999999999</v>
      </c>
      <c r="Q59" s="170">
        <v>227.4153</v>
      </c>
      <c r="R59" s="170">
        <v>221.97120000000001</v>
      </c>
      <c r="S59" s="170">
        <v>218.78919999999999</v>
      </c>
      <c r="T59" s="170">
        <v>220.34209999999999</v>
      </c>
      <c r="U59" s="170">
        <v>222.3</v>
      </c>
      <c r="V59" s="170">
        <v>0</v>
      </c>
      <c r="W59" s="170">
        <v>221.5</v>
      </c>
      <c r="X59" s="170">
        <v>139.42140000000001</v>
      </c>
      <c r="Y59" s="170">
        <v>138.52889999999999</v>
      </c>
      <c r="Z59" s="170">
        <v>137.31989999999999</v>
      </c>
      <c r="AA59" s="170">
        <v>136.8186</v>
      </c>
      <c r="AB59" s="170">
        <v>132.6318</v>
      </c>
      <c r="AC59" s="170">
        <v>0</v>
      </c>
      <c r="AD59" s="170">
        <v>139.9802</v>
      </c>
      <c r="AE59" s="170">
        <v>124.789</v>
      </c>
      <c r="AF59" s="170">
        <v>139.7166</v>
      </c>
    </row>
    <row r="60" spans="1:32" x14ac:dyDescent="0.3">
      <c r="A60" s="254" t="s">
        <v>820</v>
      </c>
      <c r="B60" s="254"/>
      <c r="C60" s="170">
        <v>516.93745000000001</v>
      </c>
      <c r="D60" s="170">
        <v>521.69710416666669</v>
      </c>
      <c r="E60" s="170">
        <v>520.47520520833325</v>
      </c>
      <c r="F60" s="170">
        <v>525.76034791666666</v>
      </c>
      <c r="G60" s="170">
        <v>527.49334166666665</v>
      </c>
      <c r="H60" s="170">
        <v>523.56534791666661</v>
      </c>
      <c r="I60" s="170">
        <v>517.81345999999996</v>
      </c>
      <c r="J60" s="170">
        <v>504.10962291666664</v>
      </c>
      <c r="K60" s="170">
        <v>500.30369791666664</v>
      </c>
      <c r="L60" s="170">
        <v>482.78450208333328</v>
      </c>
      <c r="M60" s="170">
        <v>505.583575</v>
      </c>
      <c r="N60" s="170">
        <v>491.48163333333332</v>
      </c>
      <c r="O60" s="170">
        <v>224.90995624999999</v>
      </c>
      <c r="P60" s="170">
        <v>227.78781666666663</v>
      </c>
      <c r="Q60" s="170">
        <v>229.77658541666668</v>
      </c>
      <c r="R60" s="170">
        <v>224.90591041666664</v>
      </c>
      <c r="S60" s="170">
        <v>221.57977708333331</v>
      </c>
      <c r="T60" s="170">
        <v>221.64428958333332</v>
      </c>
      <c r="U60" s="170">
        <v>225.26041666666666</v>
      </c>
      <c r="V60" s="170">
        <v>0</v>
      </c>
      <c r="W60" s="170">
        <v>224.61458333333331</v>
      </c>
      <c r="X60" s="170">
        <v>142.21723333333333</v>
      </c>
      <c r="Y60" s="170">
        <v>140.35510416666665</v>
      </c>
      <c r="Z60" s="170">
        <v>138.46883750000001</v>
      </c>
      <c r="AA60" s="170">
        <v>139.57752500000001</v>
      </c>
      <c r="AB60" s="170">
        <v>135.25178750000001</v>
      </c>
      <c r="AC60" s="170">
        <v>0</v>
      </c>
      <c r="AD60" s="170">
        <v>141.86627708333333</v>
      </c>
      <c r="AE60" s="170">
        <v>126.70035</v>
      </c>
      <c r="AF60" s="170">
        <v>142.33497708333331</v>
      </c>
    </row>
    <row r="61" spans="1:32" x14ac:dyDescent="0.3">
      <c r="A61" s="254" t="s">
        <v>2313</v>
      </c>
      <c r="B61" s="254"/>
      <c r="C61" s="159" t="s">
        <v>161</v>
      </c>
      <c r="D61" s="159" t="s">
        <v>161</v>
      </c>
      <c r="E61" s="159" t="s">
        <v>161</v>
      </c>
      <c r="F61" s="159" t="s">
        <v>2314</v>
      </c>
      <c r="G61" s="159" t="s">
        <v>2314</v>
      </c>
      <c r="H61" s="159" t="s">
        <v>2314</v>
      </c>
      <c r="I61" s="159" t="s">
        <v>2315</v>
      </c>
      <c r="J61" s="159" t="s">
        <v>2315</v>
      </c>
      <c r="K61" s="159" t="s">
        <v>2315</v>
      </c>
      <c r="L61" s="159" t="s">
        <v>2315</v>
      </c>
      <c r="M61" s="159" t="s">
        <v>2315</v>
      </c>
      <c r="N61" s="159" t="s">
        <v>2315</v>
      </c>
      <c r="O61" s="159" t="s">
        <v>161</v>
      </c>
      <c r="P61" s="159" t="s">
        <v>161</v>
      </c>
      <c r="Q61" s="159" t="s">
        <v>161</v>
      </c>
      <c r="R61" s="159" t="s">
        <v>2314</v>
      </c>
      <c r="S61" s="159" t="s">
        <v>2314</v>
      </c>
      <c r="T61" s="159" t="s">
        <v>2315</v>
      </c>
      <c r="U61" s="159" t="s">
        <v>2315</v>
      </c>
      <c r="V61" s="159" t="s">
        <v>2315</v>
      </c>
      <c r="W61" s="159" t="s">
        <v>2315</v>
      </c>
      <c r="X61" s="159" t="s">
        <v>2315</v>
      </c>
      <c r="Y61" s="159" t="s">
        <v>2315</v>
      </c>
      <c r="Z61" s="159" t="s">
        <v>2315</v>
      </c>
      <c r="AA61" s="159" t="s">
        <v>2315</v>
      </c>
      <c r="AB61" s="159" t="s">
        <v>2315</v>
      </c>
      <c r="AC61" s="159" t="s">
        <v>2315</v>
      </c>
      <c r="AD61" s="159" t="s">
        <v>2315</v>
      </c>
      <c r="AE61" s="159" t="s">
        <v>2315</v>
      </c>
      <c r="AF61" s="159" t="s">
        <v>2315</v>
      </c>
    </row>
    <row r="62" spans="1:32" ht="27" customHeight="1" x14ac:dyDescent="0.3">
      <c r="A62" s="254" t="s">
        <v>3</v>
      </c>
      <c r="B62" s="254"/>
      <c r="C62" s="253" t="s">
        <v>485</v>
      </c>
      <c r="D62" s="253"/>
      <c r="E62" s="253"/>
      <c r="F62" s="253"/>
      <c r="G62" s="253"/>
      <c r="H62" s="253"/>
      <c r="I62" s="253" t="s">
        <v>164</v>
      </c>
      <c r="J62" s="253" t="s">
        <v>485</v>
      </c>
      <c r="K62" s="253" t="s">
        <v>164</v>
      </c>
      <c r="L62" s="253" t="s">
        <v>485</v>
      </c>
      <c r="M62" s="253" t="s">
        <v>370</v>
      </c>
      <c r="N62" s="253" t="s">
        <v>164</v>
      </c>
      <c r="O62" s="253" t="s">
        <v>389</v>
      </c>
      <c r="P62" s="253"/>
      <c r="Q62" s="253"/>
      <c r="R62" s="253"/>
      <c r="S62" s="253"/>
      <c r="T62" s="253" t="s">
        <v>485</v>
      </c>
      <c r="U62" s="253" t="s">
        <v>2325</v>
      </c>
      <c r="V62" s="253"/>
      <c r="W62" s="253"/>
      <c r="X62" s="253" t="s">
        <v>389</v>
      </c>
      <c r="Y62" s="253" t="s">
        <v>894</v>
      </c>
      <c r="Z62" s="253" t="s">
        <v>389</v>
      </c>
      <c r="AA62" s="253" t="s">
        <v>525</v>
      </c>
      <c r="AB62" s="253" t="s">
        <v>270</v>
      </c>
      <c r="AC62" s="253" t="s">
        <v>389</v>
      </c>
      <c r="AD62" s="253" t="s">
        <v>73</v>
      </c>
      <c r="AE62" s="253" t="s">
        <v>389</v>
      </c>
      <c r="AF62" s="25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2" t="s">
        <v>0</v>
      </c>
      <c r="C3" s="213"/>
      <c r="D3" s="213"/>
      <c r="E3" s="213"/>
      <c r="F3" s="213"/>
      <c r="G3" s="213"/>
    </row>
    <row r="4" spans="1:7" ht="0" hidden="1" customHeight="1" x14ac:dyDescent="0.3">
      <c r="A4" s="1"/>
      <c r="B4" s="1"/>
      <c r="C4" s="1"/>
      <c r="D4" s="1"/>
      <c r="E4" s="1"/>
      <c r="F4" s="1"/>
      <c r="G4" s="1"/>
    </row>
    <row r="5" spans="1:7" ht="30" customHeight="1" x14ac:dyDescent="0.4">
      <c r="A5" s="1"/>
      <c r="B5" s="22" t="s">
        <v>2683</v>
      </c>
      <c r="C5" s="1"/>
      <c r="D5" s="1"/>
      <c r="E5" s="1"/>
      <c r="F5" s="1"/>
      <c r="G5" s="1"/>
    </row>
    <row r="6" spans="1:7" ht="34.950000000000003" customHeight="1" x14ac:dyDescent="0.3">
      <c r="A6" s="1"/>
      <c r="B6" s="3" t="s">
        <v>3</v>
      </c>
      <c r="C6" s="3" t="s">
        <v>4</v>
      </c>
      <c r="D6" s="3" t="s">
        <v>6</v>
      </c>
      <c r="E6" s="3" t="s">
        <v>7</v>
      </c>
      <c r="F6" s="3" t="s">
        <v>8</v>
      </c>
      <c r="G6" s="3" t="s">
        <v>2684</v>
      </c>
    </row>
    <row r="7" spans="1:7" x14ac:dyDescent="0.3">
      <c r="A7" s="1"/>
      <c r="B7" s="6" t="s">
        <v>207</v>
      </c>
      <c r="C7" s="6" t="s">
        <v>2685</v>
      </c>
      <c r="D7" s="87" t="s">
        <v>212</v>
      </c>
      <c r="E7" s="87" t="s">
        <v>35</v>
      </c>
      <c r="F7" s="87" t="s">
        <v>2686</v>
      </c>
      <c r="G7" s="6" t="s">
        <v>2687</v>
      </c>
    </row>
    <row r="8" spans="1:7" x14ac:dyDescent="0.3">
      <c r="A8" s="1"/>
      <c r="B8" s="6" t="s">
        <v>207</v>
      </c>
      <c r="C8" s="6" t="s">
        <v>2688</v>
      </c>
      <c r="D8" s="87" t="s">
        <v>2689</v>
      </c>
      <c r="E8" s="87" t="s">
        <v>35</v>
      </c>
      <c r="F8" s="87" t="s">
        <v>1177</v>
      </c>
      <c r="G8" s="6" t="s">
        <v>2687</v>
      </c>
    </row>
    <row r="9" spans="1:7" x14ac:dyDescent="0.3">
      <c r="A9" s="1"/>
      <c r="B9" s="6" t="s">
        <v>207</v>
      </c>
      <c r="C9" s="6" t="s">
        <v>2690</v>
      </c>
      <c r="D9" s="87" t="s">
        <v>218</v>
      </c>
      <c r="E9" s="87" t="s">
        <v>35</v>
      </c>
      <c r="F9" s="87" t="s">
        <v>2691</v>
      </c>
      <c r="G9" s="6" t="s">
        <v>2687</v>
      </c>
    </row>
    <row r="10" spans="1:7" x14ac:dyDescent="0.3">
      <c r="A10" s="1"/>
      <c r="B10" s="6" t="s">
        <v>389</v>
      </c>
      <c r="C10" s="6" t="s">
        <v>2692</v>
      </c>
      <c r="D10" s="87" t="s">
        <v>2693</v>
      </c>
      <c r="E10" s="87" t="s">
        <v>35</v>
      </c>
      <c r="F10" s="87" t="s">
        <v>2694</v>
      </c>
      <c r="G10" s="6" t="s">
        <v>2695</v>
      </c>
    </row>
    <row r="11" spans="1:7" x14ac:dyDescent="0.3">
      <c r="A11" s="1"/>
      <c r="B11" s="6" t="s">
        <v>389</v>
      </c>
      <c r="C11" s="6" t="s">
        <v>2696</v>
      </c>
      <c r="D11" s="87" t="s">
        <v>2697</v>
      </c>
      <c r="E11" s="87" t="s">
        <v>2698</v>
      </c>
      <c r="F11" s="87" t="s">
        <v>2699</v>
      </c>
      <c r="G11" s="6" t="s">
        <v>2700</v>
      </c>
    </row>
    <row r="12" spans="1:7" x14ac:dyDescent="0.3">
      <c r="A12" s="1"/>
      <c r="B12" s="6" t="s">
        <v>389</v>
      </c>
      <c r="C12" s="6" t="s">
        <v>2701</v>
      </c>
      <c r="D12" s="87" t="s">
        <v>2702</v>
      </c>
      <c r="E12" s="87" t="s">
        <v>2703</v>
      </c>
      <c r="F12" s="87" t="s">
        <v>2704</v>
      </c>
      <c r="G12" s="6" t="s">
        <v>2705</v>
      </c>
    </row>
    <row r="13" spans="1:7" x14ac:dyDescent="0.3">
      <c r="A13" s="1"/>
      <c r="B13" s="6" t="s">
        <v>389</v>
      </c>
      <c r="C13" s="6" t="s">
        <v>2706</v>
      </c>
      <c r="D13" s="87" t="s">
        <v>2707</v>
      </c>
      <c r="E13" s="87" t="s">
        <v>2708</v>
      </c>
      <c r="F13" s="87" t="s">
        <v>2709</v>
      </c>
      <c r="G13" s="6" t="s">
        <v>2710</v>
      </c>
    </row>
    <row r="14" spans="1:7" x14ac:dyDescent="0.3">
      <c r="A14" s="1"/>
      <c r="B14" s="6" t="s">
        <v>2321</v>
      </c>
      <c r="C14" s="6" t="s">
        <v>2711</v>
      </c>
      <c r="D14" s="87" t="s">
        <v>2712</v>
      </c>
      <c r="E14" s="87" t="s">
        <v>2713</v>
      </c>
      <c r="F14" s="87" t="s">
        <v>1177</v>
      </c>
      <c r="G14" s="6" t="s">
        <v>2714</v>
      </c>
    </row>
    <row r="15" spans="1:7" x14ac:dyDescent="0.3">
      <c r="A15" s="1"/>
      <c r="B15" s="6" t="s">
        <v>2321</v>
      </c>
      <c r="C15" s="6" t="s">
        <v>2715</v>
      </c>
      <c r="D15" s="87" t="s">
        <v>2716</v>
      </c>
      <c r="E15" s="87" t="s">
        <v>2717</v>
      </c>
      <c r="F15" s="87" t="s">
        <v>1177</v>
      </c>
      <c r="G15" s="6" t="s">
        <v>2714</v>
      </c>
    </row>
    <row r="16" spans="1:7" x14ac:dyDescent="0.3">
      <c r="A16" s="1"/>
      <c r="B16" s="6" t="s">
        <v>389</v>
      </c>
      <c r="C16" s="6" t="s">
        <v>2701</v>
      </c>
      <c r="D16" s="87" t="s">
        <v>2702</v>
      </c>
      <c r="E16" s="87" t="s">
        <v>2718</v>
      </c>
      <c r="F16" s="87" t="s">
        <v>2719</v>
      </c>
      <c r="G16" s="6" t="s">
        <v>2705</v>
      </c>
    </row>
    <row r="17" spans="1:7" x14ac:dyDescent="0.3">
      <c r="A17" s="1"/>
      <c r="B17" s="6" t="s">
        <v>389</v>
      </c>
      <c r="C17" s="6" t="s">
        <v>2696</v>
      </c>
      <c r="D17" s="87" t="s">
        <v>2697</v>
      </c>
      <c r="E17" s="87" t="s">
        <v>2720</v>
      </c>
      <c r="F17" s="87" t="s">
        <v>2721</v>
      </c>
      <c r="G17" s="6" t="s">
        <v>2700</v>
      </c>
    </row>
    <row r="18" spans="1:7" x14ac:dyDescent="0.3">
      <c r="A18" s="1"/>
      <c r="B18" s="6" t="s">
        <v>389</v>
      </c>
      <c r="C18" s="6" t="s">
        <v>2692</v>
      </c>
      <c r="D18" s="87" t="s">
        <v>2693</v>
      </c>
      <c r="E18" s="87" t="s">
        <v>2722</v>
      </c>
      <c r="F18" s="87" t="s">
        <v>2723</v>
      </c>
      <c r="G18" s="6" t="s">
        <v>2695</v>
      </c>
    </row>
    <row r="19" spans="1:7" x14ac:dyDescent="0.3">
      <c r="A19" s="1"/>
      <c r="B19" s="6" t="s">
        <v>207</v>
      </c>
      <c r="C19" s="6" t="s">
        <v>2685</v>
      </c>
      <c r="D19" s="87" t="s">
        <v>212</v>
      </c>
      <c r="E19" s="87" t="s">
        <v>2724</v>
      </c>
      <c r="F19" s="87" t="s">
        <v>1177</v>
      </c>
      <c r="G19" s="6" t="s">
        <v>2687</v>
      </c>
    </row>
    <row r="20" spans="1:7" x14ac:dyDescent="0.3">
      <c r="A20" s="1"/>
      <c r="B20" s="6" t="s">
        <v>389</v>
      </c>
      <c r="C20" s="6" t="s">
        <v>2692</v>
      </c>
      <c r="D20" s="87" t="s">
        <v>2693</v>
      </c>
      <c r="E20" s="87" t="s">
        <v>2725</v>
      </c>
      <c r="F20" s="87" t="s">
        <v>1177</v>
      </c>
      <c r="G20" s="6" t="s">
        <v>2695</v>
      </c>
    </row>
    <row r="21" spans="1:7" x14ac:dyDescent="0.3">
      <c r="A21" s="1"/>
      <c r="B21" s="6" t="s">
        <v>389</v>
      </c>
      <c r="C21" s="6" t="s">
        <v>2696</v>
      </c>
      <c r="D21" s="87" t="s">
        <v>2697</v>
      </c>
      <c r="E21" s="87" t="s">
        <v>2726</v>
      </c>
      <c r="F21" s="87" t="s">
        <v>1177</v>
      </c>
      <c r="G21" s="6" t="s">
        <v>2700</v>
      </c>
    </row>
    <row r="22" spans="1:7" x14ac:dyDescent="0.3">
      <c r="A22" s="1"/>
      <c r="B22" s="6" t="s">
        <v>389</v>
      </c>
      <c r="C22" s="6" t="s">
        <v>2701</v>
      </c>
      <c r="D22" s="87" t="s">
        <v>2702</v>
      </c>
      <c r="E22" s="87" t="s">
        <v>2727</v>
      </c>
      <c r="F22" s="87" t="s">
        <v>1177</v>
      </c>
      <c r="G22" s="6" t="s">
        <v>2705</v>
      </c>
    </row>
    <row r="23" spans="1:7" x14ac:dyDescent="0.3">
      <c r="A23" s="1"/>
      <c r="B23" s="6" t="s">
        <v>389</v>
      </c>
      <c r="C23" s="6" t="s">
        <v>2706</v>
      </c>
      <c r="D23" s="87" t="s">
        <v>2707</v>
      </c>
      <c r="E23" s="87" t="s">
        <v>2728</v>
      </c>
      <c r="F23" s="87" t="s">
        <v>1177</v>
      </c>
      <c r="G23" s="6" t="s">
        <v>2710</v>
      </c>
    </row>
    <row r="24" spans="1:7" x14ac:dyDescent="0.3">
      <c r="A24" s="1"/>
      <c r="B24" s="6" t="s">
        <v>485</v>
      </c>
      <c r="C24" s="6" t="s">
        <v>2729</v>
      </c>
      <c r="D24" s="87" t="s">
        <v>2134</v>
      </c>
      <c r="E24" s="87" t="s">
        <v>2730</v>
      </c>
      <c r="F24" s="87" t="s">
        <v>1177</v>
      </c>
      <c r="G24" s="6" t="s">
        <v>2731</v>
      </c>
    </row>
    <row r="25" spans="1:7" x14ac:dyDescent="0.3">
      <c r="A25" s="1"/>
      <c r="B25" s="6" t="s">
        <v>207</v>
      </c>
      <c r="C25" s="6" t="s">
        <v>2690</v>
      </c>
      <c r="D25" s="87" t="s">
        <v>218</v>
      </c>
      <c r="E25" s="87" t="s">
        <v>2732</v>
      </c>
      <c r="F25" s="87" t="s">
        <v>1177</v>
      </c>
      <c r="G25" s="6" t="s">
        <v>2687</v>
      </c>
    </row>
    <row r="26" spans="1:7" x14ac:dyDescent="0.3">
      <c r="A26" s="1"/>
      <c r="B26" s="6" t="s">
        <v>389</v>
      </c>
      <c r="C26" s="6" t="s">
        <v>2733</v>
      </c>
      <c r="D26" s="87" t="s">
        <v>2119</v>
      </c>
      <c r="E26" s="87" t="s">
        <v>2734</v>
      </c>
      <c r="F26" s="87" t="s">
        <v>1177</v>
      </c>
      <c r="G26" s="6" t="s">
        <v>2735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2" t="s">
        <v>0</v>
      </c>
      <c r="C3" s="213"/>
      <c r="D3" s="213"/>
      <c r="E3" s="213"/>
      <c r="F3" s="213"/>
      <c r="G3" s="213"/>
      <c r="H3" s="1"/>
      <c r="I3" s="1"/>
    </row>
    <row r="4" spans="1:9" ht="0" hidden="1" customHeight="1" x14ac:dyDescent="0.3">
      <c r="A4" s="1"/>
      <c r="B4" s="1"/>
      <c r="C4" s="1"/>
      <c r="D4" s="1"/>
      <c r="E4" s="1"/>
      <c r="F4" s="1"/>
      <c r="G4" s="1"/>
      <c r="H4" s="1"/>
      <c r="I4" s="1"/>
    </row>
    <row r="5" spans="1:9" ht="30" customHeight="1" x14ac:dyDescent="0.4">
      <c r="A5" s="1"/>
      <c r="B5" s="22" t="s">
        <v>2736</v>
      </c>
      <c r="C5" s="1"/>
      <c r="D5" s="1"/>
      <c r="E5" s="1"/>
      <c r="F5" s="1"/>
      <c r="G5" s="1"/>
      <c r="H5" s="1"/>
      <c r="I5" s="1"/>
    </row>
    <row r="6" spans="1:9" ht="34.950000000000003" customHeight="1" x14ac:dyDescent="0.3">
      <c r="A6" s="1"/>
      <c r="B6" s="3" t="s">
        <v>4</v>
      </c>
      <c r="C6" s="3" t="s">
        <v>2737</v>
      </c>
      <c r="D6" s="3" t="s">
        <v>2738</v>
      </c>
      <c r="E6" s="3" t="s">
        <v>7</v>
      </c>
      <c r="F6" s="3" t="s">
        <v>8</v>
      </c>
      <c r="G6" s="3" t="s">
        <v>2739</v>
      </c>
      <c r="H6" s="3" t="s">
        <v>2684</v>
      </c>
      <c r="I6" s="3" t="s">
        <v>2740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12" t="s">
        <v>0</v>
      </c>
      <c r="C3" s="213"/>
      <c r="D3" s="213"/>
      <c r="E3" s="213"/>
      <c r="F3" s="213"/>
      <c r="G3" s="213"/>
      <c r="H3" s="1"/>
      <c r="I3" s="1"/>
    </row>
    <row r="4" spans="1:9" ht="0" hidden="1" customHeight="1" x14ac:dyDescent="0.3">
      <c r="A4" s="1"/>
      <c r="B4" s="1"/>
      <c r="C4" s="1"/>
      <c r="D4" s="1"/>
      <c r="E4" s="1"/>
      <c r="F4" s="1"/>
      <c r="G4" s="1"/>
      <c r="H4" s="1"/>
      <c r="I4" s="1"/>
    </row>
    <row r="5" spans="1:9" ht="17.399999999999999" x14ac:dyDescent="0.3">
      <c r="A5" s="1"/>
      <c r="B5" s="2" t="s">
        <v>2741</v>
      </c>
      <c r="C5" s="1"/>
      <c r="D5" s="1"/>
      <c r="E5" s="1"/>
      <c r="F5" s="1"/>
      <c r="G5" s="1"/>
      <c r="H5" s="1"/>
      <c r="I5" s="1"/>
    </row>
    <row r="6" spans="1:9" ht="30" customHeight="1" x14ac:dyDescent="0.3">
      <c r="A6" s="1"/>
      <c r="B6" s="220" t="s">
        <v>2742</v>
      </c>
      <c r="C6" s="220"/>
      <c r="D6" s="220"/>
      <c r="E6" s="220"/>
      <c r="F6" s="220"/>
      <c r="G6" s="220"/>
      <c r="H6" s="220"/>
      <c r="I6" s="220"/>
    </row>
    <row r="7" spans="1:9" ht="19.95" customHeight="1" x14ac:dyDescent="0.3">
      <c r="A7" s="1"/>
      <c r="B7" s="220" t="s">
        <v>2743</v>
      </c>
      <c r="C7" s="220" t="s">
        <v>2744</v>
      </c>
      <c r="D7" s="220"/>
      <c r="E7" s="220" t="s">
        <v>2745</v>
      </c>
      <c r="F7" s="220"/>
      <c r="G7" s="220" t="s">
        <v>2746</v>
      </c>
      <c r="H7" s="220"/>
      <c r="I7" s="220"/>
    </row>
    <row r="8" spans="1:9" ht="19.95" customHeight="1" x14ac:dyDescent="0.3">
      <c r="A8" s="1"/>
      <c r="B8" s="220"/>
      <c r="C8" s="3" t="s">
        <v>2747</v>
      </c>
      <c r="D8" s="3" t="s">
        <v>2748</v>
      </c>
      <c r="E8" s="3" t="s">
        <v>2747</v>
      </c>
      <c r="F8" s="3" t="s">
        <v>2748</v>
      </c>
      <c r="G8" s="3" t="s">
        <v>2747</v>
      </c>
      <c r="H8" s="3" t="s">
        <v>2748</v>
      </c>
      <c r="I8" s="3" t="s">
        <v>2749</v>
      </c>
    </row>
    <row r="9" spans="1:9" ht="26.4" x14ac:dyDescent="0.3">
      <c r="A9" s="1"/>
      <c r="B9" s="87" t="s">
        <v>2750</v>
      </c>
      <c r="C9" s="87" t="s">
        <v>2751</v>
      </c>
      <c r="D9" s="87" t="s">
        <v>2751</v>
      </c>
      <c r="E9" s="87" t="s">
        <v>2751</v>
      </c>
      <c r="F9" s="87" t="s">
        <v>2751</v>
      </c>
      <c r="G9" s="87" t="s">
        <v>2751</v>
      </c>
      <c r="H9" s="87" t="s">
        <v>2751</v>
      </c>
      <c r="I9" s="87" t="s">
        <v>2752</v>
      </c>
    </row>
    <row r="10" spans="1:9" ht="26.4" x14ac:dyDescent="0.3">
      <c r="A10" s="1"/>
      <c r="B10" s="87" t="s">
        <v>2753</v>
      </c>
      <c r="C10" s="87" t="s">
        <v>2751</v>
      </c>
      <c r="D10" s="87" t="s">
        <v>2751</v>
      </c>
      <c r="E10" s="87" t="s">
        <v>2751</v>
      </c>
      <c r="F10" s="87" t="s">
        <v>2751</v>
      </c>
      <c r="G10" s="87" t="s">
        <v>2751</v>
      </c>
      <c r="H10" s="87" t="s">
        <v>2751</v>
      </c>
      <c r="I10" s="87" t="s">
        <v>2752</v>
      </c>
    </row>
    <row r="11" spans="1:9" ht="26.4" x14ac:dyDescent="0.3">
      <c r="A11" s="1"/>
      <c r="B11" s="87" t="s">
        <v>2754</v>
      </c>
      <c r="C11" s="87" t="s">
        <v>2755</v>
      </c>
      <c r="D11" s="87" t="s">
        <v>2756</v>
      </c>
      <c r="E11" s="87" t="s">
        <v>2757</v>
      </c>
      <c r="F11" s="87" t="s">
        <v>2758</v>
      </c>
      <c r="G11" s="87" t="s">
        <v>915</v>
      </c>
      <c r="H11" s="87" t="s">
        <v>915</v>
      </c>
      <c r="I11" s="87" t="s">
        <v>915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20" t="s">
        <v>746</v>
      </c>
      <c r="C14" s="220"/>
      <c r="D14" s="220"/>
      <c r="E14" s="220"/>
      <c r="F14" s="220"/>
      <c r="G14" s="220"/>
      <c r="H14" s="220"/>
      <c r="I14" s="220"/>
    </row>
    <row r="15" spans="1:9" ht="19.95" customHeight="1" x14ac:dyDescent="0.3">
      <c r="A15" s="1"/>
      <c r="B15" s="220" t="s">
        <v>2743</v>
      </c>
      <c r="C15" s="220" t="s">
        <v>2744</v>
      </c>
      <c r="D15" s="220"/>
      <c r="E15" s="220" t="s">
        <v>2745</v>
      </c>
      <c r="F15" s="220"/>
      <c r="G15" s="220" t="s">
        <v>2746</v>
      </c>
      <c r="H15" s="220"/>
      <c r="I15" s="220"/>
    </row>
    <row r="16" spans="1:9" ht="19.95" customHeight="1" x14ac:dyDescent="0.3">
      <c r="A16" s="1"/>
      <c r="B16" s="220"/>
      <c r="C16" s="3" t="s">
        <v>2747</v>
      </c>
      <c r="D16" s="3" t="s">
        <v>2748</v>
      </c>
      <c r="E16" s="3" t="s">
        <v>2747</v>
      </c>
      <c r="F16" s="3" t="s">
        <v>2748</v>
      </c>
      <c r="G16" s="3" t="s">
        <v>2747</v>
      </c>
      <c r="H16" s="3" t="s">
        <v>2748</v>
      </c>
      <c r="I16" s="3" t="s">
        <v>2749</v>
      </c>
    </row>
    <row r="17" spans="1:9" ht="26.4" x14ac:dyDescent="0.3">
      <c r="A17" s="1"/>
      <c r="B17" s="87" t="s">
        <v>2750</v>
      </c>
      <c r="C17" s="87" t="s">
        <v>2751</v>
      </c>
      <c r="D17" s="87" t="s">
        <v>2751</v>
      </c>
      <c r="E17" s="87" t="s">
        <v>2751</v>
      </c>
      <c r="F17" s="87" t="s">
        <v>2751</v>
      </c>
      <c r="G17" s="87" t="s">
        <v>2751</v>
      </c>
      <c r="H17" s="87" t="s">
        <v>2751</v>
      </c>
      <c r="I17" s="87" t="s">
        <v>2752</v>
      </c>
    </row>
    <row r="18" spans="1:9" ht="26.4" x14ac:dyDescent="0.3">
      <c r="A18" s="1"/>
      <c r="B18" s="87" t="s">
        <v>2753</v>
      </c>
      <c r="C18" s="87" t="s">
        <v>2751</v>
      </c>
      <c r="D18" s="87" t="s">
        <v>2751</v>
      </c>
      <c r="E18" s="87" t="s">
        <v>2751</v>
      </c>
      <c r="F18" s="87" t="s">
        <v>2751</v>
      </c>
      <c r="G18" s="87" t="s">
        <v>2751</v>
      </c>
      <c r="H18" s="87" t="s">
        <v>2751</v>
      </c>
      <c r="I18" s="87" t="s">
        <v>2752</v>
      </c>
    </row>
    <row r="19" spans="1:9" x14ac:dyDescent="0.3">
      <c r="A19" s="1"/>
      <c r="B19" s="87" t="s">
        <v>2754</v>
      </c>
      <c r="C19" s="87" t="s">
        <v>2751</v>
      </c>
      <c r="D19" s="87" t="s">
        <v>2751</v>
      </c>
      <c r="E19" s="87" t="s">
        <v>2751</v>
      </c>
      <c r="F19" s="87" t="s">
        <v>2751</v>
      </c>
      <c r="G19" s="87" t="s">
        <v>915</v>
      </c>
      <c r="H19" s="87" t="s">
        <v>915</v>
      </c>
      <c r="I19" s="87" t="s">
        <v>915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20" t="s">
        <v>2759</v>
      </c>
      <c r="C22" s="220"/>
      <c r="D22" s="220"/>
      <c r="E22" s="220"/>
      <c r="F22" s="220"/>
      <c r="G22" s="220"/>
      <c r="H22" s="220"/>
      <c r="I22" s="220"/>
    </row>
    <row r="23" spans="1:9" ht="19.95" customHeight="1" x14ac:dyDescent="0.3">
      <c r="A23" s="1"/>
      <c r="B23" s="220" t="s">
        <v>2743</v>
      </c>
      <c r="C23" s="220" t="s">
        <v>2744</v>
      </c>
      <c r="D23" s="220"/>
      <c r="E23" s="220" t="s">
        <v>2745</v>
      </c>
      <c r="F23" s="220"/>
      <c r="G23" s="220" t="s">
        <v>2746</v>
      </c>
      <c r="H23" s="220"/>
      <c r="I23" s="220"/>
    </row>
    <row r="24" spans="1:9" ht="19.95" customHeight="1" x14ac:dyDescent="0.3">
      <c r="A24" s="1"/>
      <c r="B24" s="220"/>
      <c r="C24" s="3" t="s">
        <v>2747</v>
      </c>
      <c r="D24" s="3" t="s">
        <v>2748</v>
      </c>
      <c r="E24" s="3" t="s">
        <v>2747</v>
      </c>
      <c r="F24" s="3" t="s">
        <v>2748</v>
      </c>
      <c r="G24" s="3" t="s">
        <v>2747</v>
      </c>
      <c r="H24" s="3" t="s">
        <v>2748</v>
      </c>
      <c r="I24" s="3" t="s">
        <v>2749</v>
      </c>
    </row>
    <row r="25" spans="1:9" ht="26.4" x14ac:dyDescent="0.3">
      <c r="A25" s="1"/>
      <c r="B25" s="87" t="s">
        <v>2750</v>
      </c>
      <c r="C25" s="87" t="s">
        <v>2751</v>
      </c>
      <c r="D25" s="87" t="s">
        <v>2751</v>
      </c>
      <c r="E25" s="87" t="s">
        <v>2751</v>
      </c>
      <c r="F25" s="87" t="s">
        <v>2751</v>
      </c>
      <c r="G25" s="87" t="s">
        <v>2751</v>
      </c>
      <c r="H25" s="87" t="s">
        <v>2751</v>
      </c>
      <c r="I25" s="87" t="s">
        <v>2752</v>
      </c>
    </row>
    <row r="26" spans="1:9" ht="26.4" x14ac:dyDescent="0.3">
      <c r="A26" s="1"/>
      <c r="B26" s="87" t="s">
        <v>2753</v>
      </c>
      <c r="C26" s="87" t="s">
        <v>2751</v>
      </c>
      <c r="D26" s="87" t="s">
        <v>2751</v>
      </c>
      <c r="E26" s="87" t="s">
        <v>2751</v>
      </c>
      <c r="F26" s="87" t="s">
        <v>2751</v>
      </c>
      <c r="G26" s="87" t="s">
        <v>2751</v>
      </c>
      <c r="H26" s="87" t="s">
        <v>2751</v>
      </c>
      <c r="I26" s="87" t="s">
        <v>2752</v>
      </c>
    </row>
    <row r="27" spans="1:9" ht="26.4" x14ac:dyDescent="0.3">
      <c r="A27" s="1"/>
      <c r="B27" s="87" t="s">
        <v>2754</v>
      </c>
      <c r="C27" s="87" t="s">
        <v>2755</v>
      </c>
      <c r="D27" s="87" t="s">
        <v>2756</v>
      </c>
      <c r="E27" s="87" t="s">
        <v>2757</v>
      </c>
      <c r="F27" s="87" t="s">
        <v>2760</v>
      </c>
      <c r="G27" s="87" t="s">
        <v>915</v>
      </c>
      <c r="H27" s="87" t="s">
        <v>915</v>
      </c>
      <c r="I27" s="87" t="s">
        <v>915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20" t="s">
        <v>2670</v>
      </c>
      <c r="C30" s="220"/>
      <c r="D30" s="220"/>
      <c r="E30" s="220"/>
      <c r="F30" s="220"/>
      <c r="G30" s="220"/>
      <c r="H30" s="220"/>
      <c r="I30" s="220"/>
    </row>
    <row r="31" spans="1:9" ht="19.95" customHeight="1" x14ac:dyDescent="0.3">
      <c r="A31" s="1"/>
      <c r="B31" s="220" t="s">
        <v>2743</v>
      </c>
      <c r="C31" s="220" t="s">
        <v>2744</v>
      </c>
      <c r="D31" s="220"/>
      <c r="E31" s="220" t="s">
        <v>2745</v>
      </c>
      <c r="F31" s="220"/>
      <c r="G31" s="220" t="s">
        <v>2746</v>
      </c>
      <c r="H31" s="220"/>
      <c r="I31" s="220"/>
    </row>
    <row r="32" spans="1:9" ht="19.95" customHeight="1" x14ac:dyDescent="0.3">
      <c r="A32" s="1"/>
      <c r="B32" s="220"/>
      <c r="C32" s="3" t="s">
        <v>2747</v>
      </c>
      <c r="D32" s="3" t="s">
        <v>2748</v>
      </c>
      <c r="E32" s="3" t="s">
        <v>2747</v>
      </c>
      <c r="F32" s="3" t="s">
        <v>2748</v>
      </c>
      <c r="G32" s="3" t="s">
        <v>2747</v>
      </c>
      <c r="H32" s="3" t="s">
        <v>2748</v>
      </c>
      <c r="I32" s="3" t="s">
        <v>2749</v>
      </c>
    </row>
    <row r="33" spans="1:9" ht="26.4" x14ac:dyDescent="0.3">
      <c r="A33" s="1"/>
      <c r="B33" s="87" t="s">
        <v>2750</v>
      </c>
      <c r="C33" s="87" t="s">
        <v>2751</v>
      </c>
      <c r="D33" s="87" t="s">
        <v>2751</v>
      </c>
      <c r="E33" s="87" t="s">
        <v>2751</v>
      </c>
      <c r="F33" s="87" t="s">
        <v>2751</v>
      </c>
      <c r="G33" s="87" t="s">
        <v>2751</v>
      </c>
      <c r="H33" s="87" t="s">
        <v>2751</v>
      </c>
      <c r="I33" s="87" t="s">
        <v>2752</v>
      </c>
    </row>
    <row r="34" spans="1:9" ht="26.4" x14ac:dyDescent="0.3">
      <c r="A34" s="1"/>
      <c r="B34" s="87" t="s">
        <v>2753</v>
      </c>
      <c r="C34" s="87" t="s">
        <v>2751</v>
      </c>
      <c r="D34" s="87" t="s">
        <v>2751</v>
      </c>
      <c r="E34" s="87" t="s">
        <v>2751</v>
      </c>
      <c r="F34" s="87" t="s">
        <v>2751</v>
      </c>
      <c r="G34" s="87" t="s">
        <v>2751</v>
      </c>
      <c r="H34" s="87" t="s">
        <v>2751</v>
      </c>
      <c r="I34" s="87" t="s">
        <v>2752</v>
      </c>
    </row>
    <row r="35" spans="1:9" ht="26.4" x14ac:dyDescent="0.3">
      <c r="A35" s="1"/>
      <c r="B35" s="87" t="s">
        <v>2754</v>
      </c>
      <c r="C35" s="87" t="s">
        <v>2755</v>
      </c>
      <c r="D35" s="87" t="s">
        <v>2761</v>
      </c>
      <c r="E35" s="87" t="s">
        <v>2757</v>
      </c>
      <c r="F35" s="87" t="s">
        <v>2762</v>
      </c>
      <c r="G35" s="87" t="s">
        <v>915</v>
      </c>
      <c r="H35" s="87" t="s">
        <v>915</v>
      </c>
      <c r="I35" s="87" t="s">
        <v>915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20" t="s">
        <v>546</v>
      </c>
      <c r="C38" s="220"/>
      <c r="D38" s="220"/>
      <c r="E38" s="220"/>
      <c r="F38" s="220"/>
      <c r="G38" s="220"/>
      <c r="H38" s="220"/>
      <c r="I38" s="220"/>
    </row>
    <row r="39" spans="1:9" ht="19.95" customHeight="1" x14ac:dyDescent="0.3">
      <c r="A39" s="1"/>
      <c r="B39" s="220" t="s">
        <v>2743</v>
      </c>
      <c r="C39" s="220" t="s">
        <v>2744</v>
      </c>
      <c r="D39" s="220"/>
      <c r="E39" s="220" t="s">
        <v>2745</v>
      </c>
      <c r="F39" s="220"/>
      <c r="G39" s="220" t="s">
        <v>2746</v>
      </c>
      <c r="H39" s="220"/>
      <c r="I39" s="220"/>
    </row>
    <row r="40" spans="1:9" ht="19.95" customHeight="1" x14ac:dyDescent="0.3">
      <c r="A40" s="1"/>
      <c r="B40" s="220"/>
      <c r="C40" s="3" t="s">
        <v>2747</v>
      </c>
      <c r="D40" s="3" t="s">
        <v>2748</v>
      </c>
      <c r="E40" s="3" t="s">
        <v>2747</v>
      </c>
      <c r="F40" s="3" t="s">
        <v>2748</v>
      </c>
      <c r="G40" s="3" t="s">
        <v>2747</v>
      </c>
      <c r="H40" s="3" t="s">
        <v>2748</v>
      </c>
      <c r="I40" s="3" t="s">
        <v>2749</v>
      </c>
    </row>
    <row r="41" spans="1:9" ht="26.4" x14ac:dyDescent="0.3">
      <c r="A41" s="1"/>
      <c r="B41" s="87" t="s">
        <v>2750</v>
      </c>
      <c r="C41" s="87" t="s">
        <v>2751</v>
      </c>
      <c r="D41" s="87" t="s">
        <v>2751</v>
      </c>
      <c r="E41" s="87" t="s">
        <v>2751</v>
      </c>
      <c r="F41" s="87" t="s">
        <v>2751</v>
      </c>
      <c r="G41" s="87" t="s">
        <v>2751</v>
      </c>
      <c r="H41" s="87" t="s">
        <v>2751</v>
      </c>
      <c r="I41" s="87" t="s">
        <v>2752</v>
      </c>
    </row>
    <row r="42" spans="1:9" ht="26.4" x14ac:dyDescent="0.3">
      <c r="A42" s="1"/>
      <c r="B42" s="87" t="s">
        <v>2753</v>
      </c>
      <c r="C42" s="87" t="s">
        <v>2751</v>
      </c>
      <c r="D42" s="87" t="s">
        <v>2751</v>
      </c>
      <c r="E42" s="87" t="s">
        <v>2751</v>
      </c>
      <c r="F42" s="87" t="s">
        <v>2751</v>
      </c>
      <c r="G42" s="87" t="s">
        <v>2751</v>
      </c>
      <c r="H42" s="87" t="s">
        <v>2751</v>
      </c>
      <c r="I42" s="87" t="s">
        <v>2752</v>
      </c>
    </row>
    <row r="43" spans="1:9" ht="26.4" x14ac:dyDescent="0.3">
      <c r="A43" s="1"/>
      <c r="B43" s="87" t="s">
        <v>2754</v>
      </c>
      <c r="C43" s="87" t="s">
        <v>2755</v>
      </c>
      <c r="D43" s="87" t="s">
        <v>2761</v>
      </c>
      <c r="E43" s="87" t="s">
        <v>2757</v>
      </c>
      <c r="F43" s="87" t="s">
        <v>2762</v>
      </c>
      <c r="G43" s="87" t="s">
        <v>915</v>
      </c>
      <c r="H43" s="87" t="s">
        <v>915</v>
      </c>
      <c r="I43" s="87" t="s">
        <v>915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20" t="s">
        <v>2763</v>
      </c>
      <c r="C46" s="220"/>
      <c r="D46" s="220"/>
      <c r="E46" s="220"/>
      <c r="F46" s="220"/>
      <c r="G46" s="220"/>
      <c r="H46" s="220"/>
      <c r="I46" s="220"/>
    </row>
    <row r="47" spans="1:9" ht="19.95" customHeight="1" x14ac:dyDescent="0.3">
      <c r="A47" s="1"/>
      <c r="B47" s="220" t="s">
        <v>2743</v>
      </c>
      <c r="C47" s="220" t="s">
        <v>2744</v>
      </c>
      <c r="D47" s="220"/>
      <c r="E47" s="220" t="s">
        <v>2745</v>
      </c>
      <c r="F47" s="220"/>
      <c r="G47" s="220" t="s">
        <v>2746</v>
      </c>
      <c r="H47" s="220"/>
      <c r="I47" s="220"/>
    </row>
    <row r="48" spans="1:9" ht="19.95" customHeight="1" x14ac:dyDescent="0.3">
      <c r="A48" s="1"/>
      <c r="B48" s="220"/>
      <c r="C48" s="3" t="s">
        <v>2747</v>
      </c>
      <c r="D48" s="3" t="s">
        <v>2748</v>
      </c>
      <c r="E48" s="3" t="s">
        <v>2747</v>
      </c>
      <c r="F48" s="3" t="s">
        <v>2748</v>
      </c>
      <c r="G48" s="3" t="s">
        <v>2747</v>
      </c>
      <c r="H48" s="3" t="s">
        <v>2748</v>
      </c>
      <c r="I48" s="3" t="s">
        <v>2749</v>
      </c>
    </row>
    <row r="49" spans="1:9" ht="26.4" x14ac:dyDescent="0.3">
      <c r="A49" s="1"/>
      <c r="B49" s="87" t="s">
        <v>2750</v>
      </c>
      <c r="C49" s="87" t="s">
        <v>2751</v>
      </c>
      <c r="D49" s="87" t="s">
        <v>2751</v>
      </c>
      <c r="E49" s="87" t="s">
        <v>2751</v>
      </c>
      <c r="F49" s="87" t="s">
        <v>2751</v>
      </c>
      <c r="G49" s="87" t="s">
        <v>2751</v>
      </c>
      <c r="H49" s="87" t="s">
        <v>2751</v>
      </c>
      <c r="I49" s="87" t="s">
        <v>2752</v>
      </c>
    </row>
    <row r="50" spans="1:9" ht="26.4" x14ac:dyDescent="0.3">
      <c r="A50" s="1"/>
      <c r="B50" s="87" t="s">
        <v>2753</v>
      </c>
      <c r="C50" s="87" t="s">
        <v>2751</v>
      </c>
      <c r="D50" s="87" t="s">
        <v>2751</v>
      </c>
      <c r="E50" s="87" t="s">
        <v>2751</v>
      </c>
      <c r="F50" s="87" t="s">
        <v>2751</v>
      </c>
      <c r="G50" s="87" t="s">
        <v>2751</v>
      </c>
      <c r="H50" s="87" t="s">
        <v>2751</v>
      </c>
      <c r="I50" s="87" t="s">
        <v>2752</v>
      </c>
    </row>
    <row r="51" spans="1:9" ht="26.4" x14ac:dyDescent="0.3">
      <c r="A51" s="1"/>
      <c r="B51" s="87" t="s">
        <v>2754</v>
      </c>
      <c r="C51" s="87" t="s">
        <v>2755</v>
      </c>
      <c r="D51" s="87" t="s">
        <v>2756</v>
      </c>
      <c r="E51" s="87" t="s">
        <v>2757</v>
      </c>
      <c r="F51" s="87" t="s">
        <v>2758</v>
      </c>
      <c r="G51" s="87" t="s">
        <v>915</v>
      </c>
      <c r="H51" s="87" t="s">
        <v>915</v>
      </c>
      <c r="I51" s="87" t="s">
        <v>915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20" t="s">
        <v>2764</v>
      </c>
      <c r="C54" s="220"/>
      <c r="D54" s="220"/>
      <c r="E54" s="220"/>
      <c r="F54" s="220"/>
      <c r="G54" s="220"/>
      <c r="H54" s="220"/>
      <c r="I54" s="220"/>
    </row>
    <row r="55" spans="1:9" ht="19.95" customHeight="1" x14ac:dyDescent="0.3">
      <c r="A55" s="1"/>
      <c r="B55" s="220" t="s">
        <v>2743</v>
      </c>
      <c r="C55" s="220" t="s">
        <v>2744</v>
      </c>
      <c r="D55" s="220"/>
      <c r="E55" s="220" t="s">
        <v>2745</v>
      </c>
      <c r="F55" s="220"/>
      <c r="G55" s="220" t="s">
        <v>2746</v>
      </c>
      <c r="H55" s="220"/>
      <c r="I55" s="220"/>
    </row>
    <row r="56" spans="1:9" ht="19.95" customHeight="1" x14ac:dyDescent="0.3">
      <c r="A56" s="1"/>
      <c r="B56" s="220"/>
      <c r="C56" s="3" t="s">
        <v>2747</v>
      </c>
      <c r="D56" s="3" t="s">
        <v>2748</v>
      </c>
      <c r="E56" s="3" t="s">
        <v>2747</v>
      </c>
      <c r="F56" s="3" t="s">
        <v>2748</v>
      </c>
      <c r="G56" s="3" t="s">
        <v>2747</v>
      </c>
      <c r="H56" s="3" t="s">
        <v>2748</v>
      </c>
      <c r="I56" s="3" t="s">
        <v>2749</v>
      </c>
    </row>
    <row r="57" spans="1:9" ht="26.4" x14ac:dyDescent="0.3">
      <c r="A57" s="1"/>
      <c r="B57" s="87" t="s">
        <v>2750</v>
      </c>
      <c r="C57" s="87" t="s">
        <v>2751</v>
      </c>
      <c r="D57" s="87" t="s">
        <v>2751</v>
      </c>
      <c r="E57" s="87" t="s">
        <v>2751</v>
      </c>
      <c r="F57" s="87" t="s">
        <v>2751</v>
      </c>
      <c r="G57" s="87" t="s">
        <v>2751</v>
      </c>
      <c r="H57" s="87" t="s">
        <v>2751</v>
      </c>
      <c r="I57" s="87" t="s">
        <v>2752</v>
      </c>
    </row>
    <row r="58" spans="1:9" ht="26.4" x14ac:dyDescent="0.3">
      <c r="A58" s="1"/>
      <c r="B58" s="87" t="s">
        <v>2753</v>
      </c>
      <c r="C58" s="87" t="s">
        <v>2751</v>
      </c>
      <c r="D58" s="87" t="s">
        <v>2751</v>
      </c>
      <c r="E58" s="87" t="s">
        <v>2751</v>
      </c>
      <c r="F58" s="87" t="s">
        <v>2751</v>
      </c>
      <c r="G58" s="87" t="s">
        <v>2751</v>
      </c>
      <c r="H58" s="87" t="s">
        <v>2751</v>
      </c>
      <c r="I58" s="87" t="s">
        <v>2752</v>
      </c>
    </row>
    <row r="59" spans="1:9" ht="26.4" x14ac:dyDescent="0.3">
      <c r="A59" s="1"/>
      <c r="B59" s="87" t="s">
        <v>2754</v>
      </c>
      <c r="C59" s="87" t="s">
        <v>2755</v>
      </c>
      <c r="D59" s="87" t="s">
        <v>2756</v>
      </c>
      <c r="E59" s="87" t="s">
        <v>2757</v>
      </c>
      <c r="F59" s="87" t="s">
        <v>2758</v>
      </c>
      <c r="G59" s="87" t="s">
        <v>915</v>
      </c>
      <c r="H59" s="87" t="s">
        <v>915</v>
      </c>
      <c r="I59" s="87" t="s">
        <v>915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20" t="s">
        <v>642</v>
      </c>
      <c r="C62" s="220"/>
      <c r="D62" s="220"/>
      <c r="E62" s="220"/>
      <c r="F62" s="220"/>
      <c r="G62" s="220"/>
      <c r="H62" s="220"/>
      <c r="I62" s="220"/>
    </row>
    <row r="63" spans="1:9" ht="19.95" customHeight="1" x14ac:dyDescent="0.3">
      <c r="A63" s="1"/>
      <c r="B63" s="220" t="s">
        <v>2743</v>
      </c>
      <c r="C63" s="220" t="s">
        <v>2744</v>
      </c>
      <c r="D63" s="220"/>
      <c r="E63" s="220" t="s">
        <v>2745</v>
      </c>
      <c r="F63" s="220"/>
      <c r="G63" s="220" t="s">
        <v>2746</v>
      </c>
      <c r="H63" s="220"/>
      <c r="I63" s="220"/>
    </row>
    <row r="64" spans="1:9" ht="19.95" customHeight="1" x14ac:dyDescent="0.3">
      <c r="A64" s="1"/>
      <c r="B64" s="220"/>
      <c r="C64" s="3" t="s">
        <v>2747</v>
      </c>
      <c r="D64" s="3" t="s">
        <v>2748</v>
      </c>
      <c r="E64" s="3" t="s">
        <v>2747</v>
      </c>
      <c r="F64" s="3" t="s">
        <v>2748</v>
      </c>
      <c r="G64" s="3" t="s">
        <v>2747</v>
      </c>
      <c r="H64" s="3" t="s">
        <v>2748</v>
      </c>
      <c r="I64" s="3" t="s">
        <v>2749</v>
      </c>
    </row>
    <row r="65" spans="1:9" ht="26.4" x14ac:dyDescent="0.3">
      <c r="A65" s="1"/>
      <c r="B65" s="87" t="s">
        <v>2750</v>
      </c>
      <c r="C65" s="87" t="s">
        <v>2751</v>
      </c>
      <c r="D65" s="87" t="s">
        <v>2751</v>
      </c>
      <c r="E65" s="87" t="s">
        <v>2751</v>
      </c>
      <c r="F65" s="87" t="s">
        <v>2751</v>
      </c>
      <c r="G65" s="87" t="s">
        <v>2751</v>
      </c>
      <c r="H65" s="87" t="s">
        <v>2751</v>
      </c>
      <c r="I65" s="87" t="s">
        <v>2752</v>
      </c>
    </row>
    <row r="66" spans="1:9" ht="26.4" x14ac:dyDescent="0.3">
      <c r="A66" s="1"/>
      <c r="B66" s="87" t="s">
        <v>2753</v>
      </c>
      <c r="C66" s="87" t="s">
        <v>2751</v>
      </c>
      <c r="D66" s="87" t="s">
        <v>2751</v>
      </c>
      <c r="E66" s="87" t="s">
        <v>2751</v>
      </c>
      <c r="F66" s="87" t="s">
        <v>2751</v>
      </c>
      <c r="G66" s="87" t="s">
        <v>2751</v>
      </c>
      <c r="H66" s="87" t="s">
        <v>2751</v>
      </c>
      <c r="I66" s="87" t="s">
        <v>2752</v>
      </c>
    </row>
    <row r="67" spans="1:9" x14ac:dyDescent="0.3">
      <c r="A67" s="1"/>
      <c r="B67" s="87" t="s">
        <v>2754</v>
      </c>
      <c r="C67" s="87" t="s">
        <v>2751</v>
      </c>
      <c r="D67" s="87" t="s">
        <v>2751</v>
      </c>
      <c r="E67" s="87" t="s">
        <v>2751</v>
      </c>
      <c r="F67" s="87" t="s">
        <v>2751</v>
      </c>
      <c r="G67" s="87" t="s">
        <v>915</v>
      </c>
      <c r="H67" s="87" t="s">
        <v>915</v>
      </c>
      <c r="I67" s="87" t="s">
        <v>915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21"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12" t="s">
        <v>0</v>
      </c>
      <c r="C3" s="213"/>
      <c r="D3" s="213"/>
      <c r="E3" s="213"/>
      <c r="F3" s="213"/>
      <c r="G3" s="213"/>
    </row>
    <row r="4" spans="1:7" ht="0" hidden="1" customHeight="1" x14ac:dyDescent="0.3">
      <c r="A4" s="1"/>
      <c r="B4" s="1"/>
      <c r="C4" s="1"/>
      <c r="D4" s="1"/>
      <c r="E4" s="1"/>
      <c r="F4" s="1"/>
      <c r="G4" s="1"/>
    </row>
    <row r="5" spans="1:7" ht="17.399999999999999" x14ac:dyDescent="0.3">
      <c r="A5" s="1"/>
      <c r="B5" s="2" t="s">
        <v>2765</v>
      </c>
      <c r="C5" s="1"/>
      <c r="D5" s="1"/>
      <c r="E5" s="1"/>
      <c r="F5" s="1"/>
      <c r="G5" s="1"/>
    </row>
    <row r="6" spans="1:7" ht="30" customHeight="1" x14ac:dyDescent="0.3">
      <c r="A6" s="1"/>
      <c r="B6" s="220" t="s">
        <v>2742</v>
      </c>
      <c r="C6" s="220"/>
      <c r="D6" s="220"/>
      <c r="E6" s="220"/>
      <c r="F6" s="220"/>
      <c r="G6" s="220"/>
    </row>
    <row r="7" spans="1:7" x14ac:dyDescent="0.3">
      <c r="A7" s="1"/>
      <c r="B7" s="220" t="s">
        <v>2766</v>
      </c>
      <c r="C7" s="220" t="s">
        <v>2767</v>
      </c>
      <c r="D7" s="220" t="s">
        <v>2768</v>
      </c>
      <c r="E7" s="220" t="s">
        <v>2769</v>
      </c>
      <c r="F7" s="220" t="s">
        <v>2770</v>
      </c>
      <c r="G7" s="220"/>
    </row>
    <row r="8" spans="1:7" x14ac:dyDescent="0.3">
      <c r="A8" s="1"/>
      <c r="B8" s="220"/>
      <c r="C8" s="220"/>
      <c r="D8" s="220"/>
      <c r="E8" s="220"/>
      <c r="F8" s="220" t="s">
        <v>2748</v>
      </c>
      <c r="G8" s="220"/>
    </row>
    <row r="9" spans="1:7" x14ac:dyDescent="0.3">
      <c r="A9" s="1"/>
      <c r="B9" s="220"/>
      <c r="C9" s="220"/>
      <c r="D9" s="220"/>
      <c r="E9" s="220"/>
      <c r="F9" s="3" t="s">
        <v>2771</v>
      </c>
      <c r="G9" s="3" t="s">
        <v>2772</v>
      </c>
    </row>
    <row r="10" spans="1:7" x14ac:dyDescent="0.3">
      <c r="A10" s="1"/>
      <c r="B10" s="87" t="s">
        <v>2750</v>
      </c>
      <c r="C10" s="87" t="s">
        <v>2751</v>
      </c>
      <c r="D10" s="87" t="s">
        <v>2751</v>
      </c>
      <c r="E10" s="87">
        <v>0</v>
      </c>
      <c r="F10" s="87">
        <v>60.36</v>
      </c>
      <c r="G10" s="87">
        <v>59.64</v>
      </c>
    </row>
    <row r="11" spans="1:7" x14ac:dyDescent="0.3">
      <c r="A11" s="1"/>
      <c r="B11" s="87" t="s">
        <v>2773</v>
      </c>
      <c r="C11" s="87" t="s">
        <v>2751</v>
      </c>
      <c r="D11" s="87" t="s">
        <v>2751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20" t="s">
        <v>746</v>
      </c>
      <c r="C14" s="220"/>
      <c r="D14" s="220"/>
      <c r="E14" s="220"/>
      <c r="F14" s="220"/>
      <c r="G14" s="220"/>
    </row>
    <row r="15" spans="1:7" x14ac:dyDescent="0.3">
      <c r="A15" s="1"/>
      <c r="B15" s="220" t="s">
        <v>2766</v>
      </c>
      <c r="C15" s="220" t="s">
        <v>2767</v>
      </c>
      <c r="D15" s="220" t="s">
        <v>2768</v>
      </c>
      <c r="E15" s="220" t="s">
        <v>2769</v>
      </c>
      <c r="F15" s="220" t="s">
        <v>2770</v>
      </c>
      <c r="G15" s="220"/>
    </row>
    <row r="16" spans="1:7" x14ac:dyDescent="0.3">
      <c r="A16" s="1"/>
      <c r="B16" s="220"/>
      <c r="C16" s="220"/>
      <c r="D16" s="220"/>
      <c r="E16" s="220"/>
      <c r="F16" s="220" t="s">
        <v>2748</v>
      </c>
      <c r="G16" s="220"/>
    </row>
    <row r="17" spans="1:7" x14ac:dyDescent="0.3">
      <c r="A17" s="1"/>
      <c r="B17" s="220"/>
      <c r="C17" s="220"/>
      <c r="D17" s="220"/>
      <c r="E17" s="220"/>
      <c r="F17" s="3" t="s">
        <v>2771</v>
      </c>
      <c r="G17" s="3" t="s">
        <v>2772</v>
      </c>
    </row>
    <row r="18" spans="1:7" x14ac:dyDescent="0.3">
      <c r="A18" s="1"/>
      <c r="B18" s="87" t="s">
        <v>2750</v>
      </c>
      <c r="C18" s="87" t="s">
        <v>2751</v>
      </c>
      <c r="D18" s="87" t="s">
        <v>2751</v>
      </c>
      <c r="E18" s="87">
        <v>0</v>
      </c>
      <c r="F18" s="87">
        <v>60.36</v>
      </c>
      <c r="G18" s="87">
        <v>59.64</v>
      </c>
    </row>
    <row r="19" spans="1:7" x14ac:dyDescent="0.3">
      <c r="A19" s="1"/>
      <c r="B19" s="87" t="s">
        <v>2773</v>
      </c>
      <c r="C19" s="87" t="s">
        <v>2751</v>
      </c>
      <c r="D19" s="87" t="s">
        <v>2751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20" t="s">
        <v>2759</v>
      </c>
      <c r="C22" s="220"/>
      <c r="D22" s="220"/>
      <c r="E22" s="220"/>
      <c r="F22" s="220"/>
      <c r="G22" s="220"/>
    </row>
    <row r="23" spans="1:7" x14ac:dyDescent="0.3">
      <c r="A23" s="1"/>
      <c r="B23" s="220" t="s">
        <v>2766</v>
      </c>
      <c r="C23" s="220" t="s">
        <v>2767</v>
      </c>
      <c r="D23" s="220" t="s">
        <v>2768</v>
      </c>
      <c r="E23" s="220" t="s">
        <v>2769</v>
      </c>
      <c r="F23" s="220" t="s">
        <v>2770</v>
      </c>
      <c r="G23" s="220"/>
    </row>
    <row r="24" spans="1:7" x14ac:dyDescent="0.3">
      <c r="A24" s="1"/>
      <c r="B24" s="220"/>
      <c r="C24" s="220"/>
      <c r="D24" s="220"/>
      <c r="E24" s="220"/>
      <c r="F24" s="220" t="s">
        <v>2748</v>
      </c>
      <c r="G24" s="220"/>
    </row>
    <row r="25" spans="1:7" x14ac:dyDescent="0.3">
      <c r="A25" s="1"/>
      <c r="B25" s="220"/>
      <c r="C25" s="220"/>
      <c r="D25" s="220"/>
      <c r="E25" s="220"/>
      <c r="F25" s="3" t="s">
        <v>2771</v>
      </c>
      <c r="G25" s="3" t="s">
        <v>2772</v>
      </c>
    </row>
    <row r="26" spans="1:7" x14ac:dyDescent="0.3">
      <c r="A26" s="1"/>
      <c r="B26" s="87" t="s">
        <v>2750</v>
      </c>
      <c r="C26" s="87" t="s">
        <v>2751</v>
      </c>
      <c r="D26" s="87" t="s">
        <v>2751</v>
      </c>
      <c r="E26" s="87">
        <v>0</v>
      </c>
      <c r="F26" s="87">
        <v>60.36</v>
      </c>
      <c r="G26" s="87">
        <v>59.64</v>
      </c>
    </row>
    <row r="27" spans="1:7" x14ac:dyDescent="0.3">
      <c r="A27" s="1"/>
      <c r="B27" s="87" t="s">
        <v>2773</v>
      </c>
      <c r="C27" s="87" t="s">
        <v>2751</v>
      </c>
      <c r="D27" s="87" t="s">
        <v>2751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20" t="s">
        <v>2670</v>
      </c>
      <c r="C30" s="220"/>
      <c r="D30" s="220"/>
      <c r="E30" s="220"/>
      <c r="F30" s="220"/>
      <c r="G30" s="220"/>
    </row>
    <row r="31" spans="1:7" x14ac:dyDescent="0.3">
      <c r="A31" s="1"/>
      <c r="B31" s="220" t="s">
        <v>2766</v>
      </c>
      <c r="C31" s="220" t="s">
        <v>2767</v>
      </c>
      <c r="D31" s="220" t="s">
        <v>2768</v>
      </c>
      <c r="E31" s="220" t="s">
        <v>2769</v>
      </c>
      <c r="F31" s="220" t="s">
        <v>2770</v>
      </c>
      <c r="G31" s="220"/>
    </row>
    <row r="32" spans="1:7" x14ac:dyDescent="0.3">
      <c r="A32" s="1"/>
      <c r="B32" s="220"/>
      <c r="C32" s="220"/>
      <c r="D32" s="220"/>
      <c r="E32" s="220"/>
      <c r="F32" s="220" t="s">
        <v>2748</v>
      </c>
      <c r="G32" s="220"/>
    </row>
    <row r="33" spans="1:7" x14ac:dyDescent="0.3">
      <c r="A33" s="1"/>
      <c r="B33" s="220"/>
      <c r="C33" s="220"/>
      <c r="D33" s="220"/>
      <c r="E33" s="220"/>
      <c r="F33" s="3" t="s">
        <v>2771</v>
      </c>
      <c r="G33" s="3" t="s">
        <v>2772</v>
      </c>
    </row>
    <row r="34" spans="1:7" x14ac:dyDescent="0.3">
      <c r="A34" s="1"/>
      <c r="B34" s="87" t="s">
        <v>2750</v>
      </c>
      <c r="C34" s="87" t="s">
        <v>2751</v>
      </c>
      <c r="D34" s="87" t="s">
        <v>2751</v>
      </c>
      <c r="E34" s="87">
        <v>0</v>
      </c>
      <c r="F34" s="87">
        <v>60.36</v>
      </c>
      <c r="G34" s="87">
        <v>59.64</v>
      </c>
    </row>
    <row r="35" spans="1:7" x14ac:dyDescent="0.3">
      <c r="A35" s="1"/>
      <c r="B35" s="87" t="s">
        <v>2773</v>
      </c>
      <c r="C35" s="87" t="s">
        <v>2751</v>
      </c>
      <c r="D35" s="87" t="s">
        <v>2751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20" t="s">
        <v>546</v>
      </c>
      <c r="C38" s="220"/>
      <c r="D38" s="220"/>
      <c r="E38" s="220"/>
      <c r="F38" s="220"/>
      <c r="G38" s="220"/>
    </row>
    <row r="39" spans="1:7" x14ac:dyDescent="0.3">
      <c r="A39" s="1"/>
      <c r="B39" s="220" t="s">
        <v>2766</v>
      </c>
      <c r="C39" s="220" t="s">
        <v>2767</v>
      </c>
      <c r="D39" s="220" t="s">
        <v>2768</v>
      </c>
      <c r="E39" s="220" t="s">
        <v>2769</v>
      </c>
      <c r="F39" s="220" t="s">
        <v>2770</v>
      </c>
      <c r="G39" s="220"/>
    </row>
    <row r="40" spans="1:7" x14ac:dyDescent="0.3">
      <c r="A40" s="1"/>
      <c r="B40" s="220"/>
      <c r="C40" s="220"/>
      <c r="D40" s="220"/>
      <c r="E40" s="220"/>
      <c r="F40" s="220" t="s">
        <v>2748</v>
      </c>
      <c r="G40" s="220"/>
    </row>
    <row r="41" spans="1:7" x14ac:dyDescent="0.3">
      <c r="A41" s="1"/>
      <c r="B41" s="220"/>
      <c r="C41" s="220"/>
      <c r="D41" s="220"/>
      <c r="E41" s="220"/>
      <c r="F41" s="3" t="s">
        <v>2771</v>
      </c>
      <c r="G41" s="3" t="s">
        <v>2772</v>
      </c>
    </row>
    <row r="42" spans="1:7" x14ac:dyDescent="0.3">
      <c r="A42" s="1"/>
      <c r="B42" s="87" t="s">
        <v>2750</v>
      </c>
      <c r="C42" s="87" t="s">
        <v>2751</v>
      </c>
      <c r="D42" s="87" t="s">
        <v>2751</v>
      </c>
      <c r="E42" s="87">
        <v>0</v>
      </c>
      <c r="F42" s="87">
        <v>60.36</v>
      </c>
      <c r="G42" s="87">
        <v>59.64</v>
      </c>
    </row>
    <row r="43" spans="1:7" x14ac:dyDescent="0.3">
      <c r="A43" s="1"/>
      <c r="B43" s="87" t="s">
        <v>2773</v>
      </c>
      <c r="C43" s="87" t="s">
        <v>2751</v>
      </c>
      <c r="D43" s="87" t="s">
        <v>2751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20" t="s">
        <v>2763</v>
      </c>
      <c r="C46" s="220"/>
      <c r="D46" s="220"/>
      <c r="E46" s="220"/>
      <c r="F46" s="220"/>
      <c r="G46" s="220"/>
    </row>
    <row r="47" spans="1:7" x14ac:dyDescent="0.3">
      <c r="A47" s="1"/>
      <c r="B47" s="220" t="s">
        <v>2766</v>
      </c>
      <c r="C47" s="220" t="s">
        <v>2767</v>
      </c>
      <c r="D47" s="220" t="s">
        <v>2768</v>
      </c>
      <c r="E47" s="220" t="s">
        <v>2769</v>
      </c>
      <c r="F47" s="220" t="s">
        <v>2770</v>
      </c>
      <c r="G47" s="220"/>
    </row>
    <row r="48" spans="1:7" x14ac:dyDescent="0.3">
      <c r="A48" s="1"/>
      <c r="B48" s="220"/>
      <c r="C48" s="220"/>
      <c r="D48" s="220"/>
      <c r="E48" s="220"/>
      <c r="F48" s="220" t="s">
        <v>2748</v>
      </c>
      <c r="G48" s="220"/>
    </row>
    <row r="49" spans="1:7" x14ac:dyDescent="0.3">
      <c r="A49" s="1"/>
      <c r="B49" s="220"/>
      <c r="C49" s="220"/>
      <c r="D49" s="220"/>
      <c r="E49" s="220"/>
      <c r="F49" s="3" t="s">
        <v>2771</v>
      </c>
      <c r="G49" s="3" t="s">
        <v>2772</v>
      </c>
    </row>
    <row r="50" spans="1:7" x14ac:dyDescent="0.3">
      <c r="A50" s="1"/>
      <c r="B50" s="87" t="s">
        <v>2750</v>
      </c>
      <c r="C50" s="87" t="s">
        <v>2751</v>
      </c>
      <c r="D50" s="87" t="s">
        <v>2751</v>
      </c>
      <c r="E50" s="87">
        <v>0</v>
      </c>
      <c r="F50" s="87">
        <v>60.36</v>
      </c>
      <c r="G50" s="87">
        <v>59.64</v>
      </c>
    </row>
    <row r="51" spans="1:7" x14ac:dyDescent="0.3">
      <c r="A51" s="1"/>
      <c r="B51" s="87" t="s">
        <v>2773</v>
      </c>
      <c r="C51" s="87" t="s">
        <v>2751</v>
      </c>
      <c r="D51" s="87" t="s">
        <v>2751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20" t="s">
        <v>2764</v>
      </c>
      <c r="C54" s="220"/>
      <c r="D54" s="220"/>
      <c r="E54" s="220"/>
      <c r="F54" s="220"/>
      <c r="G54" s="220"/>
    </row>
    <row r="55" spans="1:7" x14ac:dyDescent="0.3">
      <c r="A55" s="1"/>
      <c r="B55" s="220" t="s">
        <v>2766</v>
      </c>
      <c r="C55" s="220" t="s">
        <v>2767</v>
      </c>
      <c r="D55" s="220" t="s">
        <v>2768</v>
      </c>
      <c r="E55" s="220" t="s">
        <v>2769</v>
      </c>
      <c r="F55" s="220" t="s">
        <v>2770</v>
      </c>
      <c r="G55" s="220"/>
    </row>
    <row r="56" spans="1:7" x14ac:dyDescent="0.3">
      <c r="A56" s="1"/>
      <c r="B56" s="220"/>
      <c r="C56" s="220"/>
      <c r="D56" s="220"/>
      <c r="E56" s="220"/>
      <c r="F56" s="220" t="s">
        <v>2748</v>
      </c>
      <c r="G56" s="220"/>
    </row>
    <row r="57" spans="1:7" x14ac:dyDescent="0.3">
      <c r="A57" s="1"/>
      <c r="B57" s="220"/>
      <c r="C57" s="220"/>
      <c r="D57" s="220"/>
      <c r="E57" s="220"/>
      <c r="F57" s="3" t="s">
        <v>2771</v>
      </c>
      <c r="G57" s="3" t="s">
        <v>2772</v>
      </c>
    </row>
    <row r="58" spans="1:7" x14ac:dyDescent="0.3">
      <c r="A58" s="1"/>
      <c r="B58" s="87" t="s">
        <v>2750</v>
      </c>
      <c r="C58" s="87" t="s">
        <v>2751</v>
      </c>
      <c r="D58" s="87" t="s">
        <v>2751</v>
      </c>
      <c r="E58" s="87">
        <v>0</v>
      </c>
      <c r="F58" s="87">
        <v>60.36</v>
      </c>
      <c r="G58" s="87">
        <v>59.64</v>
      </c>
    </row>
    <row r="59" spans="1:7" x14ac:dyDescent="0.3">
      <c r="A59" s="1"/>
      <c r="B59" s="87" t="s">
        <v>2773</v>
      </c>
      <c r="C59" s="87" t="s">
        <v>2751</v>
      </c>
      <c r="D59" s="87" t="s">
        <v>2751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20" t="s">
        <v>642</v>
      </c>
      <c r="C62" s="220"/>
      <c r="D62" s="220"/>
      <c r="E62" s="220"/>
      <c r="F62" s="220"/>
      <c r="G62" s="220"/>
    </row>
    <row r="63" spans="1:7" x14ac:dyDescent="0.3">
      <c r="A63" s="1"/>
      <c r="B63" s="220" t="s">
        <v>2766</v>
      </c>
      <c r="C63" s="220" t="s">
        <v>2767</v>
      </c>
      <c r="D63" s="220" t="s">
        <v>2768</v>
      </c>
      <c r="E63" s="220" t="s">
        <v>2769</v>
      </c>
      <c r="F63" s="220" t="s">
        <v>2770</v>
      </c>
      <c r="G63" s="220"/>
    </row>
    <row r="64" spans="1:7" x14ac:dyDescent="0.3">
      <c r="A64" s="1"/>
      <c r="B64" s="220"/>
      <c r="C64" s="220"/>
      <c r="D64" s="220"/>
      <c r="E64" s="220"/>
      <c r="F64" s="220" t="s">
        <v>2748</v>
      </c>
      <c r="G64" s="220"/>
    </row>
    <row r="65" spans="1:7" x14ac:dyDescent="0.3">
      <c r="A65" s="1"/>
      <c r="B65" s="220"/>
      <c r="C65" s="220"/>
      <c r="D65" s="220"/>
      <c r="E65" s="220"/>
      <c r="F65" s="3" t="s">
        <v>2771</v>
      </c>
      <c r="G65" s="3" t="s">
        <v>2772</v>
      </c>
    </row>
    <row r="66" spans="1:7" x14ac:dyDescent="0.3">
      <c r="A66" s="1"/>
      <c r="B66" s="87" t="s">
        <v>2750</v>
      </c>
      <c r="C66" s="87" t="s">
        <v>2751</v>
      </c>
      <c r="D66" s="87" t="s">
        <v>2751</v>
      </c>
      <c r="E66" s="87">
        <v>0</v>
      </c>
      <c r="F66" s="87">
        <v>60.36</v>
      </c>
      <c r="G66" s="87">
        <v>59.64</v>
      </c>
    </row>
    <row r="67" spans="1:7" x14ac:dyDescent="0.3">
      <c r="A67" s="1"/>
      <c r="B67" s="87" t="s">
        <v>2773</v>
      </c>
      <c r="C67" s="87" t="s">
        <v>2751</v>
      </c>
      <c r="D67" s="87" t="s">
        <v>2751</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12" t="s">
        <v>0</v>
      </c>
      <c r="C3" s="213"/>
      <c r="D3" s="213"/>
      <c r="E3" s="213"/>
      <c r="F3" s="213"/>
      <c r="G3" s="215"/>
    </row>
    <row r="4" spans="1:7" ht="0" hidden="1" customHeight="1" x14ac:dyDescent="0.3">
      <c r="A4" s="1"/>
      <c r="B4" s="1"/>
      <c r="C4" s="1"/>
      <c r="D4" s="1"/>
      <c r="E4" s="1"/>
      <c r="F4" s="1"/>
    </row>
    <row r="5" spans="1:7" ht="22.8" x14ac:dyDescent="0.4">
      <c r="A5" s="1"/>
      <c r="B5" s="22" t="s">
        <v>2774</v>
      </c>
      <c r="C5" s="1"/>
      <c r="D5" s="1"/>
      <c r="E5" s="1"/>
      <c r="F5" s="1"/>
    </row>
    <row r="6" spans="1:7" ht="27" customHeight="1" x14ac:dyDescent="0.3">
      <c r="A6" s="1"/>
      <c r="B6" s="7" t="s">
        <v>46</v>
      </c>
      <c r="C6" s="7" t="s">
        <v>535</v>
      </c>
      <c r="D6" s="7" t="s">
        <v>2775</v>
      </c>
      <c r="E6" s="7" t="s">
        <v>2776</v>
      </c>
      <c r="F6" s="7" t="s">
        <v>2777</v>
      </c>
    </row>
    <row r="7" spans="1:7" x14ac:dyDescent="0.3">
      <c r="A7" s="1"/>
      <c r="B7" s="147" t="s">
        <v>50</v>
      </c>
      <c r="C7" s="147" t="s">
        <v>760</v>
      </c>
      <c r="D7" s="53">
        <v>6397.4</v>
      </c>
      <c r="E7" s="53">
        <v>6392.7254000000003</v>
      </c>
      <c r="F7" s="176">
        <v>-7.3070309813361677E-4</v>
      </c>
    </row>
    <row r="8" spans="1:7" x14ac:dyDescent="0.3">
      <c r="A8" s="1"/>
      <c r="B8" s="147" t="s">
        <v>50</v>
      </c>
      <c r="C8" s="147" t="s">
        <v>761</v>
      </c>
      <c r="D8" s="53">
        <v>6237.3</v>
      </c>
      <c r="E8" s="53">
        <v>6287.0660500000004</v>
      </c>
      <c r="F8" s="176">
        <v>7.9787808827537568E-3</v>
      </c>
    </row>
    <row r="9" spans="1:7" x14ac:dyDescent="0.3">
      <c r="A9" s="1"/>
      <c r="B9" s="147" t="s">
        <v>50</v>
      </c>
      <c r="C9" s="147" t="s">
        <v>762</v>
      </c>
      <c r="D9" s="53">
        <v>6188.3</v>
      </c>
      <c r="E9" s="53">
        <v>6183.2613499999998</v>
      </c>
      <c r="F9" s="176">
        <v>-8.1422199957985233E-4</v>
      </c>
    </row>
    <row r="10" spans="1:7" x14ac:dyDescent="0.3">
      <c r="A10" s="1"/>
      <c r="B10" s="147" t="s">
        <v>50</v>
      </c>
      <c r="C10" s="147" t="s">
        <v>763</v>
      </c>
      <c r="D10" s="53">
        <v>6139.5</v>
      </c>
      <c r="E10" s="53">
        <v>6094.9160599999996</v>
      </c>
      <c r="F10" s="176">
        <v>-7.2618193663979156E-3</v>
      </c>
    </row>
    <row r="11" spans="1:7" x14ac:dyDescent="0.3">
      <c r="A11" s="1"/>
      <c r="B11" s="147" t="s">
        <v>50</v>
      </c>
      <c r="C11" s="147" t="s">
        <v>764</v>
      </c>
      <c r="D11" s="53">
        <v>5998.9</v>
      </c>
      <c r="E11" s="53">
        <v>6038.6190500000002</v>
      </c>
      <c r="F11" s="176">
        <v>6.6210555268465887E-3</v>
      </c>
    </row>
    <row r="12" spans="1:7" x14ac:dyDescent="0.3">
      <c r="A12" s="1"/>
      <c r="B12" s="147" t="s">
        <v>50</v>
      </c>
      <c r="C12" s="147" t="s">
        <v>765</v>
      </c>
      <c r="D12" s="53">
        <v>6061.5</v>
      </c>
      <c r="E12" s="53">
        <v>6004.5943900000002</v>
      </c>
      <c r="F12" s="176">
        <v>-9.3880409139651903E-3</v>
      </c>
    </row>
    <row r="13" spans="1:7" x14ac:dyDescent="0.3">
      <c r="A13" s="1"/>
      <c r="B13" s="147" t="s">
        <v>50</v>
      </c>
      <c r="C13" s="147" t="s">
        <v>766</v>
      </c>
      <c r="D13" s="53">
        <v>5858.1</v>
      </c>
      <c r="E13" s="53">
        <v>5955.9826499999999</v>
      </c>
      <c r="F13" s="176">
        <v>1.670894146566293E-2</v>
      </c>
    </row>
    <row r="14" spans="1:7" x14ac:dyDescent="0.3">
      <c r="A14" s="1"/>
      <c r="B14" s="147" t="s">
        <v>50</v>
      </c>
      <c r="C14" s="147" t="s">
        <v>767</v>
      </c>
      <c r="D14" s="53">
        <v>6020.9</v>
      </c>
      <c r="E14" s="53">
        <v>5918.7847400000001</v>
      </c>
      <c r="F14" s="176">
        <v>-1.6960132206148584E-2</v>
      </c>
    </row>
    <row r="15" spans="1:7" x14ac:dyDescent="0.3">
      <c r="A15" s="1"/>
      <c r="B15" s="147" t="s">
        <v>50</v>
      </c>
      <c r="C15" s="147" t="s">
        <v>768</v>
      </c>
      <c r="D15" s="53">
        <v>6002.7</v>
      </c>
      <c r="E15" s="53">
        <v>5900.5650999999998</v>
      </c>
      <c r="F15" s="176">
        <v>-1.7014826661335733E-2</v>
      </c>
    </row>
    <row r="16" spans="1:7" x14ac:dyDescent="0.3">
      <c r="A16" s="1"/>
      <c r="B16" s="147" t="s">
        <v>50</v>
      </c>
      <c r="C16" s="147" t="s">
        <v>769</v>
      </c>
      <c r="D16" s="53">
        <v>5965.9</v>
      </c>
      <c r="E16" s="53">
        <v>5892.4883</v>
      </c>
      <c r="F16" s="176">
        <v>-1.2305217988903602E-2</v>
      </c>
    </row>
    <row r="17" spans="1:6" x14ac:dyDescent="0.3">
      <c r="A17" s="1"/>
      <c r="B17" s="147" t="s">
        <v>50</v>
      </c>
      <c r="C17" s="147" t="s">
        <v>770</v>
      </c>
      <c r="D17" s="53">
        <v>5951.8</v>
      </c>
      <c r="E17" s="53">
        <v>5922.4588899999999</v>
      </c>
      <c r="F17" s="176">
        <v>-4.9297876272724221E-3</v>
      </c>
    </row>
    <row r="18" spans="1:6" x14ac:dyDescent="0.3">
      <c r="A18" s="1"/>
      <c r="B18" s="147" t="s">
        <v>50</v>
      </c>
      <c r="C18" s="147" t="s">
        <v>771</v>
      </c>
      <c r="D18" s="53">
        <v>5819.7</v>
      </c>
      <c r="E18" s="53">
        <v>5919.6524399999998</v>
      </c>
      <c r="F18" s="176">
        <v>1.7174844064127018E-2</v>
      </c>
    </row>
    <row r="19" spans="1:6" x14ac:dyDescent="0.3">
      <c r="A19" s="1"/>
      <c r="B19" s="147" t="s">
        <v>50</v>
      </c>
      <c r="C19" s="147" t="s">
        <v>772</v>
      </c>
      <c r="D19" s="53">
        <v>5880.6</v>
      </c>
      <c r="E19" s="53">
        <v>5904.6364199999998</v>
      </c>
      <c r="F19" s="176">
        <v>4.0874094480155086E-3</v>
      </c>
    </row>
    <row r="20" spans="1:6" x14ac:dyDescent="0.3">
      <c r="A20" s="1"/>
      <c r="B20" s="147" t="s">
        <v>50</v>
      </c>
      <c r="C20" s="147" t="s">
        <v>773</v>
      </c>
      <c r="D20" s="53">
        <v>5579.6</v>
      </c>
      <c r="E20" s="53">
        <v>5831.2590099999998</v>
      </c>
      <c r="F20" s="176">
        <v>4.5103414223241808E-2</v>
      </c>
    </row>
    <row r="21" spans="1:6" x14ac:dyDescent="0.3">
      <c r="A21" s="1"/>
      <c r="B21" s="147" t="s">
        <v>50</v>
      </c>
      <c r="C21" s="147" t="s">
        <v>774</v>
      </c>
      <c r="D21" s="53">
        <v>5649.1</v>
      </c>
      <c r="E21" s="53">
        <v>5842.67101</v>
      </c>
      <c r="F21" s="176">
        <v>3.4265814023472771E-2</v>
      </c>
    </row>
    <row r="22" spans="1:6" x14ac:dyDescent="0.3">
      <c r="A22" s="1"/>
      <c r="B22" s="147" t="s">
        <v>50</v>
      </c>
      <c r="C22" s="147" t="s">
        <v>775</v>
      </c>
      <c r="D22" s="53">
        <v>5753.4</v>
      </c>
      <c r="E22" s="53">
        <v>5918.1608999999999</v>
      </c>
      <c r="F22" s="176">
        <v>2.8637136302012724E-2</v>
      </c>
    </row>
    <row r="23" spans="1:6" x14ac:dyDescent="0.3">
      <c r="A23" s="1"/>
      <c r="B23" s="147" t="s">
        <v>50</v>
      </c>
      <c r="C23" s="147" t="s">
        <v>776</v>
      </c>
      <c r="D23" s="53">
        <v>5978.6</v>
      </c>
      <c r="E23" s="53">
        <v>6079.1885499999999</v>
      </c>
      <c r="F23" s="176">
        <v>1.6824766667781758E-2</v>
      </c>
    </row>
    <row r="24" spans="1:6" x14ac:dyDescent="0.3">
      <c r="A24" s="1"/>
      <c r="B24" s="147" t="s">
        <v>50</v>
      </c>
      <c r="C24" s="147" t="s">
        <v>777</v>
      </c>
      <c r="D24" s="53">
        <v>6168.5</v>
      </c>
      <c r="E24" s="53">
        <v>6189.27045</v>
      </c>
      <c r="F24" s="176">
        <v>3.3671800275593745E-3</v>
      </c>
    </row>
    <row r="25" spans="1:6" x14ac:dyDescent="0.3">
      <c r="A25" s="1"/>
      <c r="B25" s="147" t="s">
        <v>50</v>
      </c>
      <c r="C25" s="147" t="s">
        <v>778</v>
      </c>
      <c r="D25" s="53">
        <v>6299.8</v>
      </c>
      <c r="E25" s="53">
        <v>6285.0037199999997</v>
      </c>
      <c r="F25" s="176">
        <v>-2.3486904346169723E-3</v>
      </c>
    </row>
    <row r="26" spans="1:6" x14ac:dyDescent="0.3">
      <c r="A26" s="1"/>
      <c r="B26" s="147" t="s">
        <v>50</v>
      </c>
      <c r="C26" s="147" t="s">
        <v>779</v>
      </c>
      <c r="D26" s="53">
        <v>6244.9</v>
      </c>
      <c r="E26" s="53">
        <v>6378.3951200000001</v>
      </c>
      <c r="F26" s="176">
        <v>2.1376662556646223E-2</v>
      </c>
    </row>
    <row r="27" spans="1:6" x14ac:dyDescent="0.3">
      <c r="A27" s="1"/>
      <c r="B27" s="147" t="s">
        <v>50</v>
      </c>
      <c r="C27" s="147" t="s">
        <v>780</v>
      </c>
      <c r="D27" s="53">
        <v>6356</v>
      </c>
      <c r="E27" s="53">
        <v>6447.2867999999999</v>
      </c>
      <c r="F27" s="176">
        <v>1.4362303335431091E-2</v>
      </c>
    </row>
    <row r="28" spans="1:6" x14ac:dyDescent="0.3">
      <c r="A28" s="1"/>
      <c r="B28" s="147" t="s">
        <v>50</v>
      </c>
      <c r="C28" s="147" t="s">
        <v>781</v>
      </c>
      <c r="D28" s="53">
        <v>6416.4</v>
      </c>
      <c r="E28" s="53">
        <v>6502.8399399999998</v>
      </c>
      <c r="F28" s="176">
        <v>1.3471719344180537E-2</v>
      </c>
    </row>
    <row r="29" spans="1:6" x14ac:dyDescent="0.3">
      <c r="A29" s="1"/>
      <c r="B29" s="147" t="s">
        <v>50</v>
      </c>
      <c r="C29" s="147" t="s">
        <v>782</v>
      </c>
      <c r="D29" s="53">
        <v>6460.7</v>
      </c>
      <c r="E29" s="53">
        <v>6528.9466300000004</v>
      </c>
      <c r="F29" s="176">
        <v>1.0563349172690266E-2</v>
      </c>
    </row>
    <row r="30" spans="1:6" x14ac:dyDescent="0.3">
      <c r="A30" s="1"/>
      <c r="B30" s="147" t="s">
        <v>50</v>
      </c>
      <c r="C30" s="147" t="s">
        <v>783</v>
      </c>
      <c r="D30" s="53">
        <v>6331.5</v>
      </c>
      <c r="E30" s="53">
        <v>6541.2518799999998</v>
      </c>
      <c r="F30" s="176">
        <v>3.3128307668009165E-2</v>
      </c>
    </row>
    <row r="31" spans="1:6" x14ac:dyDescent="0.3">
      <c r="A31" s="1"/>
      <c r="B31" s="147" t="s">
        <v>50</v>
      </c>
      <c r="C31" s="147" t="s">
        <v>784</v>
      </c>
      <c r="D31" s="53">
        <v>6231.2</v>
      </c>
      <c r="E31" s="53">
        <v>6550.6095800000003</v>
      </c>
      <c r="F31" s="176">
        <v>5.1259722043908072E-2</v>
      </c>
    </row>
    <row r="32" spans="1:6" x14ac:dyDescent="0.3">
      <c r="A32" s="1"/>
      <c r="B32" s="147" t="s">
        <v>50</v>
      </c>
      <c r="C32" s="147" t="s">
        <v>785</v>
      </c>
      <c r="D32" s="53">
        <v>6314.1</v>
      </c>
      <c r="E32" s="53">
        <v>6564.3894499999997</v>
      </c>
      <c r="F32" s="176">
        <v>3.9639766554219927E-2</v>
      </c>
    </row>
    <row r="33" spans="1:6" x14ac:dyDescent="0.3">
      <c r="A33" s="1"/>
      <c r="B33" s="147" t="s">
        <v>50</v>
      </c>
      <c r="C33" s="147" t="s">
        <v>786</v>
      </c>
      <c r="D33" s="53">
        <v>6350.9</v>
      </c>
      <c r="E33" s="53">
        <v>6563.8907200000003</v>
      </c>
      <c r="F33" s="176">
        <v>3.3537092380607474E-2</v>
      </c>
    </row>
    <row r="34" spans="1:6" x14ac:dyDescent="0.3">
      <c r="A34" s="1"/>
      <c r="B34" s="147" t="s">
        <v>50</v>
      </c>
      <c r="C34" s="147" t="s">
        <v>787</v>
      </c>
      <c r="D34" s="53">
        <v>6265.8</v>
      </c>
      <c r="E34" s="53">
        <v>6551.2730099999999</v>
      </c>
      <c r="F34" s="176">
        <v>4.5560504644259314E-2</v>
      </c>
    </row>
    <row r="35" spans="1:6" x14ac:dyDescent="0.3">
      <c r="A35" s="1"/>
      <c r="B35" s="147" t="s">
        <v>50</v>
      </c>
      <c r="C35" s="147" t="s">
        <v>788</v>
      </c>
      <c r="D35" s="53">
        <v>6208.7</v>
      </c>
      <c r="E35" s="53">
        <v>6551.3974200000002</v>
      </c>
      <c r="F35" s="176">
        <v>5.5196324512377791E-2</v>
      </c>
    </row>
    <row r="36" spans="1:6" x14ac:dyDescent="0.3">
      <c r="A36" s="1"/>
      <c r="B36" s="147" t="s">
        <v>50</v>
      </c>
      <c r="C36" s="147" t="s">
        <v>789</v>
      </c>
      <c r="D36" s="53">
        <v>6188.3</v>
      </c>
      <c r="E36" s="53">
        <v>6528.3209500000003</v>
      </c>
      <c r="F36" s="176">
        <v>5.4945776707658003E-2</v>
      </c>
    </row>
    <row r="37" spans="1:6" x14ac:dyDescent="0.3">
      <c r="A37" s="1"/>
      <c r="B37" s="147" t="s">
        <v>50</v>
      </c>
      <c r="C37" s="147" t="s">
        <v>790</v>
      </c>
      <c r="D37" s="53">
        <v>6122.5</v>
      </c>
      <c r="E37" s="53">
        <v>6515.0507100000004</v>
      </c>
      <c r="F37" s="176">
        <v>6.4116081665986119E-2</v>
      </c>
    </row>
    <row r="38" spans="1:6" x14ac:dyDescent="0.3">
      <c r="A38" s="1"/>
      <c r="B38" s="147" t="s">
        <v>50</v>
      </c>
      <c r="C38" s="147" t="s">
        <v>791</v>
      </c>
      <c r="D38" s="53">
        <v>6208.7</v>
      </c>
      <c r="E38" s="53">
        <v>6539.57449</v>
      </c>
      <c r="F38" s="176">
        <v>5.3292072414515113E-2</v>
      </c>
    </row>
    <row r="39" spans="1:6" x14ac:dyDescent="0.3">
      <c r="A39" s="1"/>
      <c r="B39" s="147" t="s">
        <v>50</v>
      </c>
      <c r="C39" s="147" t="s">
        <v>792</v>
      </c>
      <c r="D39" s="53">
        <v>6263.9</v>
      </c>
      <c r="E39" s="53">
        <v>6491.0346600000003</v>
      </c>
      <c r="F39" s="176">
        <v>3.6260901355385629E-2</v>
      </c>
    </row>
    <row r="40" spans="1:6" x14ac:dyDescent="0.3">
      <c r="A40" s="1"/>
      <c r="B40" s="147" t="s">
        <v>50</v>
      </c>
      <c r="C40" s="147" t="s">
        <v>793</v>
      </c>
      <c r="D40" s="53">
        <v>6320.2</v>
      </c>
      <c r="E40" s="53">
        <v>6535.0456999999997</v>
      </c>
      <c r="F40" s="176">
        <v>3.3993497041232876E-2</v>
      </c>
    </row>
    <row r="41" spans="1:6" x14ac:dyDescent="0.3">
      <c r="A41" s="1"/>
      <c r="B41" s="147" t="s">
        <v>50</v>
      </c>
      <c r="C41" s="147" t="s">
        <v>794</v>
      </c>
      <c r="D41" s="53">
        <v>6487.5</v>
      </c>
      <c r="E41" s="53">
        <v>6728.4830400000001</v>
      </c>
      <c r="F41" s="176">
        <v>3.7145747976878619E-2</v>
      </c>
    </row>
    <row r="42" spans="1:6" x14ac:dyDescent="0.3">
      <c r="A42" s="1"/>
      <c r="B42" s="147" t="s">
        <v>50</v>
      </c>
      <c r="C42" s="147" t="s">
        <v>795</v>
      </c>
      <c r="D42" s="53">
        <v>6694.2</v>
      </c>
      <c r="E42" s="53">
        <v>7005.3346499999998</v>
      </c>
      <c r="F42" s="176">
        <v>4.6478242359057099E-2</v>
      </c>
    </row>
    <row r="43" spans="1:6" x14ac:dyDescent="0.3">
      <c r="A43" s="1"/>
      <c r="B43" s="147" t="s">
        <v>50</v>
      </c>
      <c r="C43" s="147" t="s">
        <v>796</v>
      </c>
      <c r="D43" s="53">
        <v>7067.1</v>
      </c>
      <c r="E43" s="53">
        <v>7332.0299599999998</v>
      </c>
      <c r="F43" s="176">
        <v>3.7487789899675966E-2</v>
      </c>
    </row>
    <row r="44" spans="1:6" x14ac:dyDescent="0.3">
      <c r="A44" s="1"/>
      <c r="B44" s="147" t="s">
        <v>50</v>
      </c>
      <c r="C44" s="147" t="s">
        <v>797</v>
      </c>
      <c r="D44" s="53">
        <v>7075.4</v>
      </c>
      <c r="E44" s="53">
        <v>7387.1635399999996</v>
      </c>
      <c r="F44" s="176">
        <v>4.4063026825338504E-2</v>
      </c>
    </row>
    <row r="45" spans="1:6" x14ac:dyDescent="0.3">
      <c r="A45" s="1"/>
      <c r="B45" s="147" t="s">
        <v>50</v>
      </c>
      <c r="C45" s="147" t="s">
        <v>798</v>
      </c>
      <c r="D45" s="53">
        <v>7142.7</v>
      </c>
      <c r="E45" s="53">
        <v>7400.0936300000003</v>
      </c>
      <c r="F45" s="176">
        <v>3.6035900989821776E-2</v>
      </c>
    </row>
    <row r="46" spans="1:6" x14ac:dyDescent="0.3">
      <c r="A46" s="1"/>
      <c r="B46" s="147" t="s">
        <v>50</v>
      </c>
      <c r="C46" s="147" t="s">
        <v>799</v>
      </c>
      <c r="D46" s="53">
        <v>7005.5</v>
      </c>
      <c r="E46" s="53">
        <v>7404.4106700000002</v>
      </c>
      <c r="F46" s="176">
        <v>5.6942498037256442E-2</v>
      </c>
    </row>
    <row r="47" spans="1:6" x14ac:dyDescent="0.3">
      <c r="A47" s="1"/>
      <c r="B47" s="147" t="s">
        <v>50</v>
      </c>
      <c r="C47" s="147" t="s">
        <v>800</v>
      </c>
      <c r="D47" s="53">
        <v>7071.2</v>
      </c>
      <c r="E47" s="53">
        <v>7342.5877</v>
      </c>
      <c r="F47" s="176">
        <v>3.8379299128860733E-2</v>
      </c>
    </row>
    <row r="48" spans="1:6" x14ac:dyDescent="0.3">
      <c r="A48" s="1"/>
      <c r="B48" s="147" t="s">
        <v>50</v>
      </c>
      <c r="C48" s="147" t="s">
        <v>801</v>
      </c>
      <c r="D48" s="53">
        <v>7042</v>
      </c>
      <c r="E48" s="53">
        <v>7235.7462100000002</v>
      </c>
      <c r="F48" s="176">
        <v>2.7512952286282307E-2</v>
      </c>
    </row>
    <row r="49" spans="1:6" x14ac:dyDescent="0.3">
      <c r="A49" s="1"/>
      <c r="B49" s="147" t="s">
        <v>50</v>
      </c>
      <c r="C49" s="147" t="s">
        <v>802</v>
      </c>
      <c r="D49" s="53">
        <v>6891</v>
      </c>
      <c r="E49" s="53">
        <v>7170.8343800000002</v>
      </c>
      <c r="F49" s="176">
        <v>4.0608675083442174E-2</v>
      </c>
    </row>
    <row r="50" spans="1:6" x14ac:dyDescent="0.3">
      <c r="A50" s="1"/>
      <c r="B50" s="147" t="s">
        <v>50</v>
      </c>
      <c r="C50" s="147" t="s">
        <v>803</v>
      </c>
      <c r="D50" s="53">
        <v>6931.3</v>
      </c>
      <c r="E50" s="53">
        <v>7031.0637100000004</v>
      </c>
      <c r="F50" s="176">
        <v>1.4393217722505158E-2</v>
      </c>
    </row>
    <row r="51" spans="1:6" x14ac:dyDescent="0.3">
      <c r="A51" s="1"/>
      <c r="B51" s="147" t="s">
        <v>50</v>
      </c>
      <c r="C51" s="147" t="s">
        <v>804</v>
      </c>
      <c r="D51" s="53">
        <v>6762.6</v>
      </c>
      <c r="E51" s="53">
        <v>6837.7364399999997</v>
      </c>
      <c r="F51" s="176">
        <v>1.1110584686363233E-2</v>
      </c>
    </row>
    <row r="52" spans="1:6" x14ac:dyDescent="0.3">
      <c r="A52" s="1"/>
      <c r="B52" s="147" t="s">
        <v>50</v>
      </c>
      <c r="C52" s="147" t="s">
        <v>805</v>
      </c>
      <c r="D52" s="53">
        <v>6454.2</v>
      </c>
      <c r="E52" s="53">
        <v>6560.7801200000004</v>
      </c>
      <c r="F52" s="176">
        <v>1.6513296767996035E-2</v>
      </c>
    </row>
    <row r="53" spans="1:6" x14ac:dyDescent="0.3">
      <c r="A53" s="1"/>
      <c r="B53" s="147" t="s">
        <v>50</v>
      </c>
      <c r="C53" s="147" t="s">
        <v>806</v>
      </c>
      <c r="D53" s="53">
        <v>6232.8</v>
      </c>
      <c r="E53" s="53">
        <v>6415.5922</v>
      </c>
      <c r="F53" s="176">
        <v>2.9327461173148505E-2</v>
      </c>
    </row>
    <row r="54" spans="1:6" x14ac:dyDescent="0.3">
      <c r="A54" s="1"/>
      <c r="B54" s="147" t="s">
        <v>807</v>
      </c>
      <c r="C54" s="147" t="s">
        <v>51</v>
      </c>
      <c r="D54" s="53">
        <v>6143.1</v>
      </c>
      <c r="E54" s="53">
        <v>6317.4264700000003</v>
      </c>
      <c r="F54" s="176">
        <v>2.8377605769074249E-2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21" t="s">
        <v>2778</v>
      </c>
      <c r="C5" s="222"/>
      <c r="D5" s="222"/>
      <c r="E5" s="222"/>
      <c r="F5" s="222"/>
      <c r="G5" s="222"/>
      <c r="H5" s="222"/>
      <c r="I5" s="222"/>
      <c r="J5" s="222"/>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c r="EH5" s="222"/>
      <c r="EI5" s="222"/>
      <c r="EJ5" s="222"/>
      <c r="EK5" s="222"/>
      <c r="EL5" s="222"/>
      <c r="EM5" s="222"/>
      <c r="EN5" s="222"/>
      <c r="EO5" s="222"/>
      <c r="EP5" s="222"/>
      <c r="EQ5" s="222"/>
      <c r="ER5" s="222"/>
      <c r="ES5" s="222"/>
      <c r="ET5" s="222"/>
      <c r="EU5" s="222"/>
      <c r="EV5" s="222"/>
      <c r="EW5" s="222"/>
      <c r="EX5" s="222"/>
      <c r="EY5" s="222"/>
      <c r="EZ5" s="222"/>
      <c r="FA5" s="222"/>
      <c r="FB5" s="222"/>
      <c r="FC5" s="222"/>
      <c r="FD5" s="222"/>
      <c r="FE5" s="222"/>
      <c r="FF5" s="222"/>
      <c r="FG5" s="222"/>
      <c r="FH5" s="222"/>
      <c r="FI5" s="222"/>
      <c r="FJ5" s="222"/>
      <c r="FK5" s="222"/>
      <c r="FL5" s="222"/>
      <c r="FM5" s="222"/>
      <c r="FN5" s="222"/>
      <c r="FO5" s="222"/>
      <c r="FP5" s="222"/>
      <c r="FQ5" s="222"/>
      <c r="FR5" s="222"/>
      <c r="FS5" s="222"/>
      <c r="FT5" s="222"/>
      <c r="FU5" s="222"/>
      <c r="FV5" s="222"/>
      <c r="FW5" s="222"/>
      <c r="FX5" s="222"/>
      <c r="FY5" s="222"/>
      <c r="FZ5" s="222"/>
      <c r="GA5" s="222"/>
      <c r="GB5" s="222"/>
      <c r="GC5" s="222"/>
      <c r="GD5" s="222"/>
      <c r="GE5" s="222"/>
      <c r="GF5" s="222"/>
      <c r="GG5" s="222"/>
      <c r="GH5" s="222"/>
      <c r="GI5" s="222"/>
      <c r="GJ5" s="222"/>
      <c r="GK5" s="222"/>
      <c r="GL5" s="222"/>
      <c r="GM5" s="222"/>
      <c r="GN5" s="222"/>
      <c r="GO5" s="222"/>
      <c r="GP5" s="222"/>
      <c r="GQ5" s="222"/>
      <c r="GR5" s="222"/>
      <c r="GS5" s="222"/>
      <c r="GT5" s="222"/>
      <c r="GU5" s="222"/>
      <c r="GV5" s="222"/>
      <c r="GW5" s="222"/>
      <c r="GX5" s="222"/>
      <c r="GY5" s="222"/>
      <c r="GZ5" s="222"/>
      <c r="HA5" s="222"/>
      <c r="HB5" s="222"/>
      <c r="HC5" s="222"/>
      <c r="HD5" s="222"/>
      <c r="HE5" s="222"/>
      <c r="HF5" s="222"/>
      <c r="HG5" s="222"/>
      <c r="HH5" s="222"/>
      <c r="HI5" s="222"/>
      <c r="HJ5" s="222"/>
      <c r="HK5" s="222"/>
      <c r="HL5" s="222"/>
      <c r="HM5" s="222"/>
      <c r="HN5" s="222"/>
      <c r="HO5" s="222"/>
      <c r="HP5" s="222"/>
      <c r="HQ5" s="222"/>
      <c r="HR5" s="222"/>
      <c r="HS5" s="222"/>
      <c r="HT5" s="222"/>
      <c r="HU5" s="222"/>
      <c r="HV5" s="222"/>
      <c r="HW5" s="222"/>
      <c r="HX5" s="222"/>
      <c r="HY5" s="222"/>
      <c r="HZ5" s="222"/>
      <c r="IA5" s="222"/>
      <c r="IB5" s="222"/>
      <c r="IC5" s="222"/>
      <c r="ID5" s="222"/>
      <c r="IE5" s="222"/>
      <c r="IF5" s="222"/>
      <c r="IG5" s="222"/>
      <c r="IH5" s="222"/>
      <c r="II5" s="222"/>
      <c r="IJ5" s="222"/>
      <c r="IK5" s="222"/>
      <c r="IL5" s="222"/>
      <c r="IM5" s="222"/>
      <c r="IN5" s="222"/>
      <c r="IO5" s="222"/>
      <c r="IP5" s="222"/>
      <c r="IQ5" s="222"/>
      <c r="IR5" s="222"/>
      <c r="IS5" s="222"/>
      <c r="IT5" s="222"/>
      <c r="IU5" s="222"/>
      <c r="IV5" s="222"/>
      <c r="IW5" s="222"/>
      <c r="IX5" s="222"/>
      <c r="IY5" s="222"/>
      <c r="IZ5" s="222"/>
      <c r="JA5" s="222"/>
      <c r="JB5" s="222"/>
      <c r="JC5" s="222"/>
      <c r="JD5" s="222"/>
      <c r="JE5" s="222"/>
      <c r="JF5" s="222"/>
      <c r="JG5" s="222"/>
      <c r="JH5" s="222"/>
      <c r="JI5" s="222"/>
      <c r="JJ5" s="222"/>
      <c r="JK5" s="222"/>
      <c r="JL5" s="222"/>
      <c r="JM5" s="222"/>
      <c r="JN5" s="222"/>
      <c r="JO5" s="222"/>
      <c r="JP5" s="222"/>
      <c r="JQ5" s="222"/>
      <c r="JR5" s="222"/>
      <c r="JS5" s="222"/>
      <c r="JT5" s="222"/>
      <c r="JU5" s="222"/>
      <c r="JV5" s="222"/>
      <c r="JW5" s="222"/>
      <c r="JX5" s="222"/>
      <c r="JY5" s="222"/>
      <c r="JZ5" s="222"/>
      <c r="KA5" s="222"/>
      <c r="KB5" s="222"/>
      <c r="KC5" s="222"/>
      <c r="KD5" s="222"/>
      <c r="KE5" s="222"/>
      <c r="KF5" s="222"/>
      <c r="KG5" s="222"/>
      <c r="KH5" s="222"/>
      <c r="KI5" s="222"/>
      <c r="KJ5" s="222"/>
      <c r="KK5" s="222"/>
      <c r="KL5" s="222"/>
      <c r="KM5" s="222"/>
      <c r="KN5" s="222"/>
      <c r="KO5" s="222"/>
      <c r="KP5" s="222"/>
      <c r="KQ5" s="222"/>
      <c r="KR5" s="222"/>
      <c r="KS5" s="222"/>
      <c r="KT5" s="222"/>
      <c r="KU5" s="222"/>
      <c r="KV5" s="222"/>
      <c r="KW5" s="222"/>
      <c r="KX5" s="222"/>
      <c r="KY5" s="222"/>
      <c r="KZ5" s="222"/>
      <c r="LA5" s="222"/>
      <c r="LB5" s="222"/>
      <c r="LC5" s="222"/>
      <c r="LD5" s="222"/>
      <c r="LE5" s="222"/>
      <c r="LF5" s="222"/>
      <c r="LG5" s="222"/>
      <c r="LH5" s="222"/>
      <c r="LI5" s="222"/>
      <c r="LJ5" s="222"/>
      <c r="LK5" s="222"/>
      <c r="LL5" s="222"/>
      <c r="LM5" s="222"/>
      <c r="LN5" s="222"/>
      <c r="LO5" s="222"/>
      <c r="LP5" s="222"/>
      <c r="LQ5" s="222"/>
      <c r="LR5" s="222"/>
      <c r="LS5" s="222"/>
      <c r="LT5" s="222"/>
      <c r="LU5" s="222"/>
      <c r="LV5" s="222"/>
      <c r="LW5" s="222"/>
      <c r="LX5" s="222"/>
      <c r="LY5" s="222"/>
      <c r="LZ5" s="222"/>
      <c r="MA5" s="222"/>
      <c r="MB5" s="222"/>
      <c r="MC5" s="222"/>
      <c r="MD5" s="222"/>
      <c r="ME5" s="222"/>
      <c r="MF5" s="222"/>
      <c r="MG5" s="222"/>
      <c r="MH5" s="222"/>
      <c r="MI5" s="222"/>
      <c r="MJ5" s="222"/>
      <c r="MK5" s="222"/>
      <c r="ML5" s="222"/>
      <c r="MM5" s="222"/>
      <c r="MN5" s="222"/>
      <c r="MO5" s="222"/>
      <c r="MP5" s="222"/>
      <c r="MQ5" s="222"/>
      <c r="MR5" s="222"/>
      <c r="MS5" s="222"/>
      <c r="MT5" s="222"/>
      <c r="MU5" s="222"/>
      <c r="MV5" s="222"/>
      <c r="MW5" s="222"/>
      <c r="MX5" s="222"/>
      <c r="MY5" s="222"/>
      <c r="MZ5" s="222"/>
      <c r="NA5" s="222"/>
      <c r="NB5" s="222"/>
      <c r="NC5" s="222"/>
      <c r="ND5" s="222"/>
      <c r="NE5" s="222"/>
      <c r="NF5" s="222"/>
      <c r="NG5" s="222"/>
      <c r="NH5" s="222"/>
      <c r="NI5" s="222"/>
      <c r="NJ5" s="222"/>
      <c r="NK5" s="222"/>
      <c r="NL5" s="222"/>
      <c r="NM5" s="222"/>
      <c r="NN5" s="222"/>
      <c r="NO5" s="222"/>
      <c r="NP5" s="222"/>
      <c r="NQ5" s="222"/>
      <c r="NR5" s="222"/>
      <c r="NS5" s="222"/>
      <c r="NT5" s="222"/>
      <c r="NU5" s="222"/>
      <c r="NV5" s="222"/>
      <c r="NW5" s="222"/>
      <c r="NX5" s="222"/>
      <c r="NY5" s="222"/>
      <c r="NZ5" s="222"/>
      <c r="OA5" s="222"/>
      <c r="OB5" s="222"/>
      <c r="OC5" s="222"/>
      <c r="OD5" s="222"/>
      <c r="OE5" s="222"/>
      <c r="OF5" s="222"/>
      <c r="OG5" s="222"/>
      <c r="OH5" s="222"/>
      <c r="OI5" s="222"/>
      <c r="OJ5" s="222"/>
      <c r="OK5" s="222"/>
      <c r="OL5" s="222"/>
      <c r="OM5" s="222"/>
      <c r="ON5" s="222"/>
      <c r="OO5" s="222"/>
      <c r="OP5" s="222"/>
      <c r="OQ5" s="222"/>
      <c r="OR5" s="222"/>
      <c r="OS5" s="222"/>
      <c r="OT5" s="222"/>
      <c r="OU5" s="222"/>
      <c r="OV5" s="222"/>
      <c r="OW5" s="222"/>
      <c r="OX5" s="222"/>
      <c r="OY5" s="222"/>
      <c r="OZ5" s="222"/>
      <c r="PA5" s="222"/>
      <c r="PB5" s="222"/>
      <c r="PC5" s="222"/>
      <c r="PD5" s="222"/>
      <c r="PE5" s="222"/>
      <c r="PF5" s="222"/>
      <c r="PG5" s="222"/>
      <c r="PH5" s="222"/>
      <c r="PI5" s="222"/>
      <c r="PJ5" s="222"/>
      <c r="PK5" s="222"/>
      <c r="PL5" s="222"/>
      <c r="PM5" s="222"/>
      <c r="PN5" s="222"/>
      <c r="PO5" s="222"/>
      <c r="PP5" s="222"/>
      <c r="PQ5" s="222"/>
      <c r="PR5" s="222"/>
      <c r="PS5" s="222"/>
      <c r="PT5" s="222"/>
      <c r="PU5" s="222"/>
      <c r="PV5" s="222"/>
      <c r="PW5" s="222"/>
      <c r="PX5" s="222"/>
      <c r="PY5" s="222"/>
      <c r="PZ5" s="222"/>
      <c r="QA5" s="222"/>
      <c r="QB5" s="222"/>
      <c r="QC5" s="222"/>
      <c r="QD5" s="222"/>
      <c r="QE5" s="222"/>
      <c r="QF5" s="222"/>
      <c r="QG5" s="222"/>
      <c r="QH5" s="222"/>
      <c r="QI5" s="222"/>
      <c r="QJ5" s="222"/>
      <c r="QK5" s="222"/>
      <c r="QL5" s="222"/>
      <c r="QM5" s="222"/>
      <c r="QN5" s="222"/>
      <c r="QO5" s="222"/>
      <c r="QP5" s="222"/>
      <c r="QQ5" s="222"/>
      <c r="QR5" s="222"/>
      <c r="QS5" s="222"/>
      <c r="QT5" s="222"/>
      <c r="QU5" s="222"/>
      <c r="QV5" s="222"/>
      <c r="QW5" s="222"/>
      <c r="QX5" s="222"/>
      <c r="QY5" s="222"/>
      <c r="QZ5" s="222"/>
      <c r="RA5" s="222"/>
      <c r="RB5" s="222"/>
      <c r="RC5" s="222"/>
      <c r="RD5" s="222"/>
      <c r="RE5" s="222"/>
      <c r="RF5" s="222"/>
      <c r="RG5" s="222"/>
      <c r="RH5" s="222"/>
      <c r="RI5" s="222"/>
      <c r="RJ5" s="222"/>
      <c r="RK5" s="222"/>
      <c r="RL5" s="222"/>
      <c r="RM5" s="222"/>
      <c r="RN5" s="222"/>
      <c r="RO5" s="222"/>
      <c r="RP5" s="222"/>
      <c r="RQ5" s="222"/>
      <c r="RR5" s="222"/>
      <c r="RS5" s="222"/>
      <c r="RT5" s="222"/>
      <c r="RU5" s="222"/>
      <c r="RV5" s="222"/>
      <c r="RW5" s="222"/>
      <c r="RX5" s="222"/>
      <c r="RY5" s="222"/>
      <c r="RZ5" s="222"/>
      <c r="SA5" s="222"/>
      <c r="SB5" s="222"/>
      <c r="SC5" s="222"/>
      <c r="SD5" s="222"/>
      <c r="SE5" s="222"/>
      <c r="SF5" s="222"/>
      <c r="SG5" s="222"/>
      <c r="SH5" s="222"/>
      <c r="SI5" s="222"/>
      <c r="SJ5" s="222"/>
      <c r="SK5" s="222"/>
      <c r="SL5" s="222"/>
      <c r="SM5" s="222"/>
      <c r="SN5" s="222"/>
      <c r="SO5" s="222"/>
      <c r="SP5" s="222"/>
      <c r="SQ5" s="222"/>
      <c r="SR5" s="222"/>
      <c r="SS5" s="222"/>
      <c r="ST5" s="222"/>
      <c r="SU5" s="222"/>
      <c r="SV5" s="222"/>
      <c r="SW5" s="222"/>
      <c r="SX5" s="222"/>
      <c r="SY5" s="222"/>
      <c r="SZ5" s="222"/>
      <c r="TA5" s="222"/>
      <c r="TB5" s="222"/>
      <c r="TC5" s="222"/>
      <c r="TD5" s="222"/>
      <c r="TE5" s="222"/>
      <c r="TF5" s="222"/>
      <c r="TG5" s="222"/>
      <c r="TH5" s="222"/>
      <c r="TI5" s="222"/>
      <c r="TJ5" s="222"/>
      <c r="TK5" s="222"/>
      <c r="TL5" s="222"/>
      <c r="TM5" s="222"/>
      <c r="TN5" s="222"/>
      <c r="TO5" s="222"/>
      <c r="TP5" s="222"/>
      <c r="TQ5" s="222"/>
      <c r="TR5" s="222"/>
      <c r="TS5" s="222"/>
      <c r="TT5" s="222"/>
      <c r="TU5" s="222"/>
      <c r="TV5" s="222"/>
      <c r="TW5" s="222"/>
      <c r="TX5" s="222"/>
      <c r="TY5" s="222"/>
      <c r="TZ5" s="222"/>
      <c r="UA5" s="222"/>
      <c r="UB5" s="222"/>
      <c r="UC5" s="222"/>
      <c r="UD5" s="222"/>
      <c r="UE5" s="222"/>
      <c r="UF5" s="222"/>
      <c r="UG5" s="222"/>
      <c r="UH5" s="222"/>
      <c r="UI5" s="222"/>
      <c r="UJ5" s="222"/>
      <c r="UK5" s="222"/>
      <c r="UL5" s="222"/>
      <c r="UM5" s="222"/>
      <c r="UN5" s="222"/>
      <c r="UO5" s="222"/>
      <c r="UP5" s="222"/>
      <c r="UQ5" s="222"/>
      <c r="UR5" s="222"/>
      <c r="US5" s="222"/>
      <c r="UT5" s="222"/>
      <c r="UU5" s="222"/>
      <c r="UV5" s="222"/>
      <c r="UW5" s="222"/>
      <c r="UX5" s="222"/>
      <c r="UY5" s="222"/>
      <c r="UZ5" s="222"/>
      <c r="VA5" s="222"/>
      <c r="VB5" s="222"/>
      <c r="VC5" s="222"/>
      <c r="VD5" s="222"/>
      <c r="VE5" s="222"/>
      <c r="VF5" s="222"/>
      <c r="VG5" s="222"/>
      <c r="VH5" s="222"/>
      <c r="VI5" s="222"/>
      <c r="VJ5" s="222"/>
      <c r="VK5" s="222"/>
      <c r="VL5" s="222"/>
      <c r="VM5" s="222"/>
      <c r="VN5" s="222"/>
      <c r="VO5" s="222"/>
      <c r="VP5" s="222"/>
      <c r="VQ5" s="222"/>
      <c r="VR5" s="222"/>
      <c r="VS5" s="222"/>
      <c r="VT5" s="222"/>
      <c r="VU5" s="222"/>
      <c r="VV5" s="222"/>
      <c r="VW5" s="222"/>
      <c r="VX5" s="222"/>
      <c r="VY5" s="222"/>
      <c r="VZ5" s="222"/>
      <c r="WA5" s="222"/>
      <c r="WB5" s="222"/>
      <c r="WC5" s="222"/>
      <c r="WD5" s="222"/>
      <c r="WE5" s="222"/>
      <c r="WF5" s="222"/>
      <c r="WG5" s="222"/>
      <c r="WH5" s="222"/>
      <c r="WI5" s="222"/>
      <c r="WJ5" s="222"/>
      <c r="WK5" s="222"/>
      <c r="WL5" s="222"/>
      <c r="WM5" s="222"/>
      <c r="WN5" s="222"/>
      <c r="WO5" s="222"/>
      <c r="WP5" s="222"/>
      <c r="WQ5" s="222"/>
      <c r="WR5" s="222"/>
      <c r="WS5" s="222"/>
      <c r="WT5" s="222"/>
      <c r="WU5" s="222"/>
      <c r="WV5" s="222"/>
      <c r="WW5" s="222"/>
      <c r="WX5" s="222"/>
      <c r="WY5" s="222"/>
      <c r="WZ5" s="222"/>
      <c r="XA5" s="222"/>
      <c r="XB5" s="222"/>
      <c r="XC5" s="222"/>
      <c r="XD5" s="222"/>
      <c r="XE5" s="222"/>
      <c r="XF5" s="222"/>
      <c r="XG5" s="222"/>
      <c r="XH5" s="222"/>
      <c r="XI5" s="222"/>
      <c r="XJ5" s="222"/>
      <c r="XK5" s="222"/>
      <c r="XL5" s="222"/>
      <c r="XM5" s="222"/>
      <c r="XN5" s="222"/>
      <c r="XO5" s="222"/>
      <c r="XP5" s="222"/>
      <c r="XQ5" s="222"/>
      <c r="XR5" s="222"/>
      <c r="XS5" s="222"/>
      <c r="XT5" s="222"/>
      <c r="XU5" s="222"/>
      <c r="XV5" s="222"/>
      <c r="XW5" s="222"/>
      <c r="XX5" s="222"/>
      <c r="XY5" s="222"/>
      <c r="XZ5" s="222"/>
      <c r="YA5" s="222"/>
      <c r="YB5" s="222"/>
      <c r="YC5" s="222"/>
      <c r="YD5" s="222"/>
      <c r="YE5" s="222"/>
    </row>
    <row r="6" spans="1:655" ht="19.95" customHeight="1" x14ac:dyDescent="0.3">
      <c r="A6" s="1"/>
      <c r="B6" s="220" t="s">
        <v>46</v>
      </c>
      <c r="C6" s="220" t="s">
        <v>535</v>
      </c>
      <c r="D6" s="245" t="s">
        <v>545</v>
      </c>
      <c r="E6" s="245"/>
      <c r="F6" s="245"/>
      <c r="G6" s="245"/>
      <c r="H6" s="245" t="s">
        <v>293</v>
      </c>
      <c r="I6" s="245"/>
      <c r="J6" s="245"/>
      <c r="K6" s="245"/>
      <c r="L6" s="245" t="s">
        <v>293</v>
      </c>
      <c r="M6" s="245"/>
      <c r="N6" s="245"/>
      <c r="O6" s="245"/>
      <c r="P6" s="245" t="s">
        <v>293</v>
      </c>
      <c r="Q6" s="245"/>
      <c r="R6" s="245"/>
      <c r="S6" s="245"/>
      <c r="T6" s="245" t="s">
        <v>293</v>
      </c>
      <c r="U6" s="245"/>
      <c r="V6" s="245"/>
      <c r="W6" s="245"/>
      <c r="X6" s="245" t="s">
        <v>103</v>
      </c>
      <c r="Y6" s="245"/>
      <c r="Z6" s="245"/>
      <c r="AA6" s="245"/>
      <c r="AB6" s="245" t="s">
        <v>103</v>
      </c>
      <c r="AC6" s="245"/>
      <c r="AD6" s="245"/>
      <c r="AE6" s="245"/>
      <c r="AF6" s="245" t="s">
        <v>136</v>
      </c>
      <c r="AG6" s="245"/>
      <c r="AH6" s="245"/>
      <c r="AI6" s="245"/>
      <c r="AJ6" s="245" t="s">
        <v>136</v>
      </c>
      <c r="AK6" s="245"/>
      <c r="AL6" s="245"/>
      <c r="AM6" s="245"/>
      <c r="AN6" s="245" t="s">
        <v>91</v>
      </c>
      <c r="AO6" s="245"/>
      <c r="AP6" s="245"/>
      <c r="AQ6" s="245"/>
      <c r="AR6" s="245" t="s">
        <v>91</v>
      </c>
      <c r="AS6" s="245"/>
      <c r="AT6" s="245"/>
      <c r="AU6" s="245"/>
      <c r="AV6" s="245" t="s">
        <v>91</v>
      </c>
      <c r="AW6" s="245"/>
      <c r="AX6" s="245"/>
      <c r="AY6" s="245"/>
      <c r="AZ6" s="245" t="s">
        <v>91</v>
      </c>
      <c r="BA6" s="245"/>
      <c r="BB6" s="245"/>
      <c r="BC6" s="245"/>
      <c r="BD6" s="245" t="s">
        <v>91</v>
      </c>
      <c r="BE6" s="245"/>
      <c r="BF6" s="245"/>
      <c r="BG6" s="245"/>
      <c r="BH6" s="245" t="s">
        <v>91</v>
      </c>
      <c r="BI6" s="245"/>
      <c r="BJ6" s="245"/>
      <c r="BK6" s="245"/>
      <c r="BL6" s="245" t="s">
        <v>91</v>
      </c>
      <c r="BM6" s="245"/>
      <c r="BN6" s="245"/>
      <c r="BO6" s="245"/>
      <c r="BP6" s="245" t="s">
        <v>91</v>
      </c>
      <c r="BQ6" s="245"/>
      <c r="BR6" s="245"/>
      <c r="BS6" s="245"/>
      <c r="BT6" s="245" t="s">
        <v>470</v>
      </c>
      <c r="BU6" s="245"/>
      <c r="BV6" s="245"/>
      <c r="BW6" s="245"/>
      <c r="BX6" s="245" t="s">
        <v>470</v>
      </c>
      <c r="BY6" s="245"/>
      <c r="BZ6" s="245"/>
      <c r="CA6" s="245"/>
      <c r="CB6" s="245" t="s">
        <v>470</v>
      </c>
      <c r="CC6" s="245"/>
      <c r="CD6" s="245"/>
      <c r="CE6" s="245"/>
      <c r="CF6" s="245" t="s">
        <v>470</v>
      </c>
      <c r="CG6" s="245"/>
      <c r="CH6" s="245"/>
      <c r="CI6" s="245"/>
      <c r="CJ6" s="245" t="s">
        <v>270</v>
      </c>
      <c r="CK6" s="245"/>
      <c r="CL6" s="245"/>
      <c r="CM6" s="245"/>
      <c r="CN6" s="245" t="s">
        <v>286</v>
      </c>
      <c r="CO6" s="245"/>
      <c r="CP6" s="245"/>
      <c r="CQ6" s="245"/>
      <c r="CR6" s="245" t="s">
        <v>286</v>
      </c>
      <c r="CS6" s="245"/>
      <c r="CT6" s="245"/>
      <c r="CU6" s="245"/>
      <c r="CV6" s="245" t="s">
        <v>286</v>
      </c>
      <c r="CW6" s="245"/>
      <c r="CX6" s="245"/>
      <c r="CY6" s="245"/>
      <c r="CZ6" s="245" t="s">
        <v>57</v>
      </c>
      <c r="DA6" s="245"/>
      <c r="DB6" s="245"/>
      <c r="DC6" s="245"/>
      <c r="DD6" s="245" t="s">
        <v>57</v>
      </c>
      <c r="DE6" s="245"/>
      <c r="DF6" s="245"/>
      <c r="DG6" s="245"/>
      <c r="DH6" s="245" t="s">
        <v>57</v>
      </c>
      <c r="DI6" s="245"/>
      <c r="DJ6" s="245"/>
      <c r="DK6" s="245"/>
      <c r="DL6" s="245" t="s">
        <v>57</v>
      </c>
      <c r="DM6" s="245"/>
      <c r="DN6" s="245"/>
      <c r="DO6" s="245"/>
      <c r="DP6" s="245" t="s">
        <v>57</v>
      </c>
      <c r="DQ6" s="245"/>
      <c r="DR6" s="245"/>
      <c r="DS6" s="245"/>
      <c r="DT6" s="245" t="s">
        <v>57</v>
      </c>
      <c r="DU6" s="245"/>
      <c r="DV6" s="245"/>
      <c r="DW6" s="245"/>
      <c r="DX6" s="245" t="s">
        <v>57</v>
      </c>
      <c r="DY6" s="245"/>
      <c r="DZ6" s="245"/>
      <c r="EA6" s="245"/>
      <c r="EB6" s="245" t="s">
        <v>546</v>
      </c>
      <c r="EC6" s="245"/>
      <c r="ED6" s="245"/>
      <c r="EE6" s="245"/>
      <c r="EF6" s="245" t="s">
        <v>53</v>
      </c>
      <c r="EG6" s="245"/>
      <c r="EH6" s="245"/>
      <c r="EI6" s="245"/>
      <c r="EJ6" s="245" t="s">
        <v>370</v>
      </c>
      <c r="EK6" s="245"/>
      <c r="EL6" s="245"/>
      <c r="EM6" s="245"/>
      <c r="EN6" s="245" t="s">
        <v>547</v>
      </c>
      <c r="EO6" s="245"/>
      <c r="EP6" s="245"/>
      <c r="EQ6" s="245"/>
      <c r="ER6" s="245" t="s">
        <v>547</v>
      </c>
      <c r="ES6" s="245"/>
      <c r="ET6" s="245"/>
      <c r="EU6" s="245"/>
      <c r="EV6" s="245" t="s">
        <v>299</v>
      </c>
      <c r="EW6" s="245"/>
      <c r="EX6" s="245"/>
      <c r="EY6" s="245"/>
      <c r="EZ6" s="245" t="s">
        <v>299</v>
      </c>
      <c r="FA6" s="245"/>
      <c r="FB6" s="245"/>
      <c r="FC6" s="245"/>
      <c r="FD6" s="245" t="s">
        <v>548</v>
      </c>
      <c r="FE6" s="245"/>
      <c r="FF6" s="245"/>
      <c r="FG6" s="245"/>
      <c r="FH6" s="245" t="s">
        <v>549</v>
      </c>
      <c r="FI6" s="245"/>
      <c r="FJ6" s="245"/>
      <c r="FK6" s="245"/>
      <c r="FL6" s="245" t="s">
        <v>549</v>
      </c>
      <c r="FM6" s="245"/>
      <c r="FN6" s="245"/>
      <c r="FO6" s="245"/>
      <c r="FP6" s="245" t="s">
        <v>550</v>
      </c>
      <c r="FQ6" s="245"/>
      <c r="FR6" s="245"/>
      <c r="FS6" s="245"/>
      <c r="FT6" s="245" t="s">
        <v>551</v>
      </c>
      <c r="FU6" s="245"/>
      <c r="FV6" s="245"/>
      <c r="FW6" s="245"/>
      <c r="FX6" s="245" t="s">
        <v>337</v>
      </c>
      <c r="FY6" s="245"/>
      <c r="FZ6" s="245"/>
      <c r="GA6" s="245"/>
      <c r="GB6" s="245" t="s">
        <v>87</v>
      </c>
      <c r="GC6" s="245"/>
      <c r="GD6" s="245"/>
      <c r="GE6" s="245"/>
      <c r="GF6" s="245" t="s">
        <v>87</v>
      </c>
      <c r="GG6" s="245"/>
      <c r="GH6" s="245"/>
      <c r="GI6" s="245"/>
      <c r="GJ6" s="245" t="s">
        <v>87</v>
      </c>
      <c r="GK6" s="245"/>
      <c r="GL6" s="245"/>
      <c r="GM6" s="245"/>
      <c r="GN6" s="245" t="s">
        <v>125</v>
      </c>
      <c r="GO6" s="245"/>
      <c r="GP6" s="245"/>
      <c r="GQ6" s="245"/>
      <c r="GR6" s="245" t="s">
        <v>125</v>
      </c>
      <c r="GS6" s="245"/>
      <c r="GT6" s="245"/>
      <c r="GU6" s="245"/>
      <c r="GV6" s="245" t="s">
        <v>125</v>
      </c>
      <c r="GW6" s="245"/>
      <c r="GX6" s="245"/>
      <c r="GY6" s="245"/>
      <c r="GZ6" s="245" t="s">
        <v>125</v>
      </c>
      <c r="HA6" s="245"/>
      <c r="HB6" s="245"/>
      <c r="HC6" s="245"/>
      <c r="HD6" s="245" t="s">
        <v>125</v>
      </c>
      <c r="HE6" s="245"/>
      <c r="HF6" s="245"/>
      <c r="HG6" s="245"/>
      <c r="HH6" s="245" t="s">
        <v>125</v>
      </c>
      <c r="HI6" s="245"/>
      <c r="HJ6" s="245"/>
      <c r="HK6" s="245"/>
      <c r="HL6" s="245" t="s">
        <v>125</v>
      </c>
      <c r="HM6" s="245"/>
      <c r="HN6" s="245"/>
      <c r="HO6" s="245"/>
      <c r="HP6" s="245" t="s">
        <v>125</v>
      </c>
      <c r="HQ6" s="245"/>
      <c r="HR6" s="245"/>
      <c r="HS6" s="245"/>
      <c r="HT6" s="245" t="s">
        <v>552</v>
      </c>
      <c r="HU6" s="245"/>
      <c r="HV6" s="245"/>
      <c r="HW6" s="245"/>
      <c r="HX6" s="245" t="s">
        <v>552</v>
      </c>
      <c r="HY6" s="245"/>
      <c r="HZ6" s="245"/>
      <c r="IA6" s="245"/>
      <c r="IB6" s="245" t="s">
        <v>553</v>
      </c>
      <c r="IC6" s="245"/>
      <c r="ID6" s="245"/>
      <c r="IE6" s="245"/>
      <c r="IF6" s="245" t="s">
        <v>66</v>
      </c>
      <c r="IG6" s="245"/>
      <c r="IH6" s="245"/>
      <c r="II6" s="245"/>
      <c r="IJ6" s="245" t="s">
        <v>66</v>
      </c>
      <c r="IK6" s="245"/>
      <c r="IL6" s="245"/>
      <c r="IM6" s="245"/>
      <c r="IN6" s="245" t="s">
        <v>66</v>
      </c>
      <c r="IO6" s="245"/>
      <c r="IP6" s="245"/>
      <c r="IQ6" s="245"/>
      <c r="IR6" s="245" t="s">
        <v>73</v>
      </c>
      <c r="IS6" s="245"/>
      <c r="IT6" s="245"/>
      <c r="IU6" s="245"/>
      <c r="IV6" s="245" t="s">
        <v>73</v>
      </c>
      <c r="IW6" s="245"/>
      <c r="IX6" s="245"/>
      <c r="IY6" s="245"/>
      <c r="IZ6" s="245" t="s">
        <v>73</v>
      </c>
      <c r="JA6" s="245"/>
      <c r="JB6" s="245"/>
      <c r="JC6" s="245"/>
      <c r="JD6" s="245" t="s">
        <v>73</v>
      </c>
      <c r="JE6" s="245"/>
      <c r="JF6" s="245"/>
      <c r="JG6" s="245"/>
      <c r="JH6" s="245" t="s">
        <v>73</v>
      </c>
      <c r="JI6" s="245"/>
      <c r="JJ6" s="245"/>
      <c r="JK6" s="245"/>
      <c r="JL6" s="245" t="s">
        <v>73</v>
      </c>
      <c r="JM6" s="245"/>
      <c r="JN6" s="245"/>
      <c r="JO6" s="245"/>
      <c r="JP6" s="245" t="s">
        <v>73</v>
      </c>
      <c r="JQ6" s="245"/>
      <c r="JR6" s="245"/>
      <c r="JS6" s="245"/>
      <c r="JT6" s="245" t="s">
        <v>73</v>
      </c>
      <c r="JU6" s="245"/>
      <c r="JV6" s="245"/>
      <c r="JW6" s="245"/>
      <c r="JX6" s="245" t="s">
        <v>73</v>
      </c>
      <c r="JY6" s="245"/>
      <c r="JZ6" s="245"/>
      <c r="KA6" s="245"/>
      <c r="KB6" s="245" t="s">
        <v>73</v>
      </c>
      <c r="KC6" s="245"/>
      <c r="KD6" s="245"/>
      <c r="KE6" s="245"/>
      <c r="KF6" s="245" t="s">
        <v>73</v>
      </c>
      <c r="KG6" s="245"/>
      <c r="KH6" s="245"/>
      <c r="KI6" s="245"/>
      <c r="KJ6" s="245" t="s">
        <v>73</v>
      </c>
      <c r="KK6" s="245"/>
      <c r="KL6" s="245"/>
      <c r="KM6" s="245"/>
      <c r="KN6" s="245" t="s">
        <v>73</v>
      </c>
      <c r="KO6" s="245"/>
      <c r="KP6" s="245"/>
      <c r="KQ6" s="245"/>
      <c r="KR6" s="245" t="s">
        <v>73</v>
      </c>
      <c r="KS6" s="245"/>
      <c r="KT6" s="245"/>
      <c r="KU6" s="245"/>
      <c r="KV6" s="245" t="s">
        <v>554</v>
      </c>
      <c r="KW6" s="245"/>
      <c r="KX6" s="245"/>
      <c r="KY6" s="245"/>
      <c r="KZ6" s="245" t="s">
        <v>554</v>
      </c>
      <c r="LA6" s="245"/>
      <c r="LB6" s="245"/>
      <c r="LC6" s="245"/>
      <c r="LD6" s="245" t="s">
        <v>555</v>
      </c>
      <c r="LE6" s="245"/>
      <c r="LF6" s="245"/>
      <c r="LG6" s="245"/>
      <c r="LH6" s="245" t="s">
        <v>109</v>
      </c>
      <c r="LI6" s="245"/>
      <c r="LJ6" s="245"/>
      <c r="LK6" s="245"/>
      <c r="LL6" s="245" t="s">
        <v>109</v>
      </c>
      <c r="LM6" s="245"/>
      <c r="LN6" s="245"/>
      <c r="LO6" s="245"/>
      <c r="LP6" s="245" t="s">
        <v>109</v>
      </c>
      <c r="LQ6" s="245"/>
      <c r="LR6" s="245"/>
      <c r="LS6" s="245"/>
      <c r="LT6" s="245" t="s">
        <v>109</v>
      </c>
      <c r="LU6" s="245"/>
      <c r="LV6" s="245"/>
      <c r="LW6" s="245"/>
      <c r="LX6" s="245" t="s">
        <v>109</v>
      </c>
      <c r="LY6" s="245"/>
      <c r="LZ6" s="245"/>
      <c r="MA6" s="245"/>
      <c r="MB6" s="245" t="s">
        <v>109</v>
      </c>
      <c r="MC6" s="245"/>
      <c r="MD6" s="245"/>
      <c r="ME6" s="245"/>
      <c r="MF6" s="245" t="s">
        <v>109</v>
      </c>
      <c r="MG6" s="245"/>
      <c r="MH6" s="245"/>
      <c r="MI6" s="245"/>
      <c r="MJ6" s="245" t="s">
        <v>109</v>
      </c>
      <c r="MK6" s="245"/>
      <c r="ML6" s="245"/>
      <c r="MM6" s="245"/>
      <c r="MN6" s="245" t="s">
        <v>109</v>
      </c>
      <c r="MO6" s="245"/>
      <c r="MP6" s="245"/>
      <c r="MQ6" s="245"/>
      <c r="MR6" s="245" t="s">
        <v>109</v>
      </c>
      <c r="MS6" s="245"/>
      <c r="MT6" s="245"/>
      <c r="MU6" s="245"/>
      <c r="MV6" s="245" t="s">
        <v>109</v>
      </c>
      <c r="MW6" s="245"/>
      <c r="MX6" s="245"/>
      <c r="MY6" s="245"/>
      <c r="MZ6" s="245" t="s">
        <v>109</v>
      </c>
      <c r="NA6" s="245"/>
      <c r="NB6" s="245"/>
      <c r="NC6" s="245"/>
      <c r="ND6" s="245" t="s">
        <v>122</v>
      </c>
      <c r="NE6" s="245"/>
      <c r="NF6" s="245"/>
      <c r="NG6" s="245"/>
      <c r="NH6" s="245" t="s">
        <v>122</v>
      </c>
      <c r="NI6" s="245"/>
      <c r="NJ6" s="245"/>
      <c r="NK6" s="245"/>
      <c r="NL6" s="245" t="s">
        <v>122</v>
      </c>
      <c r="NM6" s="245"/>
      <c r="NN6" s="245"/>
      <c r="NO6" s="245"/>
      <c r="NP6" s="245" t="s">
        <v>122</v>
      </c>
      <c r="NQ6" s="245"/>
      <c r="NR6" s="245"/>
      <c r="NS6" s="245"/>
      <c r="NT6" s="245" t="s">
        <v>132</v>
      </c>
      <c r="NU6" s="245"/>
      <c r="NV6" s="245"/>
      <c r="NW6" s="245"/>
      <c r="NX6" s="245" t="s">
        <v>132</v>
      </c>
      <c r="NY6" s="245"/>
      <c r="NZ6" s="245"/>
      <c r="OA6" s="245"/>
      <c r="OB6" s="245" t="s">
        <v>556</v>
      </c>
      <c r="OC6" s="245"/>
      <c r="OD6" s="245"/>
      <c r="OE6" s="245"/>
      <c r="OF6" s="245" t="s">
        <v>557</v>
      </c>
      <c r="OG6" s="245"/>
      <c r="OH6" s="245"/>
      <c r="OI6" s="245"/>
      <c r="OJ6" s="245" t="s">
        <v>558</v>
      </c>
      <c r="OK6" s="245"/>
      <c r="OL6" s="245"/>
      <c r="OM6" s="245"/>
      <c r="ON6" s="245" t="s">
        <v>559</v>
      </c>
      <c r="OO6" s="245"/>
      <c r="OP6" s="245"/>
      <c r="OQ6" s="245"/>
      <c r="OR6" s="245" t="s">
        <v>560</v>
      </c>
      <c r="OS6" s="245"/>
      <c r="OT6" s="245"/>
      <c r="OU6" s="245"/>
      <c r="OV6" s="245" t="s">
        <v>384</v>
      </c>
      <c r="OW6" s="245"/>
      <c r="OX6" s="245"/>
      <c r="OY6" s="245"/>
      <c r="OZ6" s="245" t="s">
        <v>103</v>
      </c>
      <c r="PA6" s="245"/>
      <c r="PB6" s="245"/>
      <c r="PC6" s="245"/>
      <c r="PD6" s="245" t="s">
        <v>103</v>
      </c>
      <c r="PE6" s="245"/>
      <c r="PF6" s="245"/>
      <c r="PG6" s="245"/>
      <c r="PH6" s="245" t="s">
        <v>546</v>
      </c>
      <c r="PI6" s="245"/>
      <c r="PJ6" s="245"/>
      <c r="PK6" s="245"/>
      <c r="PL6" s="245" t="s">
        <v>561</v>
      </c>
      <c r="PM6" s="245"/>
      <c r="PN6" s="245"/>
      <c r="PO6" s="245"/>
      <c r="PP6" s="245" t="s">
        <v>562</v>
      </c>
      <c r="PQ6" s="245"/>
      <c r="PR6" s="245"/>
      <c r="PS6" s="245"/>
      <c r="PT6" s="245" t="s">
        <v>563</v>
      </c>
      <c r="PU6" s="245"/>
      <c r="PV6" s="245"/>
      <c r="PW6" s="245"/>
      <c r="PX6" s="245" t="s">
        <v>564</v>
      </c>
      <c r="PY6" s="245"/>
      <c r="PZ6" s="245"/>
      <c r="QA6" s="245"/>
      <c r="QB6" s="245" t="s">
        <v>565</v>
      </c>
      <c r="QC6" s="245"/>
      <c r="QD6" s="245"/>
      <c r="QE6" s="245"/>
      <c r="QF6" s="245" t="s">
        <v>566</v>
      </c>
      <c r="QG6" s="245"/>
      <c r="QH6" s="245"/>
      <c r="QI6" s="245"/>
      <c r="QJ6" s="245" t="s">
        <v>567</v>
      </c>
      <c r="QK6" s="245"/>
      <c r="QL6" s="245"/>
      <c r="QM6" s="245"/>
      <c r="QN6" s="245" t="s">
        <v>568</v>
      </c>
      <c r="QO6" s="245"/>
      <c r="QP6" s="245"/>
      <c r="QQ6" s="245"/>
      <c r="QR6" s="245" t="s">
        <v>569</v>
      </c>
      <c r="QS6" s="245"/>
      <c r="QT6" s="245"/>
      <c r="QU6" s="245"/>
      <c r="QV6" s="245" t="s">
        <v>570</v>
      </c>
      <c r="QW6" s="245"/>
      <c r="QX6" s="245"/>
      <c r="QY6" s="245"/>
      <c r="QZ6" s="245" t="s">
        <v>571</v>
      </c>
      <c r="RA6" s="245"/>
      <c r="RB6" s="245"/>
      <c r="RC6" s="245"/>
      <c r="RD6" s="245" t="s">
        <v>572</v>
      </c>
      <c r="RE6" s="245"/>
      <c r="RF6" s="245"/>
      <c r="RG6" s="245"/>
      <c r="RH6" s="245" t="s">
        <v>572</v>
      </c>
      <c r="RI6" s="245"/>
      <c r="RJ6" s="245"/>
      <c r="RK6" s="245"/>
      <c r="RL6" s="245" t="s">
        <v>572</v>
      </c>
      <c r="RM6" s="245"/>
      <c r="RN6" s="245"/>
      <c r="RO6" s="245"/>
      <c r="RP6" s="245" t="s">
        <v>572</v>
      </c>
      <c r="RQ6" s="245"/>
      <c r="RR6" s="245"/>
      <c r="RS6" s="245"/>
      <c r="RT6" s="245" t="s">
        <v>573</v>
      </c>
      <c r="RU6" s="245"/>
      <c r="RV6" s="245"/>
      <c r="RW6" s="245"/>
      <c r="RX6" s="245" t="s">
        <v>574</v>
      </c>
      <c r="RY6" s="245"/>
      <c r="RZ6" s="245"/>
      <c r="SA6" s="245"/>
      <c r="SB6" s="245" t="s">
        <v>14</v>
      </c>
      <c r="SC6" s="245"/>
      <c r="SD6" s="245"/>
      <c r="SE6" s="245"/>
      <c r="SF6" s="245" t="s">
        <v>575</v>
      </c>
      <c r="SG6" s="245"/>
      <c r="SH6" s="245"/>
      <c r="SI6" s="245"/>
      <c r="SJ6" s="245" t="s">
        <v>576</v>
      </c>
      <c r="SK6" s="245"/>
      <c r="SL6" s="245"/>
      <c r="SM6" s="245"/>
      <c r="SN6" s="245" t="s">
        <v>577</v>
      </c>
      <c r="SO6" s="245"/>
      <c r="SP6" s="245"/>
      <c r="SQ6" s="245"/>
      <c r="SR6" s="245" t="s">
        <v>577</v>
      </c>
      <c r="SS6" s="245"/>
      <c r="ST6" s="245"/>
      <c r="SU6" s="245"/>
      <c r="SV6" s="245" t="s">
        <v>577</v>
      </c>
      <c r="SW6" s="245"/>
      <c r="SX6" s="245"/>
      <c r="SY6" s="245"/>
      <c r="SZ6" s="245" t="s">
        <v>577</v>
      </c>
      <c r="TA6" s="245"/>
      <c r="TB6" s="245"/>
      <c r="TC6" s="245"/>
      <c r="TD6" s="245" t="s">
        <v>578</v>
      </c>
      <c r="TE6" s="245"/>
      <c r="TF6" s="245"/>
      <c r="TG6" s="245"/>
      <c r="TH6" s="245" t="s">
        <v>579</v>
      </c>
      <c r="TI6" s="245"/>
      <c r="TJ6" s="245"/>
      <c r="TK6" s="245"/>
      <c r="TL6" s="245" t="s">
        <v>579</v>
      </c>
      <c r="TM6" s="245"/>
      <c r="TN6" s="245"/>
      <c r="TO6" s="245"/>
      <c r="TP6" s="245" t="s">
        <v>73</v>
      </c>
      <c r="TQ6" s="245"/>
      <c r="TR6" s="245"/>
      <c r="TS6" s="245"/>
      <c r="TT6" s="245" t="s">
        <v>73</v>
      </c>
      <c r="TU6" s="245"/>
      <c r="TV6" s="245"/>
      <c r="TW6" s="245"/>
      <c r="TX6" s="245" t="s">
        <v>73</v>
      </c>
      <c r="TY6" s="245"/>
      <c r="TZ6" s="245"/>
      <c r="UA6" s="245"/>
      <c r="UB6" s="245" t="s">
        <v>73</v>
      </c>
      <c r="UC6" s="245"/>
      <c r="UD6" s="245"/>
      <c r="UE6" s="245"/>
      <c r="UF6" s="245" t="s">
        <v>73</v>
      </c>
      <c r="UG6" s="245"/>
      <c r="UH6" s="245"/>
      <c r="UI6" s="245"/>
      <c r="UJ6" s="245" t="s">
        <v>580</v>
      </c>
      <c r="UK6" s="245"/>
      <c r="UL6" s="245"/>
      <c r="UM6" s="245"/>
      <c r="UN6" s="245" t="s">
        <v>580</v>
      </c>
      <c r="UO6" s="245"/>
      <c r="UP6" s="245"/>
      <c r="UQ6" s="245"/>
      <c r="UR6" s="245" t="s">
        <v>581</v>
      </c>
      <c r="US6" s="245"/>
      <c r="UT6" s="245"/>
      <c r="UU6" s="245"/>
      <c r="UV6" s="245" t="s">
        <v>581</v>
      </c>
      <c r="UW6" s="245"/>
      <c r="UX6" s="245"/>
      <c r="UY6" s="245"/>
      <c r="UZ6" s="245" t="s">
        <v>581</v>
      </c>
      <c r="VA6" s="245"/>
      <c r="VB6" s="245"/>
      <c r="VC6" s="245"/>
      <c r="VD6" s="245" t="s">
        <v>581</v>
      </c>
      <c r="VE6" s="245"/>
      <c r="VF6" s="245"/>
      <c r="VG6" s="245"/>
      <c r="VH6" s="245" t="s">
        <v>582</v>
      </c>
      <c r="VI6" s="245"/>
      <c r="VJ6" s="245"/>
      <c r="VK6" s="245"/>
      <c r="VL6" s="245" t="s">
        <v>583</v>
      </c>
      <c r="VM6" s="245"/>
      <c r="VN6" s="245"/>
      <c r="VO6" s="245"/>
      <c r="VP6" s="245" t="s">
        <v>584</v>
      </c>
      <c r="VQ6" s="245"/>
      <c r="VR6" s="245"/>
      <c r="VS6" s="245"/>
      <c r="VT6" s="245" t="s">
        <v>109</v>
      </c>
      <c r="VU6" s="245"/>
      <c r="VV6" s="245"/>
      <c r="VW6" s="245"/>
      <c r="VX6" s="245" t="s">
        <v>109</v>
      </c>
      <c r="VY6" s="245"/>
      <c r="VZ6" s="245"/>
      <c r="WA6" s="245"/>
      <c r="WB6" s="245" t="s">
        <v>109</v>
      </c>
      <c r="WC6" s="245"/>
      <c r="WD6" s="245"/>
      <c r="WE6" s="245"/>
      <c r="WF6" s="245" t="s">
        <v>109</v>
      </c>
      <c r="WG6" s="245"/>
      <c r="WH6" s="245"/>
      <c r="WI6" s="245"/>
      <c r="WJ6" s="245" t="s">
        <v>109</v>
      </c>
      <c r="WK6" s="245"/>
      <c r="WL6" s="245"/>
      <c r="WM6" s="245"/>
      <c r="WN6" s="245" t="s">
        <v>585</v>
      </c>
      <c r="WO6" s="245"/>
      <c r="WP6" s="245"/>
      <c r="WQ6" s="245"/>
      <c r="WR6" s="245" t="s">
        <v>586</v>
      </c>
      <c r="WS6" s="245"/>
      <c r="WT6" s="245"/>
      <c r="WU6" s="245"/>
      <c r="WV6" s="245" t="s">
        <v>586</v>
      </c>
      <c r="WW6" s="245"/>
      <c r="WX6" s="245"/>
      <c r="WY6" s="245"/>
      <c r="WZ6" s="245" t="s">
        <v>587</v>
      </c>
      <c r="XA6" s="245"/>
      <c r="XB6" s="245"/>
      <c r="XC6" s="245"/>
      <c r="XD6" s="245" t="s">
        <v>588</v>
      </c>
      <c r="XE6" s="245"/>
      <c r="XF6" s="245"/>
      <c r="XG6" s="245"/>
      <c r="XH6" s="245" t="s">
        <v>588</v>
      </c>
      <c r="XI6" s="245"/>
      <c r="XJ6" s="245"/>
      <c r="XK6" s="245"/>
      <c r="XL6" s="245" t="s">
        <v>589</v>
      </c>
      <c r="XM6" s="245"/>
      <c r="XN6" s="245"/>
      <c r="XO6" s="245"/>
      <c r="XP6" s="245" t="s">
        <v>154</v>
      </c>
      <c r="XQ6" s="245"/>
      <c r="XR6" s="245"/>
      <c r="XS6" s="245"/>
      <c r="XT6" s="245" t="s">
        <v>590</v>
      </c>
      <c r="XU6" s="245"/>
      <c r="XV6" s="245"/>
      <c r="XW6" s="245"/>
      <c r="XX6" s="245" t="s">
        <v>591</v>
      </c>
      <c r="XY6" s="245"/>
      <c r="XZ6" s="245"/>
      <c r="YA6" s="245"/>
      <c r="YB6" s="245" t="s">
        <v>591</v>
      </c>
      <c r="YC6" s="245"/>
      <c r="YD6" s="245"/>
      <c r="YE6" s="245"/>
    </row>
    <row r="7" spans="1:655" ht="40.049999999999997" customHeight="1" x14ac:dyDescent="0.3">
      <c r="A7" s="1"/>
      <c r="B7" s="220"/>
      <c r="C7" s="220"/>
      <c r="D7" s="259" t="s">
        <v>598</v>
      </c>
      <c r="E7" s="220"/>
      <c r="F7" s="220"/>
      <c r="G7" s="220"/>
      <c r="H7" s="259" t="s">
        <v>599</v>
      </c>
      <c r="I7" s="220"/>
      <c r="J7" s="220"/>
      <c r="K7" s="220"/>
      <c r="L7" s="259" t="s">
        <v>600</v>
      </c>
      <c r="M7" s="220"/>
      <c r="N7" s="220"/>
      <c r="O7" s="220"/>
      <c r="P7" s="259" t="s">
        <v>601</v>
      </c>
      <c r="Q7" s="220"/>
      <c r="R7" s="220"/>
      <c r="S7" s="220"/>
      <c r="T7" s="259" t="s">
        <v>602</v>
      </c>
      <c r="U7" s="220"/>
      <c r="V7" s="220"/>
      <c r="W7" s="220"/>
      <c r="X7" s="259" t="s">
        <v>603</v>
      </c>
      <c r="Y7" s="220"/>
      <c r="Z7" s="220"/>
      <c r="AA7" s="220"/>
      <c r="AB7" s="259" t="s">
        <v>604</v>
      </c>
      <c r="AC7" s="220"/>
      <c r="AD7" s="220"/>
      <c r="AE7" s="220"/>
      <c r="AF7" s="259" t="s">
        <v>605</v>
      </c>
      <c r="AG7" s="220"/>
      <c r="AH7" s="220"/>
      <c r="AI7" s="220"/>
      <c r="AJ7" s="259" t="s">
        <v>606</v>
      </c>
      <c r="AK7" s="220"/>
      <c r="AL7" s="220"/>
      <c r="AM7" s="220"/>
      <c r="AN7" s="259" t="s">
        <v>607</v>
      </c>
      <c r="AO7" s="220"/>
      <c r="AP7" s="220"/>
      <c r="AQ7" s="220"/>
      <c r="AR7" s="259" t="s">
        <v>608</v>
      </c>
      <c r="AS7" s="220"/>
      <c r="AT7" s="220"/>
      <c r="AU7" s="220"/>
      <c r="AV7" s="259" t="s">
        <v>609</v>
      </c>
      <c r="AW7" s="220"/>
      <c r="AX7" s="220"/>
      <c r="AY7" s="220"/>
      <c r="AZ7" s="259" t="s">
        <v>610</v>
      </c>
      <c r="BA7" s="220"/>
      <c r="BB7" s="220"/>
      <c r="BC7" s="220"/>
      <c r="BD7" s="259" t="s">
        <v>611</v>
      </c>
      <c r="BE7" s="220"/>
      <c r="BF7" s="220"/>
      <c r="BG7" s="220"/>
      <c r="BH7" s="259" t="s">
        <v>612</v>
      </c>
      <c r="BI7" s="220"/>
      <c r="BJ7" s="220"/>
      <c r="BK7" s="220"/>
      <c r="BL7" s="259" t="s">
        <v>613</v>
      </c>
      <c r="BM7" s="220"/>
      <c r="BN7" s="220"/>
      <c r="BO7" s="220"/>
      <c r="BP7" s="259" t="s">
        <v>614</v>
      </c>
      <c r="BQ7" s="220"/>
      <c r="BR7" s="220"/>
      <c r="BS7" s="220"/>
      <c r="BT7" s="259" t="s">
        <v>615</v>
      </c>
      <c r="BU7" s="220"/>
      <c r="BV7" s="220"/>
      <c r="BW7" s="220"/>
      <c r="BX7" s="259" t="s">
        <v>616</v>
      </c>
      <c r="BY7" s="220"/>
      <c r="BZ7" s="220"/>
      <c r="CA7" s="220"/>
      <c r="CB7" s="259" t="s">
        <v>617</v>
      </c>
      <c r="CC7" s="220"/>
      <c r="CD7" s="220"/>
      <c r="CE7" s="220"/>
      <c r="CF7" s="259" t="s">
        <v>618</v>
      </c>
      <c r="CG7" s="220"/>
      <c r="CH7" s="220"/>
      <c r="CI7" s="220"/>
      <c r="CJ7" s="259" t="s">
        <v>276</v>
      </c>
      <c r="CK7" s="220"/>
      <c r="CL7" s="220"/>
      <c r="CM7" s="220"/>
      <c r="CN7" s="259" t="s">
        <v>619</v>
      </c>
      <c r="CO7" s="220"/>
      <c r="CP7" s="220"/>
      <c r="CQ7" s="220"/>
      <c r="CR7" s="259" t="s">
        <v>620</v>
      </c>
      <c r="CS7" s="220"/>
      <c r="CT7" s="220"/>
      <c r="CU7" s="220"/>
      <c r="CV7" s="259" t="s">
        <v>287</v>
      </c>
      <c r="CW7" s="220"/>
      <c r="CX7" s="220"/>
      <c r="CY7" s="220"/>
      <c r="CZ7" s="259" t="s">
        <v>621</v>
      </c>
      <c r="DA7" s="220"/>
      <c r="DB7" s="220"/>
      <c r="DC7" s="220"/>
      <c r="DD7" s="259" t="s">
        <v>622</v>
      </c>
      <c r="DE7" s="220"/>
      <c r="DF7" s="220"/>
      <c r="DG7" s="220"/>
      <c r="DH7" s="259" t="s">
        <v>623</v>
      </c>
      <c r="DI7" s="220"/>
      <c r="DJ7" s="220"/>
      <c r="DK7" s="220"/>
      <c r="DL7" s="259" t="s">
        <v>265</v>
      </c>
      <c r="DM7" s="220"/>
      <c r="DN7" s="220"/>
      <c r="DO7" s="220"/>
      <c r="DP7" s="259" t="s">
        <v>624</v>
      </c>
      <c r="DQ7" s="220"/>
      <c r="DR7" s="220"/>
      <c r="DS7" s="220"/>
      <c r="DT7" s="259" t="s">
        <v>625</v>
      </c>
      <c r="DU7" s="220"/>
      <c r="DV7" s="220"/>
      <c r="DW7" s="220"/>
      <c r="DX7" s="259" t="s">
        <v>626</v>
      </c>
      <c r="DY7" s="220"/>
      <c r="DZ7" s="220"/>
      <c r="EA7" s="220"/>
      <c r="EB7" s="259" t="s">
        <v>627</v>
      </c>
      <c r="EC7" s="220"/>
      <c r="ED7" s="220"/>
      <c r="EE7" s="220"/>
      <c r="EF7" s="259" t="s">
        <v>628</v>
      </c>
      <c r="EG7" s="220"/>
      <c r="EH7" s="220"/>
      <c r="EI7" s="220"/>
      <c r="EJ7" s="259" t="s">
        <v>629</v>
      </c>
      <c r="EK7" s="220"/>
      <c r="EL7" s="220"/>
      <c r="EM7" s="220"/>
      <c r="EN7" s="259" t="s">
        <v>630</v>
      </c>
      <c r="EO7" s="220"/>
      <c r="EP7" s="220"/>
      <c r="EQ7" s="220"/>
      <c r="ER7" s="259" t="s">
        <v>631</v>
      </c>
      <c r="ES7" s="220"/>
      <c r="ET7" s="220"/>
      <c r="EU7" s="220"/>
      <c r="EV7" s="259" t="s">
        <v>632</v>
      </c>
      <c r="EW7" s="220"/>
      <c r="EX7" s="220"/>
      <c r="EY7" s="220"/>
      <c r="EZ7" s="259" t="s">
        <v>633</v>
      </c>
      <c r="FA7" s="220"/>
      <c r="FB7" s="220"/>
      <c r="FC7" s="220"/>
      <c r="FD7" s="259" t="s">
        <v>548</v>
      </c>
      <c r="FE7" s="220"/>
      <c r="FF7" s="220"/>
      <c r="FG7" s="220"/>
      <c r="FH7" s="259" t="s">
        <v>634</v>
      </c>
      <c r="FI7" s="220"/>
      <c r="FJ7" s="220"/>
      <c r="FK7" s="220"/>
      <c r="FL7" s="259" t="s">
        <v>635</v>
      </c>
      <c r="FM7" s="220"/>
      <c r="FN7" s="220"/>
      <c r="FO7" s="220"/>
      <c r="FP7" s="259" t="s">
        <v>636</v>
      </c>
      <c r="FQ7" s="220"/>
      <c r="FR7" s="220"/>
      <c r="FS7" s="220"/>
      <c r="FT7" s="259" t="s">
        <v>637</v>
      </c>
      <c r="FU7" s="220"/>
      <c r="FV7" s="220"/>
      <c r="FW7" s="220"/>
      <c r="FX7" s="259" t="s">
        <v>638</v>
      </c>
      <c r="FY7" s="220"/>
      <c r="FZ7" s="220"/>
      <c r="GA7" s="220"/>
      <c r="GB7" s="259" t="s">
        <v>639</v>
      </c>
      <c r="GC7" s="220"/>
      <c r="GD7" s="220"/>
      <c r="GE7" s="220"/>
      <c r="GF7" s="259" t="s">
        <v>640</v>
      </c>
      <c r="GG7" s="220"/>
      <c r="GH7" s="220"/>
      <c r="GI7" s="220"/>
      <c r="GJ7" s="259" t="s">
        <v>641</v>
      </c>
      <c r="GK7" s="220"/>
      <c r="GL7" s="220"/>
      <c r="GM7" s="220"/>
      <c r="GN7" s="259" t="s">
        <v>642</v>
      </c>
      <c r="GO7" s="220"/>
      <c r="GP7" s="220"/>
      <c r="GQ7" s="220"/>
      <c r="GR7" s="259" t="s">
        <v>643</v>
      </c>
      <c r="GS7" s="220"/>
      <c r="GT7" s="220"/>
      <c r="GU7" s="220"/>
      <c r="GV7" s="259" t="s">
        <v>644</v>
      </c>
      <c r="GW7" s="220"/>
      <c r="GX7" s="220"/>
      <c r="GY7" s="220"/>
      <c r="GZ7" s="259" t="s">
        <v>475</v>
      </c>
      <c r="HA7" s="220"/>
      <c r="HB7" s="220"/>
      <c r="HC7" s="220"/>
      <c r="HD7" s="259" t="s">
        <v>645</v>
      </c>
      <c r="HE7" s="220"/>
      <c r="HF7" s="220"/>
      <c r="HG7" s="220"/>
      <c r="HH7" s="259" t="s">
        <v>646</v>
      </c>
      <c r="HI7" s="220"/>
      <c r="HJ7" s="220"/>
      <c r="HK7" s="220"/>
      <c r="HL7" s="259" t="s">
        <v>647</v>
      </c>
      <c r="HM7" s="220"/>
      <c r="HN7" s="220"/>
      <c r="HO7" s="220"/>
      <c r="HP7" s="259" t="s">
        <v>473</v>
      </c>
      <c r="HQ7" s="220"/>
      <c r="HR7" s="220"/>
      <c r="HS7" s="220"/>
      <c r="HT7" s="259" t="s">
        <v>648</v>
      </c>
      <c r="HU7" s="220"/>
      <c r="HV7" s="220"/>
      <c r="HW7" s="220"/>
      <c r="HX7" s="259" t="s">
        <v>649</v>
      </c>
      <c r="HY7" s="220"/>
      <c r="HZ7" s="220"/>
      <c r="IA7" s="220"/>
      <c r="IB7" s="259" t="s">
        <v>316</v>
      </c>
      <c r="IC7" s="220"/>
      <c r="ID7" s="220"/>
      <c r="IE7" s="220"/>
      <c r="IF7" s="259" t="s">
        <v>650</v>
      </c>
      <c r="IG7" s="220"/>
      <c r="IH7" s="220"/>
      <c r="II7" s="220"/>
      <c r="IJ7" s="259" t="s">
        <v>651</v>
      </c>
      <c r="IK7" s="220"/>
      <c r="IL7" s="220"/>
      <c r="IM7" s="220"/>
      <c r="IN7" s="259" t="s">
        <v>652</v>
      </c>
      <c r="IO7" s="220"/>
      <c r="IP7" s="220"/>
      <c r="IQ7" s="220"/>
      <c r="IR7" s="259" t="s">
        <v>653</v>
      </c>
      <c r="IS7" s="220"/>
      <c r="IT7" s="220"/>
      <c r="IU7" s="220"/>
      <c r="IV7" s="259" t="s">
        <v>654</v>
      </c>
      <c r="IW7" s="220"/>
      <c r="IX7" s="220"/>
      <c r="IY7" s="220"/>
      <c r="IZ7" s="259" t="s">
        <v>655</v>
      </c>
      <c r="JA7" s="220"/>
      <c r="JB7" s="220"/>
      <c r="JC7" s="220"/>
      <c r="JD7" s="259" t="s">
        <v>325</v>
      </c>
      <c r="JE7" s="220"/>
      <c r="JF7" s="220"/>
      <c r="JG7" s="220"/>
      <c r="JH7" s="259" t="s">
        <v>656</v>
      </c>
      <c r="JI7" s="220"/>
      <c r="JJ7" s="220"/>
      <c r="JK7" s="220"/>
      <c r="JL7" s="259" t="s">
        <v>657</v>
      </c>
      <c r="JM7" s="220"/>
      <c r="JN7" s="220"/>
      <c r="JO7" s="220"/>
      <c r="JP7" s="259" t="s">
        <v>658</v>
      </c>
      <c r="JQ7" s="220"/>
      <c r="JR7" s="220"/>
      <c r="JS7" s="220"/>
      <c r="JT7" s="259" t="s">
        <v>659</v>
      </c>
      <c r="JU7" s="220"/>
      <c r="JV7" s="220"/>
      <c r="JW7" s="220"/>
      <c r="JX7" s="259" t="s">
        <v>660</v>
      </c>
      <c r="JY7" s="220"/>
      <c r="JZ7" s="220"/>
      <c r="KA7" s="220"/>
      <c r="KB7" s="259" t="s">
        <v>661</v>
      </c>
      <c r="KC7" s="220"/>
      <c r="KD7" s="220"/>
      <c r="KE7" s="220"/>
      <c r="KF7" s="259" t="s">
        <v>662</v>
      </c>
      <c r="KG7" s="220"/>
      <c r="KH7" s="220"/>
      <c r="KI7" s="220"/>
      <c r="KJ7" s="259" t="s">
        <v>663</v>
      </c>
      <c r="KK7" s="220"/>
      <c r="KL7" s="220"/>
      <c r="KM7" s="220"/>
      <c r="KN7" s="259" t="s">
        <v>664</v>
      </c>
      <c r="KO7" s="220"/>
      <c r="KP7" s="220"/>
      <c r="KQ7" s="220"/>
      <c r="KR7" s="259" t="s">
        <v>665</v>
      </c>
      <c r="KS7" s="220"/>
      <c r="KT7" s="220"/>
      <c r="KU7" s="220"/>
      <c r="KV7" s="259" t="s">
        <v>666</v>
      </c>
      <c r="KW7" s="220"/>
      <c r="KX7" s="220"/>
      <c r="KY7" s="220"/>
      <c r="KZ7" s="259" t="s">
        <v>667</v>
      </c>
      <c r="LA7" s="220"/>
      <c r="LB7" s="220"/>
      <c r="LC7" s="220"/>
      <c r="LD7" s="259" t="s">
        <v>668</v>
      </c>
      <c r="LE7" s="220"/>
      <c r="LF7" s="220"/>
      <c r="LG7" s="220"/>
      <c r="LH7" s="259" t="s">
        <v>669</v>
      </c>
      <c r="LI7" s="220"/>
      <c r="LJ7" s="220"/>
      <c r="LK7" s="220"/>
      <c r="LL7" s="259" t="s">
        <v>670</v>
      </c>
      <c r="LM7" s="220"/>
      <c r="LN7" s="220"/>
      <c r="LO7" s="220"/>
      <c r="LP7" s="259" t="s">
        <v>671</v>
      </c>
      <c r="LQ7" s="220"/>
      <c r="LR7" s="220"/>
      <c r="LS7" s="220"/>
      <c r="LT7" s="259" t="s">
        <v>672</v>
      </c>
      <c r="LU7" s="220"/>
      <c r="LV7" s="220"/>
      <c r="LW7" s="220"/>
      <c r="LX7" s="259" t="s">
        <v>673</v>
      </c>
      <c r="LY7" s="220"/>
      <c r="LZ7" s="220"/>
      <c r="MA7" s="220"/>
      <c r="MB7" s="259" t="s">
        <v>674</v>
      </c>
      <c r="MC7" s="220"/>
      <c r="MD7" s="220"/>
      <c r="ME7" s="220"/>
      <c r="MF7" s="259" t="s">
        <v>675</v>
      </c>
      <c r="MG7" s="220"/>
      <c r="MH7" s="220"/>
      <c r="MI7" s="220"/>
      <c r="MJ7" s="259" t="s">
        <v>676</v>
      </c>
      <c r="MK7" s="220"/>
      <c r="ML7" s="220"/>
      <c r="MM7" s="220"/>
      <c r="MN7" s="259" t="s">
        <v>677</v>
      </c>
      <c r="MO7" s="220"/>
      <c r="MP7" s="220"/>
      <c r="MQ7" s="220"/>
      <c r="MR7" s="259" t="s">
        <v>678</v>
      </c>
      <c r="MS7" s="220"/>
      <c r="MT7" s="220"/>
      <c r="MU7" s="220"/>
      <c r="MV7" s="259" t="s">
        <v>679</v>
      </c>
      <c r="MW7" s="220"/>
      <c r="MX7" s="220"/>
      <c r="MY7" s="220"/>
      <c r="MZ7" s="259" t="s">
        <v>680</v>
      </c>
      <c r="NA7" s="220"/>
      <c r="NB7" s="220"/>
      <c r="NC7" s="220"/>
      <c r="ND7" s="259" t="s">
        <v>681</v>
      </c>
      <c r="NE7" s="220"/>
      <c r="NF7" s="220"/>
      <c r="NG7" s="220"/>
      <c r="NH7" s="259" t="s">
        <v>682</v>
      </c>
      <c r="NI7" s="220"/>
      <c r="NJ7" s="220"/>
      <c r="NK7" s="220"/>
      <c r="NL7" s="259" t="s">
        <v>683</v>
      </c>
      <c r="NM7" s="220"/>
      <c r="NN7" s="220"/>
      <c r="NO7" s="220"/>
      <c r="NP7" s="259" t="s">
        <v>684</v>
      </c>
      <c r="NQ7" s="220"/>
      <c r="NR7" s="220"/>
      <c r="NS7" s="220"/>
      <c r="NT7" s="259" t="s">
        <v>685</v>
      </c>
      <c r="NU7" s="220"/>
      <c r="NV7" s="220"/>
      <c r="NW7" s="220"/>
      <c r="NX7" s="259" t="s">
        <v>686</v>
      </c>
      <c r="NY7" s="220"/>
      <c r="NZ7" s="220"/>
      <c r="OA7" s="220"/>
      <c r="OB7" s="259" t="s">
        <v>687</v>
      </c>
      <c r="OC7" s="220"/>
      <c r="OD7" s="220"/>
      <c r="OE7" s="220"/>
      <c r="OF7" s="259" t="s">
        <v>688</v>
      </c>
      <c r="OG7" s="220"/>
      <c r="OH7" s="220"/>
      <c r="OI7" s="220"/>
      <c r="OJ7" s="259" t="s">
        <v>689</v>
      </c>
      <c r="OK7" s="220"/>
      <c r="OL7" s="220"/>
      <c r="OM7" s="220"/>
      <c r="ON7" s="259" t="s">
        <v>690</v>
      </c>
      <c r="OO7" s="220"/>
      <c r="OP7" s="220"/>
      <c r="OQ7" s="220"/>
      <c r="OR7" s="259" t="s">
        <v>691</v>
      </c>
      <c r="OS7" s="220"/>
      <c r="OT7" s="220"/>
      <c r="OU7" s="220"/>
      <c r="OV7" s="259" t="s">
        <v>385</v>
      </c>
      <c r="OW7" s="220"/>
      <c r="OX7" s="220"/>
      <c r="OY7" s="220"/>
      <c r="OZ7" s="259" t="s">
        <v>692</v>
      </c>
      <c r="PA7" s="220"/>
      <c r="PB7" s="220"/>
      <c r="PC7" s="220"/>
      <c r="PD7" s="259" t="s">
        <v>693</v>
      </c>
      <c r="PE7" s="220"/>
      <c r="PF7" s="220"/>
      <c r="PG7" s="220"/>
      <c r="PH7" s="259" t="s">
        <v>694</v>
      </c>
      <c r="PI7" s="220"/>
      <c r="PJ7" s="220"/>
      <c r="PK7" s="220"/>
      <c r="PL7" s="259" t="s">
        <v>695</v>
      </c>
      <c r="PM7" s="220"/>
      <c r="PN7" s="220"/>
      <c r="PO7" s="220"/>
      <c r="PP7" s="259" t="s">
        <v>696</v>
      </c>
      <c r="PQ7" s="220"/>
      <c r="PR7" s="220"/>
      <c r="PS7" s="220"/>
      <c r="PT7" s="259" t="s">
        <v>697</v>
      </c>
      <c r="PU7" s="220"/>
      <c r="PV7" s="220"/>
      <c r="PW7" s="220"/>
      <c r="PX7" s="259" t="s">
        <v>698</v>
      </c>
      <c r="PY7" s="220"/>
      <c r="PZ7" s="220"/>
      <c r="QA7" s="220"/>
      <c r="QB7" s="259" t="s">
        <v>699</v>
      </c>
      <c r="QC7" s="220"/>
      <c r="QD7" s="220"/>
      <c r="QE7" s="220"/>
      <c r="QF7" s="259" t="s">
        <v>700</v>
      </c>
      <c r="QG7" s="220"/>
      <c r="QH7" s="220"/>
      <c r="QI7" s="220"/>
      <c r="QJ7" s="259" t="s">
        <v>701</v>
      </c>
      <c r="QK7" s="220"/>
      <c r="QL7" s="220"/>
      <c r="QM7" s="220"/>
      <c r="QN7" s="259" t="s">
        <v>702</v>
      </c>
      <c r="QO7" s="220"/>
      <c r="QP7" s="220"/>
      <c r="QQ7" s="220"/>
      <c r="QR7" s="259" t="s">
        <v>703</v>
      </c>
      <c r="QS7" s="220"/>
      <c r="QT7" s="220"/>
      <c r="QU7" s="220"/>
      <c r="QV7" s="259" t="s">
        <v>704</v>
      </c>
      <c r="QW7" s="220"/>
      <c r="QX7" s="220"/>
      <c r="QY7" s="220"/>
      <c r="QZ7" s="259" t="s">
        <v>705</v>
      </c>
      <c r="RA7" s="220"/>
      <c r="RB7" s="220"/>
      <c r="RC7" s="220"/>
      <c r="RD7" s="259" t="s">
        <v>706</v>
      </c>
      <c r="RE7" s="220"/>
      <c r="RF7" s="220"/>
      <c r="RG7" s="220"/>
      <c r="RH7" s="259" t="s">
        <v>707</v>
      </c>
      <c r="RI7" s="220"/>
      <c r="RJ7" s="220"/>
      <c r="RK7" s="220"/>
      <c r="RL7" s="259" t="s">
        <v>708</v>
      </c>
      <c r="RM7" s="220"/>
      <c r="RN7" s="220"/>
      <c r="RO7" s="220"/>
      <c r="RP7" s="259" t="s">
        <v>709</v>
      </c>
      <c r="RQ7" s="220"/>
      <c r="RR7" s="220"/>
      <c r="RS7" s="220"/>
      <c r="RT7" s="259" t="s">
        <v>710</v>
      </c>
      <c r="RU7" s="220"/>
      <c r="RV7" s="220"/>
      <c r="RW7" s="220"/>
      <c r="RX7" s="259" t="s">
        <v>711</v>
      </c>
      <c r="RY7" s="220"/>
      <c r="RZ7" s="220"/>
      <c r="SA7" s="220"/>
      <c r="SB7" s="259" t="s">
        <v>15</v>
      </c>
      <c r="SC7" s="220"/>
      <c r="SD7" s="220"/>
      <c r="SE7" s="220"/>
      <c r="SF7" s="259" t="s">
        <v>712</v>
      </c>
      <c r="SG7" s="220"/>
      <c r="SH7" s="220"/>
      <c r="SI7" s="220"/>
      <c r="SJ7" s="259" t="s">
        <v>713</v>
      </c>
      <c r="SK7" s="220"/>
      <c r="SL7" s="220"/>
      <c r="SM7" s="220"/>
      <c r="SN7" s="259" t="s">
        <v>714</v>
      </c>
      <c r="SO7" s="220"/>
      <c r="SP7" s="220"/>
      <c r="SQ7" s="220"/>
      <c r="SR7" s="259" t="s">
        <v>715</v>
      </c>
      <c r="SS7" s="220"/>
      <c r="ST7" s="220"/>
      <c r="SU7" s="220"/>
      <c r="SV7" s="259" t="s">
        <v>716</v>
      </c>
      <c r="SW7" s="220"/>
      <c r="SX7" s="220"/>
      <c r="SY7" s="220"/>
      <c r="SZ7" s="259" t="s">
        <v>717</v>
      </c>
      <c r="TA7" s="220"/>
      <c r="TB7" s="220"/>
      <c r="TC7" s="220"/>
      <c r="TD7" s="259" t="s">
        <v>718</v>
      </c>
      <c r="TE7" s="220"/>
      <c r="TF7" s="220"/>
      <c r="TG7" s="220"/>
      <c r="TH7" s="259" t="s">
        <v>719</v>
      </c>
      <c r="TI7" s="220"/>
      <c r="TJ7" s="220"/>
      <c r="TK7" s="220"/>
      <c r="TL7" s="259" t="s">
        <v>720</v>
      </c>
      <c r="TM7" s="220"/>
      <c r="TN7" s="220"/>
      <c r="TO7" s="220"/>
      <c r="TP7" s="259" t="s">
        <v>721</v>
      </c>
      <c r="TQ7" s="220"/>
      <c r="TR7" s="220"/>
      <c r="TS7" s="220"/>
      <c r="TT7" s="259" t="s">
        <v>722</v>
      </c>
      <c r="TU7" s="220"/>
      <c r="TV7" s="220"/>
      <c r="TW7" s="220"/>
      <c r="TX7" s="259" t="s">
        <v>723</v>
      </c>
      <c r="TY7" s="220"/>
      <c r="TZ7" s="220"/>
      <c r="UA7" s="220"/>
      <c r="UB7" s="259" t="s">
        <v>724</v>
      </c>
      <c r="UC7" s="220"/>
      <c r="UD7" s="220"/>
      <c r="UE7" s="220"/>
      <c r="UF7" s="259" t="s">
        <v>725</v>
      </c>
      <c r="UG7" s="220"/>
      <c r="UH7" s="220"/>
      <c r="UI7" s="220"/>
      <c r="UJ7" s="259" t="s">
        <v>726</v>
      </c>
      <c r="UK7" s="220"/>
      <c r="UL7" s="220"/>
      <c r="UM7" s="220"/>
      <c r="UN7" s="259" t="s">
        <v>727</v>
      </c>
      <c r="UO7" s="220"/>
      <c r="UP7" s="220"/>
      <c r="UQ7" s="220"/>
      <c r="UR7" s="259" t="s">
        <v>728</v>
      </c>
      <c r="US7" s="220"/>
      <c r="UT7" s="220"/>
      <c r="UU7" s="220"/>
      <c r="UV7" s="259" t="s">
        <v>729</v>
      </c>
      <c r="UW7" s="220"/>
      <c r="UX7" s="220"/>
      <c r="UY7" s="220"/>
      <c r="UZ7" s="259" t="s">
        <v>730</v>
      </c>
      <c r="VA7" s="220"/>
      <c r="VB7" s="220"/>
      <c r="VC7" s="220"/>
      <c r="VD7" s="259" t="s">
        <v>731</v>
      </c>
      <c r="VE7" s="220"/>
      <c r="VF7" s="220"/>
      <c r="VG7" s="220"/>
      <c r="VH7" s="259" t="s">
        <v>732</v>
      </c>
      <c r="VI7" s="220"/>
      <c r="VJ7" s="220"/>
      <c r="VK7" s="220"/>
      <c r="VL7" s="259" t="s">
        <v>733</v>
      </c>
      <c r="VM7" s="220"/>
      <c r="VN7" s="220"/>
      <c r="VO7" s="220"/>
      <c r="VP7" s="259" t="s">
        <v>734</v>
      </c>
      <c r="VQ7" s="220"/>
      <c r="VR7" s="220"/>
      <c r="VS7" s="220"/>
      <c r="VT7" s="259" t="s">
        <v>735</v>
      </c>
      <c r="VU7" s="220"/>
      <c r="VV7" s="220"/>
      <c r="VW7" s="220"/>
      <c r="VX7" s="259" t="s">
        <v>736</v>
      </c>
      <c r="VY7" s="220"/>
      <c r="VZ7" s="220"/>
      <c r="WA7" s="220"/>
      <c r="WB7" s="259" t="s">
        <v>737</v>
      </c>
      <c r="WC7" s="220"/>
      <c r="WD7" s="220"/>
      <c r="WE7" s="220"/>
      <c r="WF7" s="259" t="s">
        <v>738</v>
      </c>
      <c r="WG7" s="220"/>
      <c r="WH7" s="220"/>
      <c r="WI7" s="220"/>
      <c r="WJ7" s="259" t="s">
        <v>739</v>
      </c>
      <c r="WK7" s="220"/>
      <c r="WL7" s="220"/>
      <c r="WM7" s="220"/>
      <c r="WN7" s="259" t="s">
        <v>740</v>
      </c>
      <c r="WO7" s="220"/>
      <c r="WP7" s="220"/>
      <c r="WQ7" s="220"/>
      <c r="WR7" s="259" t="s">
        <v>741</v>
      </c>
      <c r="WS7" s="220"/>
      <c r="WT7" s="220"/>
      <c r="WU7" s="220"/>
      <c r="WV7" s="259" t="s">
        <v>742</v>
      </c>
      <c r="WW7" s="220"/>
      <c r="WX7" s="220"/>
      <c r="WY7" s="220"/>
      <c r="WZ7" s="259" t="s">
        <v>743</v>
      </c>
      <c r="XA7" s="220"/>
      <c r="XB7" s="220"/>
      <c r="XC7" s="220"/>
      <c r="XD7" s="259" t="s">
        <v>744</v>
      </c>
      <c r="XE7" s="220"/>
      <c r="XF7" s="220"/>
      <c r="XG7" s="220"/>
      <c r="XH7" s="259" t="s">
        <v>745</v>
      </c>
      <c r="XI7" s="220"/>
      <c r="XJ7" s="220"/>
      <c r="XK7" s="220"/>
      <c r="XL7" s="259" t="s">
        <v>746</v>
      </c>
      <c r="XM7" s="220"/>
      <c r="XN7" s="220"/>
      <c r="XO7" s="220"/>
      <c r="XP7" s="259" t="s">
        <v>747</v>
      </c>
      <c r="XQ7" s="220"/>
      <c r="XR7" s="220"/>
      <c r="XS7" s="220"/>
      <c r="XT7" s="259" t="s">
        <v>748</v>
      </c>
      <c r="XU7" s="220"/>
      <c r="XV7" s="220"/>
      <c r="XW7" s="220"/>
      <c r="XX7" s="259" t="s">
        <v>749</v>
      </c>
      <c r="XY7" s="220"/>
      <c r="XZ7" s="220"/>
      <c r="YA7" s="220"/>
      <c r="YB7" s="259" t="s">
        <v>750</v>
      </c>
      <c r="YC7" s="220"/>
      <c r="YD7" s="220"/>
      <c r="YE7" s="220"/>
    </row>
    <row r="8" spans="1:655" ht="19.95" customHeight="1" x14ac:dyDescent="0.3">
      <c r="A8" s="1"/>
      <c r="B8" s="220"/>
      <c r="C8" s="220"/>
      <c r="D8" s="9" t="s">
        <v>2779</v>
      </c>
      <c r="E8" s="9" t="s">
        <v>2780</v>
      </c>
      <c r="F8" s="9" t="s">
        <v>2781</v>
      </c>
      <c r="G8" s="9" t="s">
        <v>2782</v>
      </c>
      <c r="H8" s="9" t="s">
        <v>2779</v>
      </c>
      <c r="I8" s="9" t="s">
        <v>2780</v>
      </c>
      <c r="J8" s="9" t="s">
        <v>2781</v>
      </c>
      <c r="K8" s="9" t="s">
        <v>2782</v>
      </c>
      <c r="L8" s="9" t="s">
        <v>2779</v>
      </c>
      <c r="M8" s="9" t="s">
        <v>2780</v>
      </c>
      <c r="N8" s="9" t="s">
        <v>2781</v>
      </c>
      <c r="O8" s="9" t="s">
        <v>2782</v>
      </c>
      <c r="P8" s="9" t="s">
        <v>2779</v>
      </c>
      <c r="Q8" s="9" t="s">
        <v>2780</v>
      </c>
      <c r="R8" s="9" t="s">
        <v>2781</v>
      </c>
      <c r="S8" s="9" t="s">
        <v>2782</v>
      </c>
      <c r="T8" s="9" t="s">
        <v>2779</v>
      </c>
      <c r="U8" s="9" t="s">
        <v>2780</v>
      </c>
      <c r="V8" s="9" t="s">
        <v>2781</v>
      </c>
      <c r="W8" s="9" t="s">
        <v>2782</v>
      </c>
      <c r="X8" s="9" t="s">
        <v>2779</v>
      </c>
      <c r="Y8" s="9" t="s">
        <v>2780</v>
      </c>
      <c r="Z8" s="9" t="s">
        <v>2781</v>
      </c>
      <c r="AA8" s="9" t="s">
        <v>2782</v>
      </c>
      <c r="AB8" s="9" t="s">
        <v>2779</v>
      </c>
      <c r="AC8" s="9" t="s">
        <v>2780</v>
      </c>
      <c r="AD8" s="9" t="s">
        <v>2781</v>
      </c>
      <c r="AE8" s="9" t="s">
        <v>2782</v>
      </c>
      <c r="AF8" s="9" t="s">
        <v>2779</v>
      </c>
      <c r="AG8" s="9" t="s">
        <v>2780</v>
      </c>
      <c r="AH8" s="9" t="s">
        <v>2781</v>
      </c>
      <c r="AI8" s="9" t="s">
        <v>2782</v>
      </c>
      <c r="AJ8" s="9" t="s">
        <v>2779</v>
      </c>
      <c r="AK8" s="9" t="s">
        <v>2780</v>
      </c>
      <c r="AL8" s="9" t="s">
        <v>2781</v>
      </c>
      <c r="AM8" s="9" t="s">
        <v>2782</v>
      </c>
      <c r="AN8" s="9" t="s">
        <v>2779</v>
      </c>
      <c r="AO8" s="9" t="s">
        <v>2780</v>
      </c>
      <c r="AP8" s="9" t="s">
        <v>2781</v>
      </c>
      <c r="AQ8" s="9" t="s">
        <v>2782</v>
      </c>
      <c r="AR8" s="9" t="s">
        <v>2779</v>
      </c>
      <c r="AS8" s="9" t="s">
        <v>2780</v>
      </c>
      <c r="AT8" s="9" t="s">
        <v>2781</v>
      </c>
      <c r="AU8" s="9" t="s">
        <v>2782</v>
      </c>
      <c r="AV8" s="9" t="s">
        <v>2779</v>
      </c>
      <c r="AW8" s="9" t="s">
        <v>2780</v>
      </c>
      <c r="AX8" s="9" t="s">
        <v>2781</v>
      </c>
      <c r="AY8" s="9" t="s">
        <v>2782</v>
      </c>
      <c r="AZ8" s="9" t="s">
        <v>2779</v>
      </c>
      <c r="BA8" s="9" t="s">
        <v>2780</v>
      </c>
      <c r="BB8" s="9" t="s">
        <v>2781</v>
      </c>
      <c r="BC8" s="9" t="s">
        <v>2782</v>
      </c>
      <c r="BD8" s="9" t="s">
        <v>2779</v>
      </c>
      <c r="BE8" s="9" t="s">
        <v>2780</v>
      </c>
      <c r="BF8" s="9" t="s">
        <v>2781</v>
      </c>
      <c r="BG8" s="9" t="s">
        <v>2782</v>
      </c>
      <c r="BH8" s="9" t="s">
        <v>2779</v>
      </c>
      <c r="BI8" s="9" t="s">
        <v>2780</v>
      </c>
      <c r="BJ8" s="9" t="s">
        <v>2781</v>
      </c>
      <c r="BK8" s="9" t="s">
        <v>2782</v>
      </c>
      <c r="BL8" s="9" t="s">
        <v>2779</v>
      </c>
      <c r="BM8" s="9" t="s">
        <v>2780</v>
      </c>
      <c r="BN8" s="9" t="s">
        <v>2781</v>
      </c>
      <c r="BO8" s="9" t="s">
        <v>2782</v>
      </c>
      <c r="BP8" s="9" t="s">
        <v>2779</v>
      </c>
      <c r="BQ8" s="9" t="s">
        <v>2780</v>
      </c>
      <c r="BR8" s="9" t="s">
        <v>2781</v>
      </c>
      <c r="BS8" s="9" t="s">
        <v>2782</v>
      </c>
      <c r="BT8" s="9" t="s">
        <v>2779</v>
      </c>
      <c r="BU8" s="9" t="s">
        <v>2780</v>
      </c>
      <c r="BV8" s="9" t="s">
        <v>2781</v>
      </c>
      <c r="BW8" s="9" t="s">
        <v>2782</v>
      </c>
      <c r="BX8" s="9" t="s">
        <v>2779</v>
      </c>
      <c r="BY8" s="9" t="s">
        <v>2780</v>
      </c>
      <c r="BZ8" s="9" t="s">
        <v>2781</v>
      </c>
      <c r="CA8" s="9" t="s">
        <v>2782</v>
      </c>
      <c r="CB8" s="9" t="s">
        <v>2779</v>
      </c>
      <c r="CC8" s="9" t="s">
        <v>2780</v>
      </c>
      <c r="CD8" s="9" t="s">
        <v>2781</v>
      </c>
      <c r="CE8" s="9" t="s">
        <v>2782</v>
      </c>
      <c r="CF8" s="9" t="s">
        <v>2779</v>
      </c>
      <c r="CG8" s="9" t="s">
        <v>2780</v>
      </c>
      <c r="CH8" s="9" t="s">
        <v>2781</v>
      </c>
      <c r="CI8" s="9" t="s">
        <v>2782</v>
      </c>
      <c r="CJ8" s="9" t="s">
        <v>2779</v>
      </c>
      <c r="CK8" s="9" t="s">
        <v>2780</v>
      </c>
      <c r="CL8" s="9" t="s">
        <v>2781</v>
      </c>
      <c r="CM8" s="9" t="s">
        <v>2782</v>
      </c>
      <c r="CN8" s="9" t="s">
        <v>2779</v>
      </c>
      <c r="CO8" s="9" t="s">
        <v>2780</v>
      </c>
      <c r="CP8" s="9" t="s">
        <v>2781</v>
      </c>
      <c r="CQ8" s="9" t="s">
        <v>2782</v>
      </c>
      <c r="CR8" s="9" t="s">
        <v>2779</v>
      </c>
      <c r="CS8" s="9" t="s">
        <v>2780</v>
      </c>
      <c r="CT8" s="9" t="s">
        <v>2781</v>
      </c>
      <c r="CU8" s="9" t="s">
        <v>2782</v>
      </c>
      <c r="CV8" s="9" t="s">
        <v>2779</v>
      </c>
      <c r="CW8" s="9" t="s">
        <v>2780</v>
      </c>
      <c r="CX8" s="9" t="s">
        <v>2781</v>
      </c>
      <c r="CY8" s="9" t="s">
        <v>2782</v>
      </c>
      <c r="CZ8" s="9" t="s">
        <v>2779</v>
      </c>
      <c r="DA8" s="9" t="s">
        <v>2780</v>
      </c>
      <c r="DB8" s="9" t="s">
        <v>2781</v>
      </c>
      <c r="DC8" s="9" t="s">
        <v>2782</v>
      </c>
      <c r="DD8" s="9" t="s">
        <v>2779</v>
      </c>
      <c r="DE8" s="9" t="s">
        <v>2780</v>
      </c>
      <c r="DF8" s="9" t="s">
        <v>2781</v>
      </c>
      <c r="DG8" s="9" t="s">
        <v>2782</v>
      </c>
      <c r="DH8" s="9" t="s">
        <v>2779</v>
      </c>
      <c r="DI8" s="9" t="s">
        <v>2780</v>
      </c>
      <c r="DJ8" s="9" t="s">
        <v>2781</v>
      </c>
      <c r="DK8" s="9" t="s">
        <v>2782</v>
      </c>
      <c r="DL8" s="9" t="s">
        <v>2779</v>
      </c>
      <c r="DM8" s="9" t="s">
        <v>2780</v>
      </c>
      <c r="DN8" s="9" t="s">
        <v>2781</v>
      </c>
      <c r="DO8" s="9" t="s">
        <v>2782</v>
      </c>
      <c r="DP8" s="9" t="s">
        <v>2779</v>
      </c>
      <c r="DQ8" s="9" t="s">
        <v>2780</v>
      </c>
      <c r="DR8" s="9" t="s">
        <v>2781</v>
      </c>
      <c r="DS8" s="9" t="s">
        <v>2782</v>
      </c>
      <c r="DT8" s="9" t="s">
        <v>2779</v>
      </c>
      <c r="DU8" s="9" t="s">
        <v>2780</v>
      </c>
      <c r="DV8" s="9" t="s">
        <v>2781</v>
      </c>
      <c r="DW8" s="9" t="s">
        <v>2782</v>
      </c>
      <c r="DX8" s="9" t="s">
        <v>2779</v>
      </c>
      <c r="DY8" s="9" t="s">
        <v>2780</v>
      </c>
      <c r="DZ8" s="9" t="s">
        <v>2781</v>
      </c>
      <c r="EA8" s="9" t="s">
        <v>2782</v>
      </c>
      <c r="EB8" s="9" t="s">
        <v>2779</v>
      </c>
      <c r="EC8" s="9" t="s">
        <v>2780</v>
      </c>
      <c r="ED8" s="9" t="s">
        <v>2781</v>
      </c>
      <c r="EE8" s="9" t="s">
        <v>2782</v>
      </c>
      <c r="EF8" s="9" t="s">
        <v>2779</v>
      </c>
      <c r="EG8" s="9" t="s">
        <v>2780</v>
      </c>
      <c r="EH8" s="9" t="s">
        <v>2781</v>
      </c>
      <c r="EI8" s="9" t="s">
        <v>2782</v>
      </c>
      <c r="EJ8" s="9" t="s">
        <v>2779</v>
      </c>
      <c r="EK8" s="9" t="s">
        <v>2780</v>
      </c>
      <c r="EL8" s="9" t="s">
        <v>2781</v>
      </c>
      <c r="EM8" s="9" t="s">
        <v>2782</v>
      </c>
      <c r="EN8" s="9" t="s">
        <v>2779</v>
      </c>
      <c r="EO8" s="9" t="s">
        <v>2780</v>
      </c>
      <c r="EP8" s="9" t="s">
        <v>2781</v>
      </c>
      <c r="EQ8" s="9" t="s">
        <v>2782</v>
      </c>
      <c r="ER8" s="9" t="s">
        <v>2779</v>
      </c>
      <c r="ES8" s="9" t="s">
        <v>2780</v>
      </c>
      <c r="ET8" s="9" t="s">
        <v>2781</v>
      </c>
      <c r="EU8" s="9" t="s">
        <v>2782</v>
      </c>
      <c r="EV8" s="9" t="s">
        <v>2779</v>
      </c>
      <c r="EW8" s="9" t="s">
        <v>2780</v>
      </c>
      <c r="EX8" s="9" t="s">
        <v>2781</v>
      </c>
      <c r="EY8" s="9" t="s">
        <v>2782</v>
      </c>
      <c r="EZ8" s="9" t="s">
        <v>2779</v>
      </c>
      <c r="FA8" s="9" t="s">
        <v>2780</v>
      </c>
      <c r="FB8" s="9" t="s">
        <v>2781</v>
      </c>
      <c r="FC8" s="9" t="s">
        <v>2782</v>
      </c>
      <c r="FD8" s="9" t="s">
        <v>2779</v>
      </c>
      <c r="FE8" s="9" t="s">
        <v>2780</v>
      </c>
      <c r="FF8" s="9" t="s">
        <v>2781</v>
      </c>
      <c r="FG8" s="9" t="s">
        <v>2782</v>
      </c>
      <c r="FH8" s="9" t="s">
        <v>2779</v>
      </c>
      <c r="FI8" s="9" t="s">
        <v>2780</v>
      </c>
      <c r="FJ8" s="9" t="s">
        <v>2781</v>
      </c>
      <c r="FK8" s="9" t="s">
        <v>2782</v>
      </c>
      <c r="FL8" s="9" t="s">
        <v>2779</v>
      </c>
      <c r="FM8" s="9" t="s">
        <v>2780</v>
      </c>
      <c r="FN8" s="9" t="s">
        <v>2781</v>
      </c>
      <c r="FO8" s="9" t="s">
        <v>2782</v>
      </c>
      <c r="FP8" s="9" t="s">
        <v>2779</v>
      </c>
      <c r="FQ8" s="9" t="s">
        <v>2780</v>
      </c>
      <c r="FR8" s="9" t="s">
        <v>2781</v>
      </c>
      <c r="FS8" s="9" t="s">
        <v>2782</v>
      </c>
      <c r="FT8" s="9" t="s">
        <v>2779</v>
      </c>
      <c r="FU8" s="9" t="s">
        <v>2780</v>
      </c>
      <c r="FV8" s="9" t="s">
        <v>2781</v>
      </c>
      <c r="FW8" s="9" t="s">
        <v>2782</v>
      </c>
      <c r="FX8" s="9" t="s">
        <v>2779</v>
      </c>
      <c r="FY8" s="9" t="s">
        <v>2780</v>
      </c>
      <c r="FZ8" s="9" t="s">
        <v>2781</v>
      </c>
      <c r="GA8" s="9" t="s">
        <v>2782</v>
      </c>
      <c r="GB8" s="9" t="s">
        <v>2779</v>
      </c>
      <c r="GC8" s="9" t="s">
        <v>2780</v>
      </c>
      <c r="GD8" s="9" t="s">
        <v>2781</v>
      </c>
      <c r="GE8" s="9" t="s">
        <v>2782</v>
      </c>
      <c r="GF8" s="9" t="s">
        <v>2779</v>
      </c>
      <c r="GG8" s="9" t="s">
        <v>2780</v>
      </c>
      <c r="GH8" s="9" t="s">
        <v>2781</v>
      </c>
      <c r="GI8" s="9" t="s">
        <v>2782</v>
      </c>
      <c r="GJ8" s="9" t="s">
        <v>2779</v>
      </c>
      <c r="GK8" s="9" t="s">
        <v>2780</v>
      </c>
      <c r="GL8" s="9" t="s">
        <v>2781</v>
      </c>
      <c r="GM8" s="9" t="s">
        <v>2782</v>
      </c>
      <c r="GN8" s="9" t="s">
        <v>2779</v>
      </c>
      <c r="GO8" s="9" t="s">
        <v>2780</v>
      </c>
      <c r="GP8" s="9" t="s">
        <v>2781</v>
      </c>
      <c r="GQ8" s="9" t="s">
        <v>2782</v>
      </c>
      <c r="GR8" s="9" t="s">
        <v>2779</v>
      </c>
      <c r="GS8" s="9" t="s">
        <v>2780</v>
      </c>
      <c r="GT8" s="9" t="s">
        <v>2781</v>
      </c>
      <c r="GU8" s="9" t="s">
        <v>2782</v>
      </c>
      <c r="GV8" s="9" t="s">
        <v>2779</v>
      </c>
      <c r="GW8" s="9" t="s">
        <v>2780</v>
      </c>
      <c r="GX8" s="9" t="s">
        <v>2781</v>
      </c>
      <c r="GY8" s="9" t="s">
        <v>2782</v>
      </c>
      <c r="GZ8" s="9" t="s">
        <v>2779</v>
      </c>
      <c r="HA8" s="9" t="s">
        <v>2780</v>
      </c>
      <c r="HB8" s="9" t="s">
        <v>2781</v>
      </c>
      <c r="HC8" s="9" t="s">
        <v>2782</v>
      </c>
      <c r="HD8" s="9" t="s">
        <v>2779</v>
      </c>
      <c r="HE8" s="9" t="s">
        <v>2780</v>
      </c>
      <c r="HF8" s="9" t="s">
        <v>2781</v>
      </c>
      <c r="HG8" s="9" t="s">
        <v>2782</v>
      </c>
      <c r="HH8" s="9" t="s">
        <v>2779</v>
      </c>
      <c r="HI8" s="9" t="s">
        <v>2780</v>
      </c>
      <c r="HJ8" s="9" t="s">
        <v>2781</v>
      </c>
      <c r="HK8" s="9" t="s">
        <v>2782</v>
      </c>
      <c r="HL8" s="9" t="s">
        <v>2779</v>
      </c>
      <c r="HM8" s="9" t="s">
        <v>2780</v>
      </c>
      <c r="HN8" s="9" t="s">
        <v>2781</v>
      </c>
      <c r="HO8" s="9" t="s">
        <v>2782</v>
      </c>
      <c r="HP8" s="9" t="s">
        <v>2779</v>
      </c>
      <c r="HQ8" s="9" t="s">
        <v>2780</v>
      </c>
      <c r="HR8" s="9" t="s">
        <v>2781</v>
      </c>
      <c r="HS8" s="9" t="s">
        <v>2782</v>
      </c>
      <c r="HT8" s="9" t="s">
        <v>2779</v>
      </c>
      <c r="HU8" s="9" t="s">
        <v>2780</v>
      </c>
      <c r="HV8" s="9" t="s">
        <v>2781</v>
      </c>
      <c r="HW8" s="9" t="s">
        <v>2782</v>
      </c>
      <c r="HX8" s="9" t="s">
        <v>2779</v>
      </c>
      <c r="HY8" s="9" t="s">
        <v>2780</v>
      </c>
      <c r="HZ8" s="9" t="s">
        <v>2781</v>
      </c>
      <c r="IA8" s="9" t="s">
        <v>2782</v>
      </c>
      <c r="IB8" s="9" t="s">
        <v>2779</v>
      </c>
      <c r="IC8" s="9" t="s">
        <v>2780</v>
      </c>
      <c r="ID8" s="9" t="s">
        <v>2781</v>
      </c>
      <c r="IE8" s="9" t="s">
        <v>2782</v>
      </c>
      <c r="IF8" s="9" t="s">
        <v>2779</v>
      </c>
      <c r="IG8" s="9" t="s">
        <v>2780</v>
      </c>
      <c r="IH8" s="9" t="s">
        <v>2781</v>
      </c>
      <c r="II8" s="9" t="s">
        <v>2782</v>
      </c>
      <c r="IJ8" s="9" t="s">
        <v>2779</v>
      </c>
      <c r="IK8" s="9" t="s">
        <v>2780</v>
      </c>
      <c r="IL8" s="9" t="s">
        <v>2781</v>
      </c>
      <c r="IM8" s="9" t="s">
        <v>2782</v>
      </c>
      <c r="IN8" s="9" t="s">
        <v>2779</v>
      </c>
      <c r="IO8" s="9" t="s">
        <v>2780</v>
      </c>
      <c r="IP8" s="9" t="s">
        <v>2781</v>
      </c>
      <c r="IQ8" s="9" t="s">
        <v>2782</v>
      </c>
      <c r="IR8" s="9" t="s">
        <v>2779</v>
      </c>
      <c r="IS8" s="9" t="s">
        <v>2780</v>
      </c>
      <c r="IT8" s="9" t="s">
        <v>2781</v>
      </c>
      <c r="IU8" s="9" t="s">
        <v>2782</v>
      </c>
      <c r="IV8" s="9" t="s">
        <v>2779</v>
      </c>
      <c r="IW8" s="9" t="s">
        <v>2780</v>
      </c>
      <c r="IX8" s="9" t="s">
        <v>2781</v>
      </c>
      <c r="IY8" s="9" t="s">
        <v>2782</v>
      </c>
      <c r="IZ8" s="9" t="s">
        <v>2779</v>
      </c>
      <c r="JA8" s="9" t="s">
        <v>2780</v>
      </c>
      <c r="JB8" s="9" t="s">
        <v>2781</v>
      </c>
      <c r="JC8" s="9" t="s">
        <v>2782</v>
      </c>
      <c r="JD8" s="9" t="s">
        <v>2779</v>
      </c>
      <c r="JE8" s="9" t="s">
        <v>2780</v>
      </c>
      <c r="JF8" s="9" t="s">
        <v>2781</v>
      </c>
      <c r="JG8" s="9" t="s">
        <v>2782</v>
      </c>
      <c r="JH8" s="9" t="s">
        <v>2779</v>
      </c>
      <c r="JI8" s="9" t="s">
        <v>2780</v>
      </c>
      <c r="JJ8" s="9" t="s">
        <v>2781</v>
      </c>
      <c r="JK8" s="9" t="s">
        <v>2782</v>
      </c>
      <c r="JL8" s="9" t="s">
        <v>2779</v>
      </c>
      <c r="JM8" s="9" t="s">
        <v>2780</v>
      </c>
      <c r="JN8" s="9" t="s">
        <v>2781</v>
      </c>
      <c r="JO8" s="9" t="s">
        <v>2782</v>
      </c>
      <c r="JP8" s="9" t="s">
        <v>2779</v>
      </c>
      <c r="JQ8" s="9" t="s">
        <v>2780</v>
      </c>
      <c r="JR8" s="9" t="s">
        <v>2781</v>
      </c>
      <c r="JS8" s="9" t="s">
        <v>2782</v>
      </c>
      <c r="JT8" s="9" t="s">
        <v>2779</v>
      </c>
      <c r="JU8" s="9" t="s">
        <v>2780</v>
      </c>
      <c r="JV8" s="9" t="s">
        <v>2781</v>
      </c>
      <c r="JW8" s="9" t="s">
        <v>2782</v>
      </c>
      <c r="JX8" s="9" t="s">
        <v>2779</v>
      </c>
      <c r="JY8" s="9" t="s">
        <v>2780</v>
      </c>
      <c r="JZ8" s="9" t="s">
        <v>2781</v>
      </c>
      <c r="KA8" s="9" t="s">
        <v>2782</v>
      </c>
      <c r="KB8" s="9" t="s">
        <v>2779</v>
      </c>
      <c r="KC8" s="9" t="s">
        <v>2780</v>
      </c>
      <c r="KD8" s="9" t="s">
        <v>2781</v>
      </c>
      <c r="KE8" s="9" t="s">
        <v>2782</v>
      </c>
      <c r="KF8" s="9" t="s">
        <v>2779</v>
      </c>
      <c r="KG8" s="9" t="s">
        <v>2780</v>
      </c>
      <c r="KH8" s="9" t="s">
        <v>2781</v>
      </c>
      <c r="KI8" s="9" t="s">
        <v>2782</v>
      </c>
      <c r="KJ8" s="9" t="s">
        <v>2779</v>
      </c>
      <c r="KK8" s="9" t="s">
        <v>2780</v>
      </c>
      <c r="KL8" s="9" t="s">
        <v>2781</v>
      </c>
      <c r="KM8" s="9" t="s">
        <v>2782</v>
      </c>
      <c r="KN8" s="9" t="s">
        <v>2779</v>
      </c>
      <c r="KO8" s="9" t="s">
        <v>2780</v>
      </c>
      <c r="KP8" s="9" t="s">
        <v>2781</v>
      </c>
      <c r="KQ8" s="9" t="s">
        <v>2782</v>
      </c>
      <c r="KR8" s="9" t="s">
        <v>2779</v>
      </c>
      <c r="KS8" s="9" t="s">
        <v>2780</v>
      </c>
      <c r="KT8" s="9" t="s">
        <v>2781</v>
      </c>
      <c r="KU8" s="9" t="s">
        <v>2782</v>
      </c>
      <c r="KV8" s="9" t="s">
        <v>2779</v>
      </c>
      <c r="KW8" s="9" t="s">
        <v>2780</v>
      </c>
      <c r="KX8" s="9" t="s">
        <v>2781</v>
      </c>
      <c r="KY8" s="9" t="s">
        <v>2782</v>
      </c>
      <c r="KZ8" s="9" t="s">
        <v>2779</v>
      </c>
      <c r="LA8" s="9" t="s">
        <v>2780</v>
      </c>
      <c r="LB8" s="9" t="s">
        <v>2781</v>
      </c>
      <c r="LC8" s="9" t="s">
        <v>2782</v>
      </c>
      <c r="LD8" s="9" t="s">
        <v>2779</v>
      </c>
      <c r="LE8" s="9" t="s">
        <v>2780</v>
      </c>
      <c r="LF8" s="9" t="s">
        <v>2781</v>
      </c>
      <c r="LG8" s="9" t="s">
        <v>2782</v>
      </c>
      <c r="LH8" s="9" t="s">
        <v>2779</v>
      </c>
      <c r="LI8" s="9" t="s">
        <v>2780</v>
      </c>
      <c r="LJ8" s="9" t="s">
        <v>2781</v>
      </c>
      <c r="LK8" s="9" t="s">
        <v>2782</v>
      </c>
      <c r="LL8" s="9" t="s">
        <v>2779</v>
      </c>
      <c r="LM8" s="9" t="s">
        <v>2780</v>
      </c>
      <c r="LN8" s="9" t="s">
        <v>2781</v>
      </c>
      <c r="LO8" s="9" t="s">
        <v>2782</v>
      </c>
      <c r="LP8" s="9" t="s">
        <v>2779</v>
      </c>
      <c r="LQ8" s="9" t="s">
        <v>2780</v>
      </c>
      <c r="LR8" s="9" t="s">
        <v>2781</v>
      </c>
      <c r="LS8" s="9" t="s">
        <v>2782</v>
      </c>
      <c r="LT8" s="9" t="s">
        <v>2779</v>
      </c>
      <c r="LU8" s="9" t="s">
        <v>2780</v>
      </c>
      <c r="LV8" s="9" t="s">
        <v>2781</v>
      </c>
      <c r="LW8" s="9" t="s">
        <v>2782</v>
      </c>
      <c r="LX8" s="9" t="s">
        <v>2779</v>
      </c>
      <c r="LY8" s="9" t="s">
        <v>2780</v>
      </c>
      <c r="LZ8" s="9" t="s">
        <v>2781</v>
      </c>
      <c r="MA8" s="9" t="s">
        <v>2782</v>
      </c>
      <c r="MB8" s="9" t="s">
        <v>2779</v>
      </c>
      <c r="MC8" s="9" t="s">
        <v>2780</v>
      </c>
      <c r="MD8" s="9" t="s">
        <v>2781</v>
      </c>
      <c r="ME8" s="9" t="s">
        <v>2782</v>
      </c>
      <c r="MF8" s="9" t="s">
        <v>2779</v>
      </c>
      <c r="MG8" s="9" t="s">
        <v>2780</v>
      </c>
      <c r="MH8" s="9" t="s">
        <v>2781</v>
      </c>
      <c r="MI8" s="9" t="s">
        <v>2782</v>
      </c>
      <c r="MJ8" s="9" t="s">
        <v>2779</v>
      </c>
      <c r="MK8" s="9" t="s">
        <v>2780</v>
      </c>
      <c r="ML8" s="9" t="s">
        <v>2781</v>
      </c>
      <c r="MM8" s="9" t="s">
        <v>2782</v>
      </c>
      <c r="MN8" s="9" t="s">
        <v>2779</v>
      </c>
      <c r="MO8" s="9" t="s">
        <v>2780</v>
      </c>
      <c r="MP8" s="9" t="s">
        <v>2781</v>
      </c>
      <c r="MQ8" s="9" t="s">
        <v>2782</v>
      </c>
      <c r="MR8" s="9" t="s">
        <v>2779</v>
      </c>
      <c r="MS8" s="9" t="s">
        <v>2780</v>
      </c>
      <c r="MT8" s="9" t="s">
        <v>2781</v>
      </c>
      <c r="MU8" s="9" t="s">
        <v>2782</v>
      </c>
      <c r="MV8" s="9" t="s">
        <v>2779</v>
      </c>
      <c r="MW8" s="9" t="s">
        <v>2780</v>
      </c>
      <c r="MX8" s="9" t="s">
        <v>2781</v>
      </c>
      <c r="MY8" s="9" t="s">
        <v>2782</v>
      </c>
      <c r="MZ8" s="9" t="s">
        <v>2779</v>
      </c>
      <c r="NA8" s="9" t="s">
        <v>2780</v>
      </c>
      <c r="NB8" s="9" t="s">
        <v>2781</v>
      </c>
      <c r="NC8" s="9" t="s">
        <v>2782</v>
      </c>
      <c r="ND8" s="9" t="s">
        <v>2779</v>
      </c>
      <c r="NE8" s="9" t="s">
        <v>2780</v>
      </c>
      <c r="NF8" s="9" t="s">
        <v>2781</v>
      </c>
      <c r="NG8" s="9" t="s">
        <v>2782</v>
      </c>
      <c r="NH8" s="9" t="s">
        <v>2779</v>
      </c>
      <c r="NI8" s="9" t="s">
        <v>2780</v>
      </c>
      <c r="NJ8" s="9" t="s">
        <v>2781</v>
      </c>
      <c r="NK8" s="9" t="s">
        <v>2782</v>
      </c>
      <c r="NL8" s="9" t="s">
        <v>2779</v>
      </c>
      <c r="NM8" s="9" t="s">
        <v>2780</v>
      </c>
      <c r="NN8" s="9" t="s">
        <v>2781</v>
      </c>
      <c r="NO8" s="9" t="s">
        <v>2782</v>
      </c>
      <c r="NP8" s="9" t="s">
        <v>2779</v>
      </c>
      <c r="NQ8" s="9" t="s">
        <v>2780</v>
      </c>
      <c r="NR8" s="9" t="s">
        <v>2781</v>
      </c>
      <c r="NS8" s="9" t="s">
        <v>2782</v>
      </c>
      <c r="NT8" s="9" t="s">
        <v>2779</v>
      </c>
      <c r="NU8" s="9" t="s">
        <v>2780</v>
      </c>
      <c r="NV8" s="9" t="s">
        <v>2781</v>
      </c>
      <c r="NW8" s="9" t="s">
        <v>2782</v>
      </c>
      <c r="NX8" s="9" t="s">
        <v>2779</v>
      </c>
      <c r="NY8" s="9" t="s">
        <v>2780</v>
      </c>
      <c r="NZ8" s="9" t="s">
        <v>2781</v>
      </c>
      <c r="OA8" s="9" t="s">
        <v>2782</v>
      </c>
      <c r="OB8" s="9" t="s">
        <v>2779</v>
      </c>
      <c r="OC8" s="9" t="s">
        <v>2780</v>
      </c>
      <c r="OD8" s="9" t="s">
        <v>2781</v>
      </c>
      <c r="OE8" s="9" t="s">
        <v>2782</v>
      </c>
      <c r="OF8" s="9" t="s">
        <v>2779</v>
      </c>
      <c r="OG8" s="9" t="s">
        <v>2780</v>
      </c>
      <c r="OH8" s="9" t="s">
        <v>2781</v>
      </c>
      <c r="OI8" s="9" t="s">
        <v>2782</v>
      </c>
      <c r="OJ8" s="9" t="s">
        <v>2779</v>
      </c>
      <c r="OK8" s="9" t="s">
        <v>2780</v>
      </c>
      <c r="OL8" s="9" t="s">
        <v>2781</v>
      </c>
      <c r="OM8" s="9" t="s">
        <v>2782</v>
      </c>
      <c r="ON8" s="9" t="s">
        <v>2779</v>
      </c>
      <c r="OO8" s="9" t="s">
        <v>2780</v>
      </c>
      <c r="OP8" s="9" t="s">
        <v>2781</v>
      </c>
      <c r="OQ8" s="9" t="s">
        <v>2782</v>
      </c>
      <c r="OR8" s="9" t="s">
        <v>2779</v>
      </c>
      <c r="OS8" s="9" t="s">
        <v>2780</v>
      </c>
      <c r="OT8" s="9" t="s">
        <v>2781</v>
      </c>
      <c r="OU8" s="9" t="s">
        <v>2782</v>
      </c>
      <c r="OV8" s="9" t="s">
        <v>2779</v>
      </c>
      <c r="OW8" s="9" t="s">
        <v>2780</v>
      </c>
      <c r="OX8" s="9" t="s">
        <v>2781</v>
      </c>
      <c r="OY8" s="9" t="s">
        <v>2782</v>
      </c>
      <c r="OZ8" s="9" t="s">
        <v>2779</v>
      </c>
      <c r="PA8" s="9" t="s">
        <v>2780</v>
      </c>
      <c r="PB8" s="9" t="s">
        <v>2781</v>
      </c>
      <c r="PC8" s="9" t="s">
        <v>2782</v>
      </c>
      <c r="PD8" s="9" t="s">
        <v>2779</v>
      </c>
      <c r="PE8" s="9" t="s">
        <v>2780</v>
      </c>
      <c r="PF8" s="9" t="s">
        <v>2781</v>
      </c>
      <c r="PG8" s="9" t="s">
        <v>2782</v>
      </c>
      <c r="PH8" s="9" t="s">
        <v>2779</v>
      </c>
      <c r="PI8" s="9" t="s">
        <v>2780</v>
      </c>
      <c r="PJ8" s="9" t="s">
        <v>2781</v>
      </c>
      <c r="PK8" s="9" t="s">
        <v>2782</v>
      </c>
      <c r="PL8" s="9" t="s">
        <v>2779</v>
      </c>
      <c r="PM8" s="9" t="s">
        <v>2780</v>
      </c>
      <c r="PN8" s="9" t="s">
        <v>2781</v>
      </c>
      <c r="PO8" s="9" t="s">
        <v>2782</v>
      </c>
      <c r="PP8" s="9" t="s">
        <v>2779</v>
      </c>
      <c r="PQ8" s="9" t="s">
        <v>2780</v>
      </c>
      <c r="PR8" s="9" t="s">
        <v>2781</v>
      </c>
      <c r="PS8" s="9" t="s">
        <v>2782</v>
      </c>
      <c r="PT8" s="9" t="s">
        <v>2779</v>
      </c>
      <c r="PU8" s="9" t="s">
        <v>2780</v>
      </c>
      <c r="PV8" s="9" t="s">
        <v>2781</v>
      </c>
      <c r="PW8" s="9" t="s">
        <v>2782</v>
      </c>
      <c r="PX8" s="9" t="s">
        <v>2779</v>
      </c>
      <c r="PY8" s="9" t="s">
        <v>2780</v>
      </c>
      <c r="PZ8" s="9" t="s">
        <v>2781</v>
      </c>
      <c r="QA8" s="9" t="s">
        <v>2782</v>
      </c>
      <c r="QB8" s="9" t="s">
        <v>2779</v>
      </c>
      <c r="QC8" s="9" t="s">
        <v>2780</v>
      </c>
      <c r="QD8" s="9" t="s">
        <v>2781</v>
      </c>
      <c r="QE8" s="9" t="s">
        <v>2782</v>
      </c>
      <c r="QF8" s="9" t="s">
        <v>2779</v>
      </c>
      <c r="QG8" s="9" t="s">
        <v>2780</v>
      </c>
      <c r="QH8" s="9" t="s">
        <v>2781</v>
      </c>
      <c r="QI8" s="9" t="s">
        <v>2782</v>
      </c>
      <c r="QJ8" s="9" t="s">
        <v>2779</v>
      </c>
      <c r="QK8" s="9" t="s">
        <v>2780</v>
      </c>
      <c r="QL8" s="9" t="s">
        <v>2781</v>
      </c>
      <c r="QM8" s="9" t="s">
        <v>2782</v>
      </c>
      <c r="QN8" s="9" t="s">
        <v>2779</v>
      </c>
      <c r="QO8" s="9" t="s">
        <v>2780</v>
      </c>
      <c r="QP8" s="9" t="s">
        <v>2781</v>
      </c>
      <c r="QQ8" s="9" t="s">
        <v>2782</v>
      </c>
      <c r="QR8" s="9" t="s">
        <v>2779</v>
      </c>
      <c r="QS8" s="9" t="s">
        <v>2780</v>
      </c>
      <c r="QT8" s="9" t="s">
        <v>2781</v>
      </c>
      <c r="QU8" s="9" t="s">
        <v>2782</v>
      </c>
      <c r="QV8" s="9" t="s">
        <v>2779</v>
      </c>
      <c r="QW8" s="9" t="s">
        <v>2780</v>
      </c>
      <c r="QX8" s="9" t="s">
        <v>2781</v>
      </c>
      <c r="QY8" s="9" t="s">
        <v>2782</v>
      </c>
      <c r="QZ8" s="9" t="s">
        <v>2779</v>
      </c>
      <c r="RA8" s="9" t="s">
        <v>2780</v>
      </c>
      <c r="RB8" s="9" t="s">
        <v>2781</v>
      </c>
      <c r="RC8" s="9" t="s">
        <v>2782</v>
      </c>
      <c r="RD8" s="9" t="s">
        <v>2779</v>
      </c>
      <c r="RE8" s="9" t="s">
        <v>2780</v>
      </c>
      <c r="RF8" s="9" t="s">
        <v>2781</v>
      </c>
      <c r="RG8" s="9" t="s">
        <v>2782</v>
      </c>
      <c r="RH8" s="9" t="s">
        <v>2779</v>
      </c>
      <c r="RI8" s="9" t="s">
        <v>2780</v>
      </c>
      <c r="RJ8" s="9" t="s">
        <v>2781</v>
      </c>
      <c r="RK8" s="9" t="s">
        <v>2782</v>
      </c>
      <c r="RL8" s="9" t="s">
        <v>2779</v>
      </c>
      <c r="RM8" s="9" t="s">
        <v>2780</v>
      </c>
      <c r="RN8" s="9" t="s">
        <v>2781</v>
      </c>
      <c r="RO8" s="9" t="s">
        <v>2782</v>
      </c>
      <c r="RP8" s="9" t="s">
        <v>2779</v>
      </c>
      <c r="RQ8" s="9" t="s">
        <v>2780</v>
      </c>
      <c r="RR8" s="9" t="s">
        <v>2781</v>
      </c>
      <c r="RS8" s="9" t="s">
        <v>2782</v>
      </c>
      <c r="RT8" s="9" t="s">
        <v>2779</v>
      </c>
      <c r="RU8" s="9" t="s">
        <v>2780</v>
      </c>
      <c r="RV8" s="9" t="s">
        <v>2781</v>
      </c>
      <c r="RW8" s="9" t="s">
        <v>2782</v>
      </c>
      <c r="RX8" s="9" t="s">
        <v>2779</v>
      </c>
      <c r="RY8" s="9" t="s">
        <v>2780</v>
      </c>
      <c r="RZ8" s="9" t="s">
        <v>2781</v>
      </c>
      <c r="SA8" s="9" t="s">
        <v>2782</v>
      </c>
      <c r="SB8" s="9" t="s">
        <v>2779</v>
      </c>
      <c r="SC8" s="9" t="s">
        <v>2780</v>
      </c>
      <c r="SD8" s="9" t="s">
        <v>2781</v>
      </c>
      <c r="SE8" s="9" t="s">
        <v>2782</v>
      </c>
      <c r="SF8" s="9" t="s">
        <v>2779</v>
      </c>
      <c r="SG8" s="9" t="s">
        <v>2780</v>
      </c>
      <c r="SH8" s="9" t="s">
        <v>2781</v>
      </c>
      <c r="SI8" s="9" t="s">
        <v>2782</v>
      </c>
      <c r="SJ8" s="9" t="s">
        <v>2779</v>
      </c>
      <c r="SK8" s="9" t="s">
        <v>2780</v>
      </c>
      <c r="SL8" s="9" t="s">
        <v>2781</v>
      </c>
      <c r="SM8" s="9" t="s">
        <v>2782</v>
      </c>
      <c r="SN8" s="9" t="s">
        <v>2779</v>
      </c>
      <c r="SO8" s="9" t="s">
        <v>2780</v>
      </c>
      <c r="SP8" s="9" t="s">
        <v>2781</v>
      </c>
      <c r="SQ8" s="9" t="s">
        <v>2782</v>
      </c>
      <c r="SR8" s="9" t="s">
        <v>2779</v>
      </c>
      <c r="SS8" s="9" t="s">
        <v>2780</v>
      </c>
      <c r="ST8" s="9" t="s">
        <v>2781</v>
      </c>
      <c r="SU8" s="9" t="s">
        <v>2782</v>
      </c>
      <c r="SV8" s="9" t="s">
        <v>2779</v>
      </c>
      <c r="SW8" s="9" t="s">
        <v>2780</v>
      </c>
      <c r="SX8" s="9" t="s">
        <v>2781</v>
      </c>
      <c r="SY8" s="9" t="s">
        <v>2782</v>
      </c>
      <c r="SZ8" s="9" t="s">
        <v>2779</v>
      </c>
      <c r="TA8" s="9" t="s">
        <v>2780</v>
      </c>
      <c r="TB8" s="9" t="s">
        <v>2781</v>
      </c>
      <c r="TC8" s="9" t="s">
        <v>2782</v>
      </c>
      <c r="TD8" s="9" t="s">
        <v>2779</v>
      </c>
      <c r="TE8" s="9" t="s">
        <v>2780</v>
      </c>
      <c r="TF8" s="9" t="s">
        <v>2781</v>
      </c>
      <c r="TG8" s="9" t="s">
        <v>2782</v>
      </c>
      <c r="TH8" s="9" t="s">
        <v>2779</v>
      </c>
      <c r="TI8" s="9" t="s">
        <v>2780</v>
      </c>
      <c r="TJ8" s="9" t="s">
        <v>2781</v>
      </c>
      <c r="TK8" s="9" t="s">
        <v>2782</v>
      </c>
      <c r="TL8" s="9" t="s">
        <v>2779</v>
      </c>
      <c r="TM8" s="9" t="s">
        <v>2780</v>
      </c>
      <c r="TN8" s="9" t="s">
        <v>2781</v>
      </c>
      <c r="TO8" s="9" t="s">
        <v>2782</v>
      </c>
      <c r="TP8" s="9" t="s">
        <v>2779</v>
      </c>
      <c r="TQ8" s="9" t="s">
        <v>2780</v>
      </c>
      <c r="TR8" s="9" t="s">
        <v>2781</v>
      </c>
      <c r="TS8" s="9" t="s">
        <v>2782</v>
      </c>
      <c r="TT8" s="9" t="s">
        <v>2779</v>
      </c>
      <c r="TU8" s="9" t="s">
        <v>2780</v>
      </c>
      <c r="TV8" s="9" t="s">
        <v>2781</v>
      </c>
      <c r="TW8" s="9" t="s">
        <v>2782</v>
      </c>
      <c r="TX8" s="9" t="s">
        <v>2779</v>
      </c>
      <c r="TY8" s="9" t="s">
        <v>2780</v>
      </c>
      <c r="TZ8" s="9" t="s">
        <v>2781</v>
      </c>
      <c r="UA8" s="9" t="s">
        <v>2782</v>
      </c>
      <c r="UB8" s="9" t="s">
        <v>2779</v>
      </c>
      <c r="UC8" s="9" t="s">
        <v>2780</v>
      </c>
      <c r="UD8" s="9" t="s">
        <v>2781</v>
      </c>
      <c r="UE8" s="9" t="s">
        <v>2782</v>
      </c>
      <c r="UF8" s="9" t="s">
        <v>2779</v>
      </c>
      <c r="UG8" s="9" t="s">
        <v>2780</v>
      </c>
      <c r="UH8" s="9" t="s">
        <v>2781</v>
      </c>
      <c r="UI8" s="9" t="s">
        <v>2782</v>
      </c>
      <c r="UJ8" s="9" t="s">
        <v>2779</v>
      </c>
      <c r="UK8" s="9" t="s">
        <v>2780</v>
      </c>
      <c r="UL8" s="9" t="s">
        <v>2781</v>
      </c>
      <c r="UM8" s="9" t="s">
        <v>2782</v>
      </c>
      <c r="UN8" s="9" t="s">
        <v>2779</v>
      </c>
      <c r="UO8" s="9" t="s">
        <v>2780</v>
      </c>
      <c r="UP8" s="9" t="s">
        <v>2781</v>
      </c>
      <c r="UQ8" s="9" t="s">
        <v>2782</v>
      </c>
      <c r="UR8" s="9" t="s">
        <v>2779</v>
      </c>
      <c r="US8" s="9" t="s">
        <v>2780</v>
      </c>
      <c r="UT8" s="9" t="s">
        <v>2781</v>
      </c>
      <c r="UU8" s="9" t="s">
        <v>2782</v>
      </c>
      <c r="UV8" s="9" t="s">
        <v>2779</v>
      </c>
      <c r="UW8" s="9" t="s">
        <v>2780</v>
      </c>
      <c r="UX8" s="9" t="s">
        <v>2781</v>
      </c>
      <c r="UY8" s="9" t="s">
        <v>2782</v>
      </c>
      <c r="UZ8" s="9" t="s">
        <v>2779</v>
      </c>
      <c r="VA8" s="9" t="s">
        <v>2780</v>
      </c>
      <c r="VB8" s="9" t="s">
        <v>2781</v>
      </c>
      <c r="VC8" s="9" t="s">
        <v>2782</v>
      </c>
      <c r="VD8" s="9" t="s">
        <v>2779</v>
      </c>
      <c r="VE8" s="9" t="s">
        <v>2780</v>
      </c>
      <c r="VF8" s="9" t="s">
        <v>2781</v>
      </c>
      <c r="VG8" s="9" t="s">
        <v>2782</v>
      </c>
      <c r="VH8" s="9" t="s">
        <v>2779</v>
      </c>
      <c r="VI8" s="9" t="s">
        <v>2780</v>
      </c>
      <c r="VJ8" s="9" t="s">
        <v>2781</v>
      </c>
      <c r="VK8" s="9" t="s">
        <v>2782</v>
      </c>
      <c r="VL8" s="9" t="s">
        <v>2779</v>
      </c>
      <c r="VM8" s="9" t="s">
        <v>2780</v>
      </c>
      <c r="VN8" s="9" t="s">
        <v>2781</v>
      </c>
      <c r="VO8" s="9" t="s">
        <v>2782</v>
      </c>
      <c r="VP8" s="9" t="s">
        <v>2779</v>
      </c>
      <c r="VQ8" s="9" t="s">
        <v>2780</v>
      </c>
      <c r="VR8" s="9" t="s">
        <v>2781</v>
      </c>
      <c r="VS8" s="9" t="s">
        <v>2782</v>
      </c>
      <c r="VT8" s="9" t="s">
        <v>2779</v>
      </c>
      <c r="VU8" s="9" t="s">
        <v>2780</v>
      </c>
      <c r="VV8" s="9" t="s">
        <v>2781</v>
      </c>
      <c r="VW8" s="9" t="s">
        <v>2782</v>
      </c>
      <c r="VX8" s="9" t="s">
        <v>2779</v>
      </c>
      <c r="VY8" s="9" t="s">
        <v>2780</v>
      </c>
      <c r="VZ8" s="9" t="s">
        <v>2781</v>
      </c>
      <c r="WA8" s="9" t="s">
        <v>2782</v>
      </c>
      <c r="WB8" s="9" t="s">
        <v>2779</v>
      </c>
      <c r="WC8" s="9" t="s">
        <v>2780</v>
      </c>
      <c r="WD8" s="9" t="s">
        <v>2781</v>
      </c>
      <c r="WE8" s="9" t="s">
        <v>2782</v>
      </c>
      <c r="WF8" s="9" t="s">
        <v>2779</v>
      </c>
      <c r="WG8" s="9" t="s">
        <v>2780</v>
      </c>
      <c r="WH8" s="9" t="s">
        <v>2781</v>
      </c>
      <c r="WI8" s="9" t="s">
        <v>2782</v>
      </c>
      <c r="WJ8" s="9" t="s">
        <v>2779</v>
      </c>
      <c r="WK8" s="9" t="s">
        <v>2780</v>
      </c>
      <c r="WL8" s="9" t="s">
        <v>2781</v>
      </c>
      <c r="WM8" s="9" t="s">
        <v>2782</v>
      </c>
      <c r="WN8" s="9" t="s">
        <v>2779</v>
      </c>
      <c r="WO8" s="9" t="s">
        <v>2780</v>
      </c>
      <c r="WP8" s="9" t="s">
        <v>2781</v>
      </c>
      <c r="WQ8" s="9" t="s">
        <v>2782</v>
      </c>
      <c r="WR8" s="9" t="s">
        <v>2779</v>
      </c>
      <c r="WS8" s="9" t="s">
        <v>2780</v>
      </c>
      <c r="WT8" s="9" t="s">
        <v>2781</v>
      </c>
      <c r="WU8" s="9" t="s">
        <v>2782</v>
      </c>
      <c r="WV8" s="9" t="s">
        <v>2779</v>
      </c>
      <c r="WW8" s="9" t="s">
        <v>2780</v>
      </c>
      <c r="WX8" s="9" t="s">
        <v>2781</v>
      </c>
      <c r="WY8" s="9" t="s">
        <v>2782</v>
      </c>
      <c r="WZ8" s="9" t="s">
        <v>2779</v>
      </c>
      <c r="XA8" s="9" t="s">
        <v>2780</v>
      </c>
      <c r="XB8" s="9" t="s">
        <v>2781</v>
      </c>
      <c r="XC8" s="9" t="s">
        <v>2782</v>
      </c>
      <c r="XD8" s="9" t="s">
        <v>2779</v>
      </c>
      <c r="XE8" s="9" t="s">
        <v>2780</v>
      </c>
      <c r="XF8" s="9" t="s">
        <v>2781</v>
      </c>
      <c r="XG8" s="9" t="s">
        <v>2782</v>
      </c>
      <c r="XH8" s="9" t="s">
        <v>2779</v>
      </c>
      <c r="XI8" s="9" t="s">
        <v>2780</v>
      </c>
      <c r="XJ8" s="9" t="s">
        <v>2781</v>
      </c>
      <c r="XK8" s="9" t="s">
        <v>2782</v>
      </c>
      <c r="XL8" s="9" t="s">
        <v>2779</v>
      </c>
      <c r="XM8" s="9" t="s">
        <v>2780</v>
      </c>
      <c r="XN8" s="9" t="s">
        <v>2781</v>
      </c>
      <c r="XO8" s="9" t="s">
        <v>2782</v>
      </c>
      <c r="XP8" s="9" t="s">
        <v>2779</v>
      </c>
      <c r="XQ8" s="9" t="s">
        <v>2780</v>
      </c>
      <c r="XR8" s="9" t="s">
        <v>2781</v>
      </c>
      <c r="XS8" s="9" t="s">
        <v>2782</v>
      </c>
      <c r="XT8" s="9" t="s">
        <v>2779</v>
      </c>
      <c r="XU8" s="9" t="s">
        <v>2780</v>
      </c>
      <c r="XV8" s="9" t="s">
        <v>2781</v>
      </c>
      <c r="XW8" s="9" t="s">
        <v>2782</v>
      </c>
      <c r="XX8" s="9" t="s">
        <v>2779</v>
      </c>
      <c r="XY8" s="9" t="s">
        <v>2780</v>
      </c>
      <c r="XZ8" s="9" t="s">
        <v>2781</v>
      </c>
      <c r="YA8" s="9" t="s">
        <v>2782</v>
      </c>
      <c r="YB8" s="9" t="s">
        <v>2779</v>
      </c>
      <c r="YC8" s="9" t="s">
        <v>2780</v>
      </c>
      <c r="YD8" s="9" t="s">
        <v>2781</v>
      </c>
      <c r="YE8" s="9" t="s">
        <v>2782</v>
      </c>
    </row>
    <row r="9" spans="1:655" ht="24" customHeight="1" x14ac:dyDescent="0.3">
      <c r="A9" s="1"/>
      <c r="B9" s="13" t="s">
        <v>50</v>
      </c>
      <c r="C9" s="13" t="s">
        <v>760</v>
      </c>
      <c r="D9" s="14">
        <v>141.5</v>
      </c>
      <c r="E9" s="14">
        <v>133.72911999999999</v>
      </c>
      <c r="F9" s="14">
        <v>117.84513</v>
      </c>
      <c r="G9" s="14">
        <v>23.654869999999999</v>
      </c>
      <c r="H9" s="14">
        <v>642.70000000000005</v>
      </c>
      <c r="I9" s="14">
        <v>643.65809000000002</v>
      </c>
      <c r="J9" s="14">
        <v>643.65809000000002</v>
      </c>
      <c r="K9" s="14">
        <v>-0.95809</v>
      </c>
      <c r="L9" s="14">
        <v>215.3</v>
      </c>
      <c r="M9" s="14">
        <v>209.39341999999999</v>
      </c>
      <c r="N9" s="14">
        <v>146.87699000000001</v>
      </c>
      <c r="O9" s="14">
        <v>68.423010000000005</v>
      </c>
      <c r="P9" s="14"/>
      <c r="Q9" s="14"/>
      <c r="R9" s="14"/>
      <c r="S9" s="14">
        <v>0</v>
      </c>
      <c r="T9" s="14"/>
      <c r="U9" s="14"/>
      <c r="V9" s="14"/>
      <c r="W9" s="14">
        <v>0</v>
      </c>
      <c r="X9" s="14">
        <v>89.9</v>
      </c>
      <c r="Y9" s="14">
        <v>76.798159999999996</v>
      </c>
      <c r="Z9" s="14">
        <v>76.798159999999996</v>
      </c>
      <c r="AA9" s="14">
        <v>13.101839999999999</v>
      </c>
      <c r="AB9" s="14">
        <v>109.4</v>
      </c>
      <c r="AC9" s="14">
        <v>124.1074</v>
      </c>
      <c r="AD9" s="14">
        <v>150.48570000000001</v>
      </c>
      <c r="AE9" s="14">
        <v>-41.085700000000003</v>
      </c>
      <c r="AF9" s="14">
        <v>26.8</v>
      </c>
      <c r="AG9" s="14">
        <v>38.621720000000003</v>
      </c>
      <c r="AH9" s="14">
        <v>43.487299999999998</v>
      </c>
      <c r="AI9" s="14">
        <v>-16.6873</v>
      </c>
      <c r="AJ9" s="14"/>
      <c r="AK9" s="14"/>
      <c r="AL9" s="14"/>
      <c r="AM9" s="14">
        <v>0</v>
      </c>
      <c r="AN9" s="14">
        <v>185.7</v>
      </c>
      <c r="AO9" s="14">
        <v>196.66667000000001</v>
      </c>
      <c r="AP9" s="14">
        <v>199.17196000000001</v>
      </c>
      <c r="AQ9" s="14">
        <v>-13.471959999999999</v>
      </c>
      <c r="AR9" s="14">
        <v>201.1</v>
      </c>
      <c r="AS9" s="14">
        <v>196.66667000000001</v>
      </c>
      <c r="AT9" s="14">
        <v>199.17196000000001</v>
      </c>
      <c r="AU9" s="14">
        <v>1.92804</v>
      </c>
      <c r="AV9" s="14">
        <v>201.7</v>
      </c>
      <c r="AW9" s="14">
        <v>196.66667000000001</v>
      </c>
      <c r="AX9" s="14">
        <v>199.17196000000001</v>
      </c>
      <c r="AY9" s="14">
        <v>2.5280399999999998</v>
      </c>
      <c r="AZ9" s="14">
        <v>282.5</v>
      </c>
      <c r="BA9" s="14">
        <v>295</v>
      </c>
      <c r="BB9" s="14">
        <v>298.75794000000002</v>
      </c>
      <c r="BC9" s="14">
        <v>-16.257940000000001</v>
      </c>
      <c r="BD9" s="14"/>
      <c r="BE9" s="14"/>
      <c r="BF9" s="14"/>
      <c r="BG9" s="14">
        <v>0</v>
      </c>
      <c r="BH9" s="14"/>
      <c r="BI9" s="14"/>
      <c r="BJ9" s="14"/>
      <c r="BK9" s="14">
        <v>0</v>
      </c>
      <c r="BL9" s="14">
        <v>378.9</v>
      </c>
      <c r="BM9" s="14">
        <v>428.04264999999998</v>
      </c>
      <c r="BN9" s="14">
        <v>451.48117000000002</v>
      </c>
      <c r="BO9" s="14">
        <v>-72.58117</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153.19999999999999</v>
      </c>
      <c r="CK9" s="14">
        <v>154.99907999999999</v>
      </c>
      <c r="CL9" s="14">
        <v>154.99907999999999</v>
      </c>
      <c r="CM9" s="14">
        <v>-1.79908</v>
      </c>
      <c r="CN9" s="14">
        <v>6.8</v>
      </c>
      <c r="CO9" s="14">
        <v>5.1333399999999996</v>
      </c>
      <c r="CP9" s="14">
        <v>5.1333399999999996</v>
      </c>
      <c r="CQ9" s="14">
        <v>1.66666</v>
      </c>
      <c r="CR9" s="14">
        <v>5.2</v>
      </c>
      <c r="CS9" s="14">
        <v>2.8177599999999998</v>
      </c>
      <c r="CT9" s="14">
        <v>2.8177599999999998</v>
      </c>
      <c r="CU9" s="14">
        <v>2.3822399999999999</v>
      </c>
      <c r="CV9" s="14"/>
      <c r="CW9" s="14"/>
      <c r="CX9" s="14"/>
      <c r="CY9" s="14">
        <v>0</v>
      </c>
      <c r="CZ9" s="14">
        <v>6.9</v>
      </c>
      <c r="DA9" s="14">
        <v>6.8787000000000003</v>
      </c>
      <c r="DB9" s="14">
        <v>6.8787000000000003</v>
      </c>
      <c r="DC9" s="14">
        <v>2.1299999999999999E-2</v>
      </c>
      <c r="DD9" s="14">
        <v>12.8</v>
      </c>
      <c r="DE9" s="14">
        <v>14.919420000000001</v>
      </c>
      <c r="DF9" s="14">
        <v>14.919420000000001</v>
      </c>
      <c r="DG9" s="14">
        <v>-2.1194199999999999</v>
      </c>
      <c r="DH9" s="14">
        <v>75</v>
      </c>
      <c r="DI9" s="14">
        <v>102.15882000000001</v>
      </c>
      <c r="DJ9" s="14">
        <v>119.74021</v>
      </c>
      <c r="DK9" s="14">
        <v>-44.740209999999998</v>
      </c>
      <c r="DL9" s="14"/>
      <c r="DM9" s="14"/>
      <c r="DN9" s="14"/>
      <c r="DO9" s="14">
        <v>0</v>
      </c>
      <c r="DP9" s="14"/>
      <c r="DQ9" s="14"/>
      <c r="DR9" s="14"/>
      <c r="DS9" s="14">
        <v>0</v>
      </c>
      <c r="DT9" s="14"/>
      <c r="DU9" s="14"/>
      <c r="DV9" s="14"/>
      <c r="DW9" s="14">
        <v>0</v>
      </c>
      <c r="DX9" s="14"/>
      <c r="DY9" s="14"/>
      <c r="DZ9" s="14"/>
      <c r="EA9" s="14">
        <v>0</v>
      </c>
      <c r="EB9" s="14">
        <v>59.1</v>
      </c>
      <c r="EC9" s="14">
        <v>77.414320000000004</v>
      </c>
      <c r="ED9" s="14">
        <v>67.670839999999998</v>
      </c>
      <c r="EE9" s="14">
        <v>-8.5708400000000005</v>
      </c>
      <c r="EF9" s="14">
        <v>136.4</v>
      </c>
      <c r="EG9" s="14">
        <v>145.06075999999999</v>
      </c>
      <c r="EH9" s="14">
        <v>145.06075999999999</v>
      </c>
      <c r="EI9" s="14">
        <v>-8.6607599999999998</v>
      </c>
      <c r="EJ9" s="14"/>
      <c r="EK9" s="14"/>
      <c r="EL9" s="14"/>
      <c r="EM9" s="14">
        <v>0</v>
      </c>
      <c r="EN9" s="14"/>
      <c r="EO9" s="14"/>
      <c r="EP9" s="14"/>
      <c r="EQ9" s="14">
        <v>0</v>
      </c>
      <c r="ER9" s="14"/>
      <c r="ES9" s="14"/>
      <c r="ET9" s="14"/>
      <c r="EU9" s="14">
        <v>0</v>
      </c>
      <c r="EV9" s="14">
        <v>0</v>
      </c>
      <c r="EW9" s="14">
        <v>0</v>
      </c>
      <c r="EX9" s="14">
        <v>0</v>
      </c>
      <c r="EY9" s="14">
        <v>0</v>
      </c>
      <c r="EZ9" s="14">
        <v>293.10000000000002</v>
      </c>
      <c r="FA9" s="14">
        <v>307.80614000000003</v>
      </c>
      <c r="FB9" s="14">
        <v>186.66865000000001</v>
      </c>
      <c r="FC9" s="14">
        <v>106.43134999999999</v>
      </c>
      <c r="FD9" s="14">
        <v>47.5</v>
      </c>
      <c r="FE9" s="14">
        <v>46.050989999999999</v>
      </c>
      <c r="FF9" s="14">
        <v>46.050989999999999</v>
      </c>
      <c r="FG9" s="14">
        <v>1.4490099999999999</v>
      </c>
      <c r="FH9" s="14">
        <v>60</v>
      </c>
      <c r="FI9" s="14">
        <v>67.13579</v>
      </c>
      <c r="FJ9" s="14">
        <v>151.16965999999999</v>
      </c>
      <c r="FK9" s="14">
        <v>-91.169659999999993</v>
      </c>
      <c r="FL9" s="14">
        <v>29.8</v>
      </c>
      <c r="FM9" s="14">
        <v>26.417369999999998</v>
      </c>
      <c r="FN9" s="14">
        <v>26.417369999999998</v>
      </c>
      <c r="FO9" s="14">
        <v>3.3826299999999998</v>
      </c>
      <c r="FP9" s="14">
        <v>18.8</v>
      </c>
      <c r="FQ9" s="14">
        <v>19.192229999999999</v>
      </c>
      <c r="FR9" s="14">
        <v>19.192229999999999</v>
      </c>
      <c r="FS9" s="14">
        <v>-0.39223000000000002</v>
      </c>
      <c r="FT9" s="14">
        <v>19.8</v>
      </c>
      <c r="FU9" s="14">
        <v>19.32039</v>
      </c>
      <c r="FV9" s="14">
        <v>19.32039</v>
      </c>
      <c r="FW9" s="14">
        <v>0.47960999999999998</v>
      </c>
      <c r="FX9" s="14">
        <v>85.3</v>
      </c>
      <c r="FY9" s="14">
        <v>84.249449999999996</v>
      </c>
      <c r="FZ9" s="14">
        <v>84.249449999999996</v>
      </c>
      <c r="GA9" s="14">
        <v>1.0505500000000001</v>
      </c>
      <c r="GB9" s="14">
        <v>179.8</v>
      </c>
      <c r="GC9" s="14">
        <v>185.10007999999999</v>
      </c>
      <c r="GD9" s="14">
        <v>185.10007999999999</v>
      </c>
      <c r="GE9" s="14">
        <v>-5.3000800000000003</v>
      </c>
      <c r="GF9" s="14">
        <v>180.7</v>
      </c>
      <c r="GG9" s="14">
        <v>185.10007999999999</v>
      </c>
      <c r="GH9" s="14">
        <v>185.10007999999999</v>
      </c>
      <c r="GI9" s="14">
        <v>-4.40008</v>
      </c>
      <c r="GJ9" s="14">
        <v>183.7</v>
      </c>
      <c r="GK9" s="14">
        <v>185.10007999999999</v>
      </c>
      <c r="GL9" s="14">
        <v>185.10007999999999</v>
      </c>
      <c r="GM9" s="14">
        <v>-1.40008</v>
      </c>
      <c r="GN9" s="14">
        <v>108.2</v>
      </c>
      <c r="GO9" s="14">
        <v>73.284040000000005</v>
      </c>
      <c r="GP9" s="14">
        <v>88.109780000000001</v>
      </c>
      <c r="GQ9" s="14">
        <v>20.090219999999999</v>
      </c>
      <c r="GR9" s="14">
        <v>7.4</v>
      </c>
      <c r="GS9" s="14">
        <v>8.9200400000000002</v>
      </c>
      <c r="GT9" s="14">
        <v>4.4600200000000001</v>
      </c>
      <c r="GU9" s="14">
        <v>2.9399799999999998</v>
      </c>
      <c r="GV9" s="14">
        <v>2.1</v>
      </c>
      <c r="GW9" s="14">
        <v>3.4821900000000001</v>
      </c>
      <c r="GX9" s="14">
        <v>4.6789800000000001</v>
      </c>
      <c r="GY9" s="14">
        <v>-2.5789800000000001</v>
      </c>
      <c r="GZ9" s="14">
        <v>33.6</v>
      </c>
      <c r="HA9" s="14">
        <v>34.47804</v>
      </c>
      <c r="HB9" s="14">
        <v>34.47804</v>
      </c>
      <c r="HC9" s="14">
        <v>-0.87804000000000004</v>
      </c>
      <c r="HD9" s="14">
        <v>38.200000000000003</v>
      </c>
      <c r="HE9" s="14">
        <v>44.046700000000001</v>
      </c>
      <c r="HF9" s="14">
        <v>44.046700000000001</v>
      </c>
      <c r="HG9" s="14">
        <v>-5.8467000000000002</v>
      </c>
      <c r="HH9" s="14">
        <v>4</v>
      </c>
      <c r="HI9" s="14">
        <v>4.1192200000000003</v>
      </c>
      <c r="HJ9" s="14">
        <v>4.1192200000000003</v>
      </c>
      <c r="HK9" s="14">
        <v>-0.11922000000000001</v>
      </c>
      <c r="HL9" s="14">
        <v>16.7</v>
      </c>
      <c r="HM9" s="14">
        <v>0</v>
      </c>
      <c r="HN9" s="14">
        <v>0</v>
      </c>
      <c r="HO9" s="14">
        <v>16.7</v>
      </c>
      <c r="HP9" s="14">
        <v>74.5</v>
      </c>
      <c r="HQ9" s="14">
        <v>96.75685</v>
      </c>
      <c r="HR9" s="14">
        <v>96.75685</v>
      </c>
      <c r="HS9" s="14">
        <v>-22.25685</v>
      </c>
      <c r="HT9" s="14"/>
      <c r="HU9" s="14"/>
      <c r="HV9" s="14"/>
      <c r="HW9" s="14">
        <v>0</v>
      </c>
      <c r="HX9" s="14"/>
      <c r="HY9" s="14"/>
      <c r="HZ9" s="14"/>
      <c r="IA9" s="14">
        <v>0</v>
      </c>
      <c r="IB9" s="14">
        <v>47.2</v>
      </c>
      <c r="IC9" s="14">
        <v>47.726210000000002</v>
      </c>
      <c r="ID9" s="14">
        <v>47.726210000000002</v>
      </c>
      <c r="IE9" s="14">
        <v>-0.52620999999999996</v>
      </c>
      <c r="IF9" s="14"/>
      <c r="IG9" s="14"/>
      <c r="IH9" s="14"/>
      <c r="II9" s="14">
        <v>0</v>
      </c>
      <c r="IJ9" s="14"/>
      <c r="IK9" s="14"/>
      <c r="IL9" s="14"/>
      <c r="IM9" s="14">
        <v>0</v>
      </c>
      <c r="IN9" s="14">
        <v>46.7</v>
      </c>
      <c r="IO9" s="14"/>
      <c r="IP9" s="14"/>
      <c r="IQ9" s="14">
        <v>46.7</v>
      </c>
      <c r="IR9" s="14"/>
      <c r="IS9" s="14"/>
      <c r="IT9" s="14"/>
      <c r="IU9" s="14">
        <v>0</v>
      </c>
      <c r="IV9" s="14"/>
      <c r="IW9" s="14"/>
      <c r="IX9" s="14"/>
      <c r="IY9" s="14">
        <v>0</v>
      </c>
      <c r="IZ9" s="14"/>
      <c r="JA9" s="14"/>
      <c r="JB9" s="14"/>
      <c r="JC9" s="14">
        <v>0</v>
      </c>
      <c r="JD9" s="14">
        <v>79.400000000000006</v>
      </c>
      <c r="JE9" s="14">
        <v>56.80621</v>
      </c>
      <c r="JF9" s="14">
        <v>74.845200000000006</v>
      </c>
      <c r="JG9" s="14">
        <v>4.5548000000000002</v>
      </c>
      <c r="JH9" s="14">
        <v>0</v>
      </c>
      <c r="JI9" s="14">
        <v>0</v>
      </c>
      <c r="JJ9" s="14">
        <v>0</v>
      </c>
      <c r="JK9" s="14">
        <v>0</v>
      </c>
      <c r="JL9" s="14">
        <v>174.1</v>
      </c>
      <c r="JM9" s="14">
        <v>150.66667000000001</v>
      </c>
      <c r="JN9" s="14">
        <v>150.66667000000001</v>
      </c>
      <c r="JO9" s="14">
        <v>23.433330000000002</v>
      </c>
      <c r="JP9" s="14">
        <v>79.2</v>
      </c>
      <c r="JQ9" s="14"/>
      <c r="JR9" s="14"/>
      <c r="JS9" s="14">
        <v>79.2</v>
      </c>
      <c r="JT9" s="14">
        <v>148.80000000000001</v>
      </c>
      <c r="JU9" s="14">
        <v>75.333330000000004</v>
      </c>
      <c r="JV9" s="14">
        <v>75.333330000000004</v>
      </c>
      <c r="JW9" s="14">
        <v>73.466669999999993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1.6</v>
      </c>
      <c r="LE9" s="14">
        <v>2.2284299999999999</v>
      </c>
      <c r="LF9" s="14">
        <v>2.2284299999999999</v>
      </c>
      <c r="LG9" s="14">
        <v>-0.62843000000000004</v>
      </c>
      <c r="LH9" s="14">
        <v>85.3</v>
      </c>
      <c r="LI9" s="14">
        <v>140.22397000000001</v>
      </c>
      <c r="LJ9" s="14">
        <v>153.50814</v>
      </c>
      <c r="LK9" s="14">
        <v>-68.20814</v>
      </c>
      <c r="LL9" s="14">
        <v>88</v>
      </c>
      <c r="LM9" s="14">
        <v>96.884479999999996</v>
      </c>
      <c r="LN9" s="14">
        <v>96.884479999999996</v>
      </c>
      <c r="LO9" s="14">
        <v>-8.8844799999999999</v>
      </c>
      <c r="LP9" s="14">
        <v>63.3</v>
      </c>
      <c r="LQ9" s="14">
        <v>67.133979999999994</v>
      </c>
      <c r="LR9" s="14">
        <v>67.133979999999994</v>
      </c>
      <c r="LS9" s="14">
        <v>-3.8339799999999999</v>
      </c>
      <c r="LT9" s="14">
        <v>75.3</v>
      </c>
      <c r="LU9" s="14">
        <v>72.37388</v>
      </c>
      <c r="LV9" s="14">
        <v>72.37388</v>
      </c>
      <c r="LW9" s="14">
        <v>2.9261200000000001</v>
      </c>
      <c r="LX9" s="14">
        <v>29.5</v>
      </c>
      <c r="LY9" s="14">
        <v>29.951460000000001</v>
      </c>
      <c r="LZ9" s="14">
        <v>29.951460000000001</v>
      </c>
      <c r="MA9" s="14">
        <v>-0.45145999999999997</v>
      </c>
      <c r="MB9" s="14"/>
      <c r="MC9" s="14"/>
      <c r="MD9" s="14"/>
      <c r="ME9" s="14">
        <v>0</v>
      </c>
      <c r="MF9" s="14"/>
      <c r="MG9" s="14"/>
      <c r="MH9" s="14"/>
      <c r="MI9" s="14">
        <v>0</v>
      </c>
      <c r="MJ9" s="14"/>
      <c r="MK9" s="14"/>
      <c r="ML9" s="14"/>
      <c r="MM9" s="14">
        <v>0</v>
      </c>
      <c r="MN9" s="14">
        <v>146.19999999999999</v>
      </c>
      <c r="MO9" s="14">
        <v>149.77393000000001</v>
      </c>
      <c r="MP9" s="14">
        <v>149.77393000000001</v>
      </c>
      <c r="MQ9" s="14">
        <v>-3.5739299999999998</v>
      </c>
      <c r="MR9" s="14">
        <v>141.1</v>
      </c>
      <c r="MS9" s="14">
        <v>149.77393000000001</v>
      </c>
      <c r="MT9" s="14">
        <v>149.77393000000001</v>
      </c>
      <c r="MU9" s="14">
        <v>-8.6739300000000004</v>
      </c>
      <c r="MV9" s="14">
        <v>146.4</v>
      </c>
      <c r="MW9" s="14">
        <v>149.77393000000001</v>
      </c>
      <c r="MX9" s="14">
        <v>149.77393000000001</v>
      </c>
      <c r="MY9" s="14">
        <v>-3.3739300000000001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73.099999999999994</v>
      </c>
      <c r="OG9" s="14">
        <v>73.3</v>
      </c>
      <c r="OH9" s="14">
        <v>79.03</v>
      </c>
      <c r="OI9" s="14">
        <v>-5.93</v>
      </c>
      <c r="OJ9" s="14">
        <v>0</v>
      </c>
      <c r="OK9" s="14">
        <v>0</v>
      </c>
      <c r="OL9" s="14">
        <v>0</v>
      </c>
      <c r="OM9" s="14">
        <v>0</v>
      </c>
      <c r="ON9" s="14">
        <v>0</v>
      </c>
      <c r="OO9" s="14">
        <v>1.66</v>
      </c>
      <c r="OP9" s="14">
        <v>1.66</v>
      </c>
      <c r="OQ9" s="14">
        <v>-1.66</v>
      </c>
      <c r="OR9" s="14"/>
      <c r="OS9" s="14"/>
      <c r="OT9" s="14">
        <v>0</v>
      </c>
      <c r="OU9" s="14">
        <v>0</v>
      </c>
      <c r="OV9" s="14">
        <v>14.4</v>
      </c>
      <c r="OW9" s="14">
        <v>13.98058</v>
      </c>
      <c r="OX9" s="14">
        <v>13.98058</v>
      </c>
      <c r="OY9" s="14">
        <v>0.41942000000000002</v>
      </c>
      <c r="OZ9" s="14">
        <v>10</v>
      </c>
      <c r="PA9" s="14">
        <v>9</v>
      </c>
      <c r="PB9" s="14">
        <v>9</v>
      </c>
      <c r="PC9" s="14">
        <v>1</v>
      </c>
      <c r="PD9" s="14">
        <v>5.2</v>
      </c>
      <c r="PE9" s="14">
        <v>5.67</v>
      </c>
      <c r="PF9" s="14">
        <v>5.67</v>
      </c>
      <c r="PG9" s="14">
        <v>-0.47</v>
      </c>
      <c r="PH9" s="14">
        <v>0.6</v>
      </c>
      <c r="PI9" s="14">
        <v>1.23</v>
      </c>
      <c r="PJ9" s="14">
        <v>1.23</v>
      </c>
      <c r="PK9" s="14">
        <v>-0.63</v>
      </c>
      <c r="PL9" s="14">
        <v>1.5</v>
      </c>
      <c r="PM9" s="14">
        <v>3</v>
      </c>
      <c r="PN9" s="14">
        <v>3</v>
      </c>
      <c r="PO9" s="14">
        <v>-1.5</v>
      </c>
      <c r="PP9" s="14">
        <v>2.6</v>
      </c>
      <c r="PQ9" s="14">
        <v>2.8</v>
      </c>
      <c r="PR9" s="14">
        <v>2.8</v>
      </c>
      <c r="PS9" s="14">
        <v>-0.2</v>
      </c>
      <c r="PT9" s="14">
        <v>19.899999999999999</v>
      </c>
      <c r="PU9" s="14">
        <v>19.417480000000001</v>
      </c>
      <c r="PV9" s="14">
        <v>19.417480000000001</v>
      </c>
      <c r="PW9" s="14">
        <v>0.48252</v>
      </c>
      <c r="PX9" s="14">
        <v>20</v>
      </c>
      <c r="PY9" s="14">
        <v>19.417480000000001</v>
      </c>
      <c r="PZ9" s="14">
        <v>19.417480000000001</v>
      </c>
      <c r="QA9" s="14">
        <v>0.58252000000000004</v>
      </c>
      <c r="QB9" s="14">
        <v>12.7</v>
      </c>
      <c r="QC9" s="14">
        <v>13.592230000000001</v>
      </c>
      <c r="QD9" s="14">
        <v>13.592230000000001</v>
      </c>
      <c r="QE9" s="14">
        <v>-0.89222999999999997</v>
      </c>
      <c r="QF9" s="14">
        <v>3.5</v>
      </c>
      <c r="QG9" s="14">
        <v>3.4</v>
      </c>
      <c r="QH9" s="14">
        <v>3.4</v>
      </c>
      <c r="QI9" s="14">
        <v>0.1</v>
      </c>
      <c r="QJ9" s="14">
        <v>18.399999999999999</v>
      </c>
      <c r="QK9" s="14">
        <v>17.961169999999999</v>
      </c>
      <c r="QL9" s="14">
        <v>17.961169999999999</v>
      </c>
      <c r="QM9" s="14">
        <v>0.43883</v>
      </c>
      <c r="QN9" s="14">
        <v>0</v>
      </c>
      <c r="QO9" s="14"/>
      <c r="QP9" s="14">
        <v>0</v>
      </c>
      <c r="QQ9" s="14">
        <v>0</v>
      </c>
      <c r="QR9" s="14">
        <v>0</v>
      </c>
      <c r="QS9" s="14"/>
      <c r="QT9" s="14">
        <v>0</v>
      </c>
      <c r="QU9" s="14">
        <v>0</v>
      </c>
      <c r="QV9" s="14">
        <v>24.6</v>
      </c>
      <c r="QW9" s="14">
        <v>22.88</v>
      </c>
      <c r="QX9" s="14">
        <v>22.88</v>
      </c>
      <c r="QY9" s="14">
        <v>1.72</v>
      </c>
      <c r="QZ9" s="14">
        <v>64.3</v>
      </c>
      <c r="RA9" s="14">
        <v>50.7</v>
      </c>
      <c r="RB9" s="14">
        <v>56.616</v>
      </c>
      <c r="RC9" s="14">
        <v>7.6840000000000002</v>
      </c>
      <c r="RD9" s="14">
        <v>4.5</v>
      </c>
      <c r="RE9" s="14">
        <v>4.2</v>
      </c>
      <c r="RF9" s="14">
        <v>4.2</v>
      </c>
      <c r="RG9" s="14">
        <v>0.3</v>
      </c>
      <c r="RH9" s="14">
        <v>2.2000000000000002</v>
      </c>
      <c r="RI9" s="14">
        <v>2.4</v>
      </c>
      <c r="RJ9" s="14">
        <v>2.4</v>
      </c>
      <c r="RK9" s="14">
        <v>-0.2</v>
      </c>
      <c r="RL9" s="14">
        <v>2.2000000000000002</v>
      </c>
      <c r="RM9" s="14">
        <v>2.4</v>
      </c>
      <c r="RN9" s="14">
        <v>2.4</v>
      </c>
      <c r="RO9" s="14">
        <v>-0.2</v>
      </c>
      <c r="RP9" s="14">
        <v>3</v>
      </c>
      <c r="RQ9" s="14">
        <v>2.8</v>
      </c>
      <c r="RR9" s="14">
        <v>2.8</v>
      </c>
      <c r="RS9" s="14">
        <v>0.2</v>
      </c>
      <c r="RT9" s="14">
        <v>0</v>
      </c>
      <c r="RU9" s="14"/>
      <c r="RV9" s="14">
        <v>0</v>
      </c>
      <c r="RW9" s="14">
        <v>0</v>
      </c>
      <c r="RX9" s="14">
        <v>2.6</v>
      </c>
      <c r="RY9" s="14">
        <v>2.7509999999999999</v>
      </c>
      <c r="RZ9" s="14">
        <v>2.7509999999999999</v>
      </c>
      <c r="SA9" s="14">
        <v>-0.151</v>
      </c>
      <c r="SB9" s="14">
        <v>12.5</v>
      </c>
      <c r="SC9" s="14">
        <v>11.039440000000001</v>
      </c>
      <c r="SD9" s="14">
        <v>11.039440000000001</v>
      </c>
      <c r="SE9" s="14">
        <v>1.4605600000000001</v>
      </c>
      <c r="SF9" s="14">
        <v>2</v>
      </c>
      <c r="SG9" s="14">
        <v>1.8</v>
      </c>
      <c r="SH9" s="14">
        <v>1.8</v>
      </c>
      <c r="SI9" s="14">
        <v>0.2</v>
      </c>
      <c r="SJ9" s="14">
        <v>0.3</v>
      </c>
      <c r="SK9" s="14">
        <v>0.4</v>
      </c>
      <c r="SL9" s="14">
        <v>0.4</v>
      </c>
      <c r="SM9" s="14">
        <v>-0.1</v>
      </c>
      <c r="SN9" s="14">
        <v>8.8000000000000007</v>
      </c>
      <c r="SO9" s="14">
        <v>9.8520000000000003</v>
      </c>
      <c r="SP9" s="14">
        <v>9.8520000000000003</v>
      </c>
      <c r="SQ9" s="14">
        <v>-1.052</v>
      </c>
      <c r="SR9" s="14">
        <v>5</v>
      </c>
      <c r="SS9" s="14">
        <v>4.5</v>
      </c>
      <c r="ST9" s="14">
        <v>4.5</v>
      </c>
      <c r="SU9" s="14">
        <v>0.5</v>
      </c>
      <c r="SV9" s="14">
        <v>5.7</v>
      </c>
      <c r="SW9" s="14">
        <v>6</v>
      </c>
      <c r="SX9" s="14">
        <v>6</v>
      </c>
      <c r="SY9" s="14">
        <v>-0.3</v>
      </c>
      <c r="SZ9" s="14">
        <v>8.1999999999999993</v>
      </c>
      <c r="TA9" s="14">
        <v>8.5</v>
      </c>
      <c r="TB9" s="14">
        <v>8.5</v>
      </c>
      <c r="TC9" s="14">
        <v>-0.3</v>
      </c>
      <c r="TD9" s="14">
        <v>18</v>
      </c>
      <c r="TE9" s="14">
        <v>17.864080000000001</v>
      </c>
      <c r="TF9" s="14">
        <v>17.864080000000001</v>
      </c>
      <c r="TG9" s="14">
        <v>0.13592000000000001</v>
      </c>
      <c r="TH9" s="14">
        <v>8.4</v>
      </c>
      <c r="TI9" s="14">
        <v>15</v>
      </c>
      <c r="TJ9" s="14">
        <v>15</v>
      </c>
      <c r="TK9" s="14">
        <v>-6.6</v>
      </c>
      <c r="TL9" s="14">
        <v>24.2</v>
      </c>
      <c r="TM9" s="14">
        <v>23.8</v>
      </c>
      <c r="TN9" s="14">
        <v>21</v>
      </c>
      <c r="TO9" s="14">
        <v>3.2</v>
      </c>
      <c r="TP9" s="14">
        <v>0</v>
      </c>
      <c r="TQ9" s="14"/>
      <c r="TR9" s="14">
        <v>0</v>
      </c>
      <c r="TS9" s="14">
        <v>0</v>
      </c>
      <c r="TT9" s="14">
        <v>24.4</v>
      </c>
      <c r="TU9" s="14">
        <v>29.2</v>
      </c>
      <c r="TV9" s="14">
        <v>56.69</v>
      </c>
      <c r="TW9" s="14">
        <v>-32.29</v>
      </c>
      <c r="TX9" s="14">
        <v>51.7</v>
      </c>
      <c r="TY9" s="14">
        <v>44.9</v>
      </c>
      <c r="TZ9" s="14">
        <v>50.31</v>
      </c>
      <c r="UA9" s="14">
        <v>1.39</v>
      </c>
      <c r="UB9" s="14">
        <v>2.2999999999999998</v>
      </c>
      <c r="UC9" s="14">
        <v>4.51</v>
      </c>
      <c r="UD9" s="14">
        <v>4.51</v>
      </c>
      <c r="UE9" s="14">
        <v>-2.21</v>
      </c>
      <c r="UF9" s="14">
        <v>1.4</v>
      </c>
      <c r="UG9" s="14">
        <v>3.8</v>
      </c>
      <c r="UH9" s="14">
        <v>3.8</v>
      </c>
      <c r="UI9" s="14">
        <v>-2.4</v>
      </c>
      <c r="UJ9" s="14">
        <v>16.399999999999999</v>
      </c>
      <c r="UK9" s="14">
        <v>15.53398</v>
      </c>
      <c r="UL9" s="14">
        <v>15.53398</v>
      </c>
      <c r="UM9" s="14">
        <v>0.86602000000000001</v>
      </c>
      <c r="UN9" s="14">
        <v>4.3</v>
      </c>
      <c r="UO9" s="14">
        <v>4</v>
      </c>
      <c r="UP9" s="14">
        <v>4</v>
      </c>
      <c r="UQ9" s="14">
        <v>0.3</v>
      </c>
      <c r="UR9" s="14">
        <v>8.5</v>
      </c>
      <c r="US9" s="14">
        <v>7.8</v>
      </c>
      <c r="UT9" s="14">
        <v>7.8</v>
      </c>
      <c r="UU9" s="14">
        <v>0.7</v>
      </c>
      <c r="UV9" s="14">
        <v>7.3</v>
      </c>
      <c r="UW9" s="14">
        <v>7</v>
      </c>
      <c r="UX9" s="14">
        <v>9</v>
      </c>
      <c r="UY9" s="14">
        <v>-1.7</v>
      </c>
      <c r="UZ9" s="14">
        <v>8</v>
      </c>
      <c r="VA9" s="14">
        <v>8</v>
      </c>
      <c r="VB9" s="14">
        <v>10</v>
      </c>
      <c r="VC9" s="14">
        <v>-2</v>
      </c>
      <c r="VD9" s="14">
        <v>8.1999999999999993</v>
      </c>
      <c r="VE9" s="14">
        <v>8</v>
      </c>
      <c r="VF9" s="14">
        <v>9.9029100000000003</v>
      </c>
      <c r="VG9" s="14">
        <v>-1.7029099999999999</v>
      </c>
      <c r="VH9" s="14">
        <v>0</v>
      </c>
      <c r="VI9" s="14">
        <v>0.68</v>
      </c>
      <c r="VJ9" s="14">
        <v>0.68</v>
      </c>
      <c r="VK9" s="14">
        <v>-0.68</v>
      </c>
      <c r="VL9" s="14">
        <v>0</v>
      </c>
      <c r="VM9" s="14">
        <v>0</v>
      </c>
      <c r="VN9" s="14">
        <v>0</v>
      </c>
      <c r="VO9" s="14">
        <v>0</v>
      </c>
      <c r="VP9" s="14">
        <v>0</v>
      </c>
      <c r="VQ9" s="14">
        <v>0</v>
      </c>
      <c r="VR9" s="14">
        <v>0</v>
      </c>
      <c r="VS9" s="14">
        <v>0</v>
      </c>
      <c r="VT9" s="14">
        <v>0</v>
      </c>
      <c r="VU9" s="14"/>
      <c r="VV9" s="14">
        <v>0</v>
      </c>
      <c r="VW9" s="14">
        <v>0</v>
      </c>
      <c r="VX9" s="14">
        <v>0.6</v>
      </c>
      <c r="VY9" s="14">
        <v>0.6</v>
      </c>
      <c r="VZ9" s="14">
        <v>0.6</v>
      </c>
      <c r="WA9" s="14">
        <v>0</v>
      </c>
      <c r="WB9" s="14">
        <v>50</v>
      </c>
      <c r="WC9" s="14">
        <v>52</v>
      </c>
      <c r="WD9" s="14">
        <v>52</v>
      </c>
      <c r="WE9" s="14">
        <v>-2</v>
      </c>
      <c r="WF9" s="14">
        <v>48.8</v>
      </c>
      <c r="WG9" s="14">
        <v>45</v>
      </c>
      <c r="WH9" s="14">
        <v>45</v>
      </c>
      <c r="WI9" s="14">
        <v>3.8</v>
      </c>
      <c r="WJ9" s="14">
        <v>0</v>
      </c>
      <c r="WK9" s="14"/>
      <c r="WL9" s="14">
        <v>0</v>
      </c>
      <c r="WM9" s="14">
        <v>0</v>
      </c>
      <c r="WN9" s="14">
        <v>0</v>
      </c>
      <c r="WO9" s="14"/>
      <c r="WP9" s="14">
        <v>0</v>
      </c>
      <c r="WQ9" s="14">
        <v>0</v>
      </c>
      <c r="WR9" s="14">
        <v>7</v>
      </c>
      <c r="WS9" s="14">
        <v>7</v>
      </c>
      <c r="WT9" s="14">
        <v>7</v>
      </c>
      <c r="WU9" s="14">
        <v>0</v>
      </c>
      <c r="WV9" s="14">
        <v>19.2</v>
      </c>
      <c r="WW9" s="14">
        <v>18.4466</v>
      </c>
      <c r="WX9" s="14">
        <v>18.4466</v>
      </c>
      <c r="WY9" s="14">
        <v>0.75339999999999996</v>
      </c>
      <c r="WZ9" s="14">
        <v>9.3000000000000007</v>
      </c>
      <c r="XA9" s="14">
        <v>10.7</v>
      </c>
      <c r="XB9" s="14">
        <v>10.7</v>
      </c>
      <c r="XC9" s="14">
        <v>-1.4</v>
      </c>
      <c r="XD9" s="14">
        <v>44.4</v>
      </c>
      <c r="XE9" s="14">
        <v>41</v>
      </c>
      <c r="XF9" s="14">
        <v>41</v>
      </c>
      <c r="XG9" s="14">
        <v>3.4</v>
      </c>
      <c r="XH9" s="14">
        <v>11.7</v>
      </c>
      <c r="XI9" s="14">
        <v>10</v>
      </c>
      <c r="XJ9" s="14">
        <v>10</v>
      </c>
      <c r="XK9" s="14">
        <v>1.7</v>
      </c>
      <c r="XL9" s="14">
        <v>16.100000000000001</v>
      </c>
      <c r="XM9" s="14">
        <v>17</v>
      </c>
      <c r="XN9" s="14">
        <v>14</v>
      </c>
      <c r="XO9" s="14">
        <v>2.1</v>
      </c>
      <c r="XP9" s="14"/>
      <c r="XQ9" s="14"/>
      <c r="XR9" s="14"/>
      <c r="XS9" s="14">
        <v>0</v>
      </c>
      <c r="XT9" s="14">
        <v>8.3000000000000007</v>
      </c>
      <c r="XU9" s="14">
        <v>8.0399999999999991</v>
      </c>
      <c r="XV9" s="14">
        <v>8.0399999999999991</v>
      </c>
      <c r="XW9" s="14">
        <v>0.26</v>
      </c>
      <c r="XX9" s="14"/>
      <c r="XY9" s="14"/>
      <c r="XZ9" s="14"/>
      <c r="YA9" s="14">
        <v>0</v>
      </c>
      <c r="YB9" s="14"/>
      <c r="YC9" s="14"/>
      <c r="YD9" s="14"/>
      <c r="YE9" s="14">
        <v>0</v>
      </c>
    </row>
    <row r="10" spans="1:655" ht="24" customHeight="1" x14ac:dyDescent="0.3">
      <c r="A10" s="1"/>
      <c r="B10" s="16" t="s">
        <v>50</v>
      </c>
      <c r="C10" s="16" t="s">
        <v>761</v>
      </c>
      <c r="D10" s="17">
        <v>136.80000000000001</v>
      </c>
      <c r="E10" s="17">
        <v>132.17438000000001</v>
      </c>
      <c r="F10" s="17">
        <v>114.78877</v>
      </c>
      <c r="G10" s="17">
        <v>22.011230000000001</v>
      </c>
      <c r="H10" s="17">
        <v>647.70000000000005</v>
      </c>
      <c r="I10" s="17">
        <v>643.65809000000002</v>
      </c>
      <c r="J10" s="17">
        <v>643.65809000000002</v>
      </c>
      <c r="K10" s="17">
        <v>4.0419099999999997</v>
      </c>
      <c r="L10" s="17">
        <v>216.4</v>
      </c>
      <c r="M10" s="17">
        <v>209.39341999999999</v>
      </c>
      <c r="N10" s="17">
        <v>146.87699000000001</v>
      </c>
      <c r="O10" s="17">
        <v>69.523009999999999</v>
      </c>
      <c r="P10" s="17"/>
      <c r="Q10" s="17"/>
      <c r="R10" s="17"/>
      <c r="S10" s="17">
        <v>0</v>
      </c>
      <c r="T10" s="17"/>
      <c r="U10" s="17"/>
      <c r="V10" s="17"/>
      <c r="W10" s="17">
        <v>0</v>
      </c>
      <c r="X10" s="17">
        <v>89.3</v>
      </c>
      <c r="Y10" s="17">
        <v>73.784880000000001</v>
      </c>
      <c r="Z10" s="17">
        <v>76.798159999999996</v>
      </c>
      <c r="AA10" s="17">
        <v>12.50184</v>
      </c>
      <c r="AB10" s="17">
        <v>110.1</v>
      </c>
      <c r="AC10" s="17">
        <v>111.00125</v>
      </c>
      <c r="AD10" s="17">
        <v>130.54248999999999</v>
      </c>
      <c r="AE10" s="17">
        <v>-20.442489999999999</v>
      </c>
      <c r="AF10" s="17">
        <v>26.6</v>
      </c>
      <c r="AG10" s="17">
        <v>35.389380000000003</v>
      </c>
      <c r="AH10" s="17">
        <v>39.979970000000002</v>
      </c>
      <c r="AI10" s="17">
        <v>-13.37997</v>
      </c>
      <c r="AJ10" s="17"/>
      <c r="AK10" s="17"/>
      <c r="AL10" s="17"/>
      <c r="AM10" s="17">
        <v>0</v>
      </c>
      <c r="AN10" s="17">
        <v>184.7</v>
      </c>
      <c r="AO10" s="17">
        <v>189.43866</v>
      </c>
      <c r="AP10" s="17">
        <v>199.17196000000001</v>
      </c>
      <c r="AQ10" s="17">
        <v>-14.471959999999999</v>
      </c>
      <c r="AR10" s="17">
        <v>184.2</v>
      </c>
      <c r="AS10" s="17">
        <v>189.43866</v>
      </c>
      <c r="AT10" s="17">
        <v>199.17196000000001</v>
      </c>
      <c r="AU10" s="17">
        <v>-14.971959999999999</v>
      </c>
      <c r="AV10" s="17">
        <v>184.4</v>
      </c>
      <c r="AW10" s="17">
        <v>189.43866</v>
      </c>
      <c r="AX10" s="17">
        <v>199.17196000000001</v>
      </c>
      <c r="AY10" s="17">
        <v>-14.77196</v>
      </c>
      <c r="AZ10" s="17">
        <v>276.39999999999998</v>
      </c>
      <c r="BA10" s="17">
        <v>284.15798000000001</v>
      </c>
      <c r="BB10" s="17">
        <v>298.75794000000002</v>
      </c>
      <c r="BC10" s="17">
        <v>-22.357939999999999</v>
      </c>
      <c r="BD10" s="17"/>
      <c r="BE10" s="17"/>
      <c r="BF10" s="17"/>
      <c r="BG10" s="17">
        <v>0</v>
      </c>
      <c r="BH10" s="17"/>
      <c r="BI10" s="17"/>
      <c r="BJ10" s="17"/>
      <c r="BK10" s="17">
        <v>0</v>
      </c>
      <c r="BL10" s="17">
        <v>374.5</v>
      </c>
      <c r="BM10" s="17">
        <v>415.27467000000001</v>
      </c>
      <c r="BN10" s="17">
        <v>416.68223</v>
      </c>
      <c r="BO10" s="17">
        <v>-42.182229999999997</v>
      </c>
      <c r="BP10" s="17">
        <v>5</v>
      </c>
      <c r="BQ10" s="17">
        <v>4.4318400000000002</v>
      </c>
      <c r="BR10" s="17">
        <v>4.4318400000000002</v>
      </c>
      <c r="BS10" s="17">
        <v>0.56816</v>
      </c>
      <c r="BT10" s="17"/>
      <c r="BU10" s="17"/>
      <c r="BV10" s="17"/>
      <c r="BW10" s="17">
        <v>0</v>
      </c>
      <c r="BX10" s="17"/>
      <c r="BY10" s="17"/>
      <c r="BZ10" s="17"/>
      <c r="CA10" s="17">
        <v>0</v>
      </c>
      <c r="CB10" s="17"/>
      <c r="CC10" s="17"/>
      <c r="CD10" s="17"/>
      <c r="CE10" s="17">
        <v>0</v>
      </c>
      <c r="CF10" s="17"/>
      <c r="CG10" s="17"/>
      <c r="CH10" s="17"/>
      <c r="CI10" s="17">
        <v>0</v>
      </c>
      <c r="CJ10" s="17">
        <v>159.5</v>
      </c>
      <c r="CK10" s="17">
        <v>154.99907999999999</v>
      </c>
      <c r="CL10" s="17">
        <v>154.99907999999999</v>
      </c>
      <c r="CM10" s="17">
        <v>4.5009199999999998</v>
      </c>
      <c r="CN10" s="17">
        <v>7.2</v>
      </c>
      <c r="CO10" s="17">
        <v>5.1333399999999996</v>
      </c>
      <c r="CP10" s="17">
        <v>5.1333399999999996</v>
      </c>
      <c r="CQ10" s="17">
        <v>2.0666600000000002</v>
      </c>
      <c r="CR10" s="17">
        <v>5.4</v>
      </c>
      <c r="CS10" s="17">
        <v>2.8177599999999998</v>
      </c>
      <c r="CT10" s="17">
        <v>2.8177599999999998</v>
      </c>
      <c r="CU10" s="17">
        <v>2.5822400000000001</v>
      </c>
      <c r="CV10" s="17"/>
      <c r="CW10" s="17"/>
      <c r="CX10" s="17"/>
      <c r="CY10" s="17">
        <v>0</v>
      </c>
      <c r="CZ10" s="17">
        <v>7</v>
      </c>
      <c r="DA10" s="17">
        <v>6.8787000000000003</v>
      </c>
      <c r="DB10" s="17">
        <v>6.8787000000000003</v>
      </c>
      <c r="DC10" s="17">
        <v>0.12130000000000001</v>
      </c>
      <c r="DD10" s="17">
        <v>12.8</v>
      </c>
      <c r="DE10" s="17">
        <v>14.919420000000001</v>
      </c>
      <c r="DF10" s="17">
        <v>14.919420000000001</v>
      </c>
      <c r="DG10" s="17">
        <v>-2.1194199999999999</v>
      </c>
      <c r="DH10" s="17">
        <v>75.3</v>
      </c>
      <c r="DI10" s="17">
        <v>97.1815</v>
      </c>
      <c r="DJ10" s="17">
        <v>110.95925</v>
      </c>
      <c r="DK10" s="17">
        <v>-35.65925</v>
      </c>
      <c r="DL10" s="17"/>
      <c r="DM10" s="17"/>
      <c r="DN10" s="17"/>
      <c r="DO10" s="17">
        <v>0</v>
      </c>
      <c r="DP10" s="17"/>
      <c r="DQ10" s="17"/>
      <c r="DR10" s="17"/>
      <c r="DS10" s="17">
        <v>0</v>
      </c>
      <c r="DT10" s="17"/>
      <c r="DU10" s="17"/>
      <c r="DV10" s="17"/>
      <c r="DW10" s="17">
        <v>0</v>
      </c>
      <c r="DX10" s="17"/>
      <c r="DY10" s="17"/>
      <c r="DZ10" s="17"/>
      <c r="EA10" s="17">
        <v>0</v>
      </c>
      <c r="EB10" s="17">
        <v>60.1</v>
      </c>
      <c r="EC10" s="17">
        <v>76.654430000000005</v>
      </c>
      <c r="ED10" s="17">
        <v>66.557109999999994</v>
      </c>
      <c r="EE10" s="17">
        <v>-6.4571100000000001</v>
      </c>
      <c r="EF10" s="17">
        <v>135.19999999999999</v>
      </c>
      <c r="EG10" s="17">
        <v>137.93387000000001</v>
      </c>
      <c r="EH10" s="17">
        <v>145.06075999999999</v>
      </c>
      <c r="EI10" s="17">
        <v>-9.8607600000000009</v>
      </c>
      <c r="EJ10" s="17"/>
      <c r="EK10" s="17"/>
      <c r="EL10" s="17"/>
      <c r="EM10" s="17">
        <v>0</v>
      </c>
      <c r="EN10" s="17"/>
      <c r="EO10" s="17"/>
      <c r="EP10" s="17"/>
      <c r="EQ10" s="17">
        <v>0</v>
      </c>
      <c r="ER10" s="17"/>
      <c r="ES10" s="17"/>
      <c r="ET10" s="17"/>
      <c r="EU10" s="17">
        <v>0</v>
      </c>
      <c r="EV10" s="17">
        <v>0</v>
      </c>
      <c r="EW10" s="17">
        <v>0</v>
      </c>
      <c r="EX10" s="17">
        <v>0</v>
      </c>
      <c r="EY10" s="17">
        <v>0</v>
      </c>
      <c r="EZ10" s="17">
        <v>294</v>
      </c>
      <c r="FA10" s="17">
        <v>305.25501000000003</v>
      </c>
      <c r="FB10" s="17">
        <v>181.95097000000001</v>
      </c>
      <c r="FC10" s="17">
        <v>112.04903</v>
      </c>
      <c r="FD10" s="17">
        <v>48</v>
      </c>
      <c r="FE10" s="17">
        <v>46.050989999999999</v>
      </c>
      <c r="FF10" s="17">
        <v>46.050989999999999</v>
      </c>
      <c r="FG10" s="17">
        <v>1.9490099999999999</v>
      </c>
      <c r="FH10" s="17">
        <v>59.9</v>
      </c>
      <c r="FI10" s="17">
        <v>67.010310000000004</v>
      </c>
      <c r="FJ10" s="17">
        <v>140.43561</v>
      </c>
      <c r="FK10" s="17">
        <v>-80.535610000000005</v>
      </c>
      <c r="FL10" s="17">
        <v>30.6</v>
      </c>
      <c r="FM10" s="17">
        <v>26.417369999999998</v>
      </c>
      <c r="FN10" s="17">
        <v>26.417369999999998</v>
      </c>
      <c r="FO10" s="17">
        <v>4.1826299999999996</v>
      </c>
      <c r="FP10" s="17">
        <v>18.8</v>
      </c>
      <c r="FQ10" s="17">
        <v>19.192229999999999</v>
      </c>
      <c r="FR10" s="17">
        <v>19.192229999999999</v>
      </c>
      <c r="FS10" s="17">
        <v>-0.39223000000000002</v>
      </c>
      <c r="FT10" s="17">
        <v>19.8</v>
      </c>
      <c r="FU10" s="17">
        <v>19.32039</v>
      </c>
      <c r="FV10" s="17">
        <v>19.32039</v>
      </c>
      <c r="FW10" s="17">
        <v>0.47960999999999998</v>
      </c>
      <c r="FX10" s="17">
        <v>85.2</v>
      </c>
      <c r="FY10" s="17">
        <v>84.249449999999996</v>
      </c>
      <c r="FZ10" s="17">
        <v>84.249449999999996</v>
      </c>
      <c r="GA10" s="17">
        <v>0.95055000000000001</v>
      </c>
      <c r="GB10" s="17">
        <v>180.9</v>
      </c>
      <c r="GC10" s="17">
        <v>185.10007999999999</v>
      </c>
      <c r="GD10" s="17">
        <v>185.10007999999999</v>
      </c>
      <c r="GE10" s="17">
        <v>-4.2000799999999998</v>
      </c>
      <c r="GF10" s="17">
        <v>182</v>
      </c>
      <c r="GG10" s="17">
        <v>185.10007999999999</v>
      </c>
      <c r="GH10" s="17">
        <v>185.10007999999999</v>
      </c>
      <c r="GI10" s="17">
        <v>-3.1000800000000002</v>
      </c>
      <c r="GJ10" s="17">
        <v>183.7</v>
      </c>
      <c r="GK10" s="17">
        <v>185.10007999999999</v>
      </c>
      <c r="GL10" s="17">
        <v>185.10007999999999</v>
      </c>
      <c r="GM10" s="17">
        <v>-1.40008</v>
      </c>
      <c r="GN10" s="17">
        <v>107.8</v>
      </c>
      <c r="GO10" s="17">
        <v>71.513990000000007</v>
      </c>
      <c r="GP10" s="17">
        <v>84.69144</v>
      </c>
      <c r="GQ10" s="17">
        <v>23.108560000000001</v>
      </c>
      <c r="GR10" s="17">
        <v>7.4</v>
      </c>
      <c r="GS10" s="17">
        <v>8.9200400000000002</v>
      </c>
      <c r="GT10" s="17">
        <v>4.4600200000000001</v>
      </c>
      <c r="GU10" s="17">
        <v>2.9399799999999998</v>
      </c>
      <c r="GV10" s="17">
        <v>2</v>
      </c>
      <c r="GW10" s="17">
        <v>3.4821900000000001</v>
      </c>
      <c r="GX10" s="17">
        <v>4.6789800000000001</v>
      </c>
      <c r="GY10" s="17">
        <v>-2.6789800000000001</v>
      </c>
      <c r="GZ10" s="17">
        <v>33.299999999999997</v>
      </c>
      <c r="HA10" s="17">
        <v>34.47804</v>
      </c>
      <c r="HB10" s="17">
        <v>34.47804</v>
      </c>
      <c r="HC10" s="17">
        <v>-1.17804</v>
      </c>
      <c r="HD10" s="17">
        <v>38</v>
      </c>
      <c r="HE10" s="17">
        <v>44.046700000000001</v>
      </c>
      <c r="HF10" s="17">
        <v>44.046700000000001</v>
      </c>
      <c r="HG10" s="17">
        <v>-6.0467000000000004</v>
      </c>
      <c r="HH10" s="17">
        <v>4</v>
      </c>
      <c r="HI10" s="17">
        <v>4.1192200000000003</v>
      </c>
      <c r="HJ10" s="17">
        <v>4.1192200000000003</v>
      </c>
      <c r="HK10" s="17">
        <v>-0.11922000000000001</v>
      </c>
      <c r="HL10" s="17">
        <v>16.7</v>
      </c>
      <c r="HM10" s="17">
        <v>0</v>
      </c>
      <c r="HN10" s="17">
        <v>0</v>
      </c>
      <c r="HO10" s="17">
        <v>16.7</v>
      </c>
      <c r="HP10" s="17">
        <v>74.8</v>
      </c>
      <c r="HQ10" s="17">
        <v>96.75685</v>
      </c>
      <c r="HR10" s="17">
        <v>96.75685</v>
      </c>
      <c r="HS10" s="17">
        <v>-21.956849999999999</v>
      </c>
      <c r="HT10" s="17"/>
      <c r="HU10" s="17"/>
      <c r="HV10" s="17"/>
      <c r="HW10" s="17">
        <v>0</v>
      </c>
      <c r="HX10" s="17"/>
      <c r="HY10" s="17"/>
      <c r="HZ10" s="17"/>
      <c r="IA10" s="17">
        <v>0</v>
      </c>
      <c r="IB10" s="17">
        <v>47.5</v>
      </c>
      <c r="IC10" s="17">
        <v>47.726210000000002</v>
      </c>
      <c r="ID10" s="17">
        <v>47.726210000000002</v>
      </c>
      <c r="IE10" s="17">
        <v>-0.22620999999999999</v>
      </c>
      <c r="IF10" s="17"/>
      <c r="IG10" s="17"/>
      <c r="IH10" s="17"/>
      <c r="II10" s="17">
        <v>0</v>
      </c>
      <c r="IJ10" s="17"/>
      <c r="IK10" s="17"/>
      <c r="IL10" s="17"/>
      <c r="IM10" s="17">
        <v>0</v>
      </c>
      <c r="IN10" s="17">
        <v>47</v>
      </c>
      <c r="IO10" s="17"/>
      <c r="IP10" s="17"/>
      <c r="IQ10" s="17">
        <v>47</v>
      </c>
      <c r="IR10" s="17"/>
      <c r="IS10" s="17"/>
      <c r="IT10" s="17"/>
      <c r="IU10" s="17">
        <v>0</v>
      </c>
      <c r="IV10" s="17"/>
      <c r="IW10" s="17"/>
      <c r="IX10" s="17"/>
      <c r="IY10" s="17">
        <v>0</v>
      </c>
      <c r="IZ10" s="17"/>
      <c r="JA10" s="17"/>
      <c r="JB10" s="17"/>
      <c r="JC10" s="17">
        <v>0</v>
      </c>
      <c r="JD10" s="17">
        <v>79.8</v>
      </c>
      <c r="JE10" s="17">
        <v>54.652529999999999</v>
      </c>
      <c r="JF10" s="17">
        <v>70.685980000000001</v>
      </c>
      <c r="JG10" s="17">
        <v>9.11402</v>
      </c>
      <c r="JH10" s="17">
        <v>0</v>
      </c>
      <c r="JI10" s="17">
        <v>0</v>
      </c>
      <c r="JJ10" s="17">
        <v>0</v>
      </c>
      <c r="JK10" s="17">
        <v>0</v>
      </c>
      <c r="JL10" s="17">
        <v>174.5</v>
      </c>
      <c r="JM10" s="17">
        <v>150.66667000000001</v>
      </c>
      <c r="JN10" s="17">
        <v>150.66667000000001</v>
      </c>
      <c r="JO10" s="17">
        <v>23.83333</v>
      </c>
      <c r="JP10" s="17">
        <v>41</v>
      </c>
      <c r="JQ10" s="17"/>
      <c r="JR10" s="17"/>
      <c r="JS10" s="17">
        <v>41</v>
      </c>
      <c r="JT10" s="17">
        <v>75.2</v>
      </c>
      <c r="JU10" s="17">
        <v>75.333330000000004</v>
      </c>
      <c r="JV10" s="17">
        <v>75.333330000000004</v>
      </c>
      <c r="JW10" s="17">
        <v>-0.13333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1.6</v>
      </c>
      <c r="LE10" s="17">
        <v>2.2284299999999999</v>
      </c>
      <c r="LF10" s="17">
        <v>2.2284299999999999</v>
      </c>
      <c r="LG10" s="17">
        <v>-0.62843000000000004</v>
      </c>
      <c r="LH10" s="17">
        <v>99.7</v>
      </c>
      <c r="LI10" s="17">
        <v>122.09748</v>
      </c>
      <c r="LJ10" s="17">
        <v>119.79961</v>
      </c>
      <c r="LK10" s="17">
        <v>-20.099609999999998</v>
      </c>
      <c r="LL10" s="17">
        <v>93.9</v>
      </c>
      <c r="LM10" s="17">
        <v>96.884479999999996</v>
      </c>
      <c r="LN10" s="17">
        <v>96.884479999999996</v>
      </c>
      <c r="LO10" s="17">
        <v>-2.98448</v>
      </c>
      <c r="LP10" s="17">
        <v>64.099999999999994</v>
      </c>
      <c r="LQ10" s="17">
        <v>67.133979999999994</v>
      </c>
      <c r="LR10" s="17">
        <v>67.133979999999994</v>
      </c>
      <c r="LS10" s="17">
        <v>-3.0339800000000001</v>
      </c>
      <c r="LT10" s="17">
        <v>75.400000000000006</v>
      </c>
      <c r="LU10" s="17">
        <v>72.37388</v>
      </c>
      <c r="LV10" s="17">
        <v>72.37388</v>
      </c>
      <c r="LW10" s="17">
        <v>3.0261200000000001</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146.19999999999999</v>
      </c>
      <c r="MO10" s="17">
        <v>149.77393000000001</v>
      </c>
      <c r="MP10" s="17">
        <v>149.77393000000001</v>
      </c>
      <c r="MQ10" s="17">
        <v>-3.5739299999999998</v>
      </c>
      <c r="MR10" s="17">
        <v>147.1</v>
      </c>
      <c r="MS10" s="17">
        <v>149.77393000000001</v>
      </c>
      <c r="MT10" s="17">
        <v>149.77393000000001</v>
      </c>
      <c r="MU10" s="17">
        <v>-2.6739299999999999</v>
      </c>
      <c r="MV10" s="17">
        <v>149.80000000000001</v>
      </c>
      <c r="MW10" s="17">
        <v>149.77393000000001</v>
      </c>
      <c r="MX10" s="17">
        <v>149.77393000000001</v>
      </c>
      <c r="MY10" s="17">
        <v>2.6069999999999999E-2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63.7</v>
      </c>
      <c r="OG10" s="17">
        <v>72.5</v>
      </c>
      <c r="OH10" s="17">
        <v>98.533000000000001</v>
      </c>
      <c r="OI10" s="17">
        <v>-34.832999999999998</v>
      </c>
      <c r="OJ10" s="17">
        <v>0</v>
      </c>
      <c r="OK10" s="17">
        <v>0</v>
      </c>
      <c r="OL10" s="17">
        <v>0</v>
      </c>
      <c r="OM10" s="17">
        <v>0</v>
      </c>
      <c r="ON10" s="17">
        <v>0</v>
      </c>
      <c r="OO10" s="17">
        <v>8.2539999999999996</v>
      </c>
      <c r="OP10" s="17">
        <v>8.2539999999999996</v>
      </c>
      <c r="OQ10" s="17">
        <v>-8.2539999999999996</v>
      </c>
      <c r="OR10" s="17"/>
      <c r="OS10" s="17"/>
      <c r="OT10" s="17">
        <v>0</v>
      </c>
      <c r="OU10" s="17">
        <v>0</v>
      </c>
      <c r="OV10" s="17">
        <v>14.3</v>
      </c>
      <c r="OW10" s="17">
        <v>13.98058</v>
      </c>
      <c r="OX10" s="17">
        <v>13.98058</v>
      </c>
      <c r="OY10" s="17">
        <v>0.31941999999999998</v>
      </c>
      <c r="OZ10" s="17">
        <v>9.9</v>
      </c>
      <c r="PA10" s="17">
        <v>9</v>
      </c>
      <c r="PB10" s="17">
        <v>9</v>
      </c>
      <c r="PC10" s="17">
        <v>0.9</v>
      </c>
      <c r="PD10" s="17">
        <v>5.2</v>
      </c>
      <c r="PE10" s="17">
        <v>5.4739500000000003</v>
      </c>
      <c r="PF10" s="17">
        <v>5.67</v>
      </c>
      <c r="PG10" s="17">
        <v>-0.47</v>
      </c>
      <c r="PH10" s="17">
        <v>0.6</v>
      </c>
      <c r="PI10" s="17">
        <v>1.23</v>
      </c>
      <c r="PJ10" s="17">
        <v>1.23</v>
      </c>
      <c r="PK10" s="17">
        <v>-0.63</v>
      </c>
      <c r="PL10" s="17">
        <v>1.5</v>
      </c>
      <c r="PM10" s="17">
        <v>3</v>
      </c>
      <c r="PN10" s="17">
        <v>3</v>
      </c>
      <c r="PO10" s="17">
        <v>-1.5</v>
      </c>
      <c r="PP10" s="17">
        <v>2.6</v>
      </c>
      <c r="PQ10" s="17">
        <v>2.8</v>
      </c>
      <c r="PR10" s="17">
        <v>2.8</v>
      </c>
      <c r="PS10" s="17">
        <v>-0.2</v>
      </c>
      <c r="PT10" s="17">
        <v>20.2</v>
      </c>
      <c r="PU10" s="17">
        <v>19.417480000000001</v>
      </c>
      <c r="PV10" s="17">
        <v>19.417480000000001</v>
      </c>
      <c r="PW10" s="17">
        <v>0.78251999999999999</v>
      </c>
      <c r="PX10" s="17">
        <v>20</v>
      </c>
      <c r="PY10" s="17">
        <v>19.417480000000001</v>
      </c>
      <c r="PZ10" s="17">
        <v>19.417480000000001</v>
      </c>
      <c r="QA10" s="17">
        <v>0.58252000000000004</v>
      </c>
      <c r="QB10" s="17">
        <v>12.7</v>
      </c>
      <c r="QC10" s="17">
        <v>13.592230000000001</v>
      </c>
      <c r="QD10" s="17">
        <v>13.592230000000001</v>
      </c>
      <c r="QE10" s="17">
        <v>-0.89222999999999997</v>
      </c>
      <c r="QF10" s="17">
        <v>3.5</v>
      </c>
      <c r="QG10" s="17">
        <v>3.4</v>
      </c>
      <c r="QH10" s="17">
        <v>3.4</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22.5</v>
      </c>
      <c r="QW10" s="17">
        <v>21.181999999999999</v>
      </c>
      <c r="QX10" s="17">
        <v>21.181999999999999</v>
      </c>
      <c r="QY10" s="17">
        <v>1.3180000000000001</v>
      </c>
      <c r="QZ10" s="17">
        <v>57.1</v>
      </c>
      <c r="RA10" s="17">
        <v>50.7</v>
      </c>
      <c r="RB10" s="17">
        <v>58.389000000000003</v>
      </c>
      <c r="RC10" s="17">
        <v>-1.2889999999999999</v>
      </c>
      <c r="RD10" s="17">
        <v>4.5</v>
      </c>
      <c r="RE10" s="17">
        <v>4.2</v>
      </c>
      <c r="RF10" s="17">
        <v>4.2</v>
      </c>
      <c r="RG10" s="17">
        <v>0.3</v>
      </c>
      <c r="RH10" s="17">
        <v>2.2000000000000002</v>
      </c>
      <c r="RI10" s="17">
        <v>2.4</v>
      </c>
      <c r="RJ10" s="17">
        <v>2.4</v>
      </c>
      <c r="RK10" s="17">
        <v>-0.2</v>
      </c>
      <c r="RL10" s="17">
        <v>2.2000000000000002</v>
      </c>
      <c r="RM10" s="17">
        <v>2.4</v>
      </c>
      <c r="RN10" s="17">
        <v>2.4</v>
      </c>
      <c r="RO10" s="17">
        <v>-0.2</v>
      </c>
      <c r="RP10" s="17">
        <v>3</v>
      </c>
      <c r="RQ10" s="17">
        <v>2.8</v>
      </c>
      <c r="RR10" s="17">
        <v>2.8</v>
      </c>
      <c r="RS10" s="17">
        <v>0.2</v>
      </c>
      <c r="RT10" s="17">
        <v>0</v>
      </c>
      <c r="RU10" s="17"/>
      <c r="RV10" s="17">
        <v>0</v>
      </c>
      <c r="RW10" s="17">
        <v>0</v>
      </c>
      <c r="RX10" s="17">
        <v>2.7</v>
      </c>
      <c r="RY10" s="17">
        <v>2.7509999999999999</v>
      </c>
      <c r="RZ10" s="17">
        <v>2.7509999999999999</v>
      </c>
      <c r="SA10" s="17">
        <v>-5.0999999999999997E-2</v>
      </c>
      <c r="SB10" s="17">
        <v>12.5</v>
      </c>
      <c r="SC10" s="17">
        <v>11.039440000000001</v>
      </c>
      <c r="SD10" s="17">
        <v>11.039440000000001</v>
      </c>
      <c r="SE10" s="17">
        <v>1.4605600000000001</v>
      </c>
      <c r="SF10" s="17">
        <v>2</v>
      </c>
      <c r="SG10" s="17">
        <v>1.8</v>
      </c>
      <c r="SH10" s="17">
        <v>1.8</v>
      </c>
      <c r="SI10" s="17">
        <v>0.2</v>
      </c>
      <c r="SJ10" s="17">
        <v>0.3</v>
      </c>
      <c r="SK10" s="17">
        <v>0.4</v>
      </c>
      <c r="SL10" s="17">
        <v>0.4</v>
      </c>
      <c r="SM10" s="17">
        <v>-0.1</v>
      </c>
      <c r="SN10" s="17">
        <v>8.8000000000000007</v>
      </c>
      <c r="SO10" s="17">
        <v>9.8520000000000003</v>
      </c>
      <c r="SP10" s="17">
        <v>9.8520000000000003</v>
      </c>
      <c r="SQ10" s="17">
        <v>-1.052</v>
      </c>
      <c r="SR10" s="17">
        <v>5</v>
      </c>
      <c r="SS10" s="17">
        <v>4.5</v>
      </c>
      <c r="ST10" s="17">
        <v>4.5</v>
      </c>
      <c r="SU10" s="17">
        <v>0.5</v>
      </c>
      <c r="SV10" s="17">
        <v>5.6</v>
      </c>
      <c r="SW10" s="17">
        <v>6</v>
      </c>
      <c r="SX10" s="17">
        <v>6</v>
      </c>
      <c r="SY10" s="17">
        <v>-0.4</v>
      </c>
      <c r="SZ10" s="17">
        <v>8.3000000000000007</v>
      </c>
      <c r="TA10" s="17">
        <v>8.5</v>
      </c>
      <c r="TB10" s="17">
        <v>8.5</v>
      </c>
      <c r="TC10" s="17">
        <v>-0.2</v>
      </c>
      <c r="TD10" s="17">
        <v>18</v>
      </c>
      <c r="TE10" s="17">
        <v>17.864080000000001</v>
      </c>
      <c r="TF10" s="17">
        <v>17.864080000000001</v>
      </c>
      <c r="TG10" s="17">
        <v>0.13592000000000001</v>
      </c>
      <c r="TH10" s="17">
        <v>10.1</v>
      </c>
      <c r="TI10" s="17">
        <v>15.513999999999999</v>
      </c>
      <c r="TJ10" s="17">
        <v>15.513999999999999</v>
      </c>
      <c r="TK10" s="17">
        <v>-5.4139999999999997</v>
      </c>
      <c r="TL10" s="17">
        <v>21.4</v>
      </c>
      <c r="TM10" s="17">
        <v>23.5</v>
      </c>
      <c r="TN10" s="17">
        <v>27.925999999999998</v>
      </c>
      <c r="TO10" s="17">
        <v>-6.5259999999999998</v>
      </c>
      <c r="TP10" s="17">
        <v>0</v>
      </c>
      <c r="TQ10" s="17"/>
      <c r="TR10" s="17">
        <v>0</v>
      </c>
      <c r="TS10" s="17">
        <v>0</v>
      </c>
      <c r="TT10" s="17">
        <v>19.3</v>
      </c>
      <c r="TU10" s="17">
        <v>26.3</v>
      </c>
      <c r="TV10" s="17">
        <v>38.921999999999997</v>
      </c>
      <c r="TW10" s="17">
        <v>-19.622</v>
      </c>
      <c r="TX10" s="17">
        <v>36.6</v>
      </c>
      <c r="TY10" s="17">
        <v>42</v>
      </c>
      <c r="TZ10" s="17">
        <v>55.822000000000003</v>
      </c>
      <c r="UA10" s="17">
        <v>-19.222000000000001</v>
      </c>
      <c r="UB10" s="17">
        <v>1.4</v>
      </c>
      <c r="UC10" s="17">
        <v>3.6989999999999998</v>
      </c>
      <c r="UD10" s="17">
        <v>3.6989999999999998</v>
      </c>
      <c r="UE10" s="17">
        <v>-2.2989999999999999</v>
      </c>
      <c r="UF10" s="17">
        <v>0.6</v>
      </c>
      <c r="UG10" s="17">
        <v>2.3660000000000001</v>
      </c>
      <c r="UH10" s="17">
        <v>2.3660000000000001</v>
      </c>
      <c r="UI10" s="17">
        <v>-1.766</v>
      </c>
      <c r="UJ10" s="17">
        <v>16.399999999999999</v>
      </c>
      <c r="UK10" s="17">
        <v>15.53398</v>
      </c>
      <c r="UL10" s="17">
        <v>15.53398</v>
      </c>
      <c r="UM10" s="17">
        <v>0.86602000000000001</v>
      </c>
      <c r="UN10" s="17">
        <v>4.3</v>
      </c>
      <c r="UO10" s="17">
        <v>4</v>
      </c>
      <c r="UP10" s="17">
        <v>4</v>
      </c>
      <c r="UQ10" s="17">
        <v>0.3</v>
      </c>
      <c r="UR10" s="17">
        <v>8.4</v>
      </c>
      <c r="US10" s="17">
        <v>7.8</v>
      </c>
      <c r="UT10" s="17">
        <v>7.8</v>
      </c>
      <c r="UU10" s="17">
        <v>0.6</v>
      </c>
      <c r="UV10" s="17">
        <v>7.3</v>
      </c>
      <c r="UW10" s="17">
        <v>7</v>
      </c>
      <c r="UX10" s="17">
        <v>9</v>
      </c>
      <c r="UY10" s="17">
        <v>-1.7</v>
      </c>
      <c r="UZ10" s="17">
        <v>8</v>
      </c>
      <c r="VA10" s="17">
        <v>8</v>
      </c>
      <c r="VB10" s="17">
        <v>10</v>
      </c>
      <c r="VC10" s="17">
        <v>-2</v>
      </c>
      <c r="VD10" s="17">
        <v>8.1999999999999993</v>
      </c>
      <c r="VE10" s="17">
        <v>8</v>
      </c>
      <c r="VF10" s="17">
        <v>9.9029100000000003</v>
      </c>
      <c r="VG10" s="17">
        <v>-1.7029099999999999</v>
      </c>
      <c r="VH10" s="17">
        <v>0</v>
      </c>
      <c r="VI10" s="17">
        <v>4.5279999999999996</v>
      </c>
      <c r="VJ10" s="17">
        <v>4.5279999999999996</v>
      </c>
      <c r="VK10" s="17">
        <v>-4.5279999999999996</v>
      </c>
      <c r="VL10" s="17">
        <v>0</v>
      </c>
      <c r="VM10" s="17">
        <v>0</v>
      </c>
      <c r="VN10" s="17">
        <v>0</v>
      </c>
      <c r="VO10" s="17">
        <v>0</v>
      </c>
      <c r="VP10" s="17">
        <v>0</v>
      </c>
      <c r="VQ10" s="17">
        <v>0</v>
      </c>
      <c r="VR10" s="17">
        <v>0</v>
      </c>
      <c r="VS10" s="17">
        <v>0</v>
      </c>
      <c r="VT10" s="17">
        <v>0</v>
      </c>
      <c r="VU10" s="17"/>
      <c r="VV10" s="17">
        <v>0</v>
      </c>
      <c r="VW10" s="17">
        <v>0</v>
      </c>
      <c r="VX10" s="17">
        <v>0.6</v>
      </c>
      <c r="VY10" s="17">
        <v>0.6</v>
      </c>
      <c r="VZ10" s="17">
        <v>0.6</v>
      </c>
      <c r="WA10" s="17">
        <v>0</v>
      </c>
      <c r="WB10" s="17">
        <v>47</v>
      </c>
      <c r="WC10" s="17">
        <v>49.552</v>
      </c>
      <c r="WD10" s="17">
        <v>49.552</v>
      </c>
      <c r="WE10" s="17">
        <v>-2.552</v>
      </c>
      <c r="WF10" s="17">
        <v>46.3</v>
      </c>
      <c r="WG10" s="17">
        <v>46.768000000000001</v>
      </c>
      <c r="WH10" s="17">
        <v>46.768000000000001</v>
      </c>
      <c r="WI10" s="17">
        <v>-0.46800000000000003</v>
      </c>
      <c r="WJ10" s="17">
        <v>0</v>
      </c>
      <c r="WK10" s="17"/>
      <c r="WL10" s="17">
        <v>0</v>
      </c>
      <c r="WM10" s="17">
        <v>0</v>
      </c>
      <c r="WN10" s="17">
        <v>0</v>
      </c>
      <c r="WO10" s="17"/>
      <c r="WP10" s="17">
        <v>0</v>
      </c>
      <c r="WQ10" s="17">
        <v>0</v>
      </c>
      <c r="WR10" s="17">
        <v>7</v>
      </c>
      <c r="WS10" s="17">
        <v>7</v>
      </c>
      <c r="WT10" s="17">
        <v>7</v>
      </c>
      <c r="WU10" s="17">
        <v>0</v>
      </c>
      <c r="WV10" s="17">
        <v>19.2</v>
      </c>
      <c r="WW10" s="17">
        <v>18.4466</v>
      </c>
      <c r="WX10" s="17">
        <v>18.4466</v>
      </c>
      <c r="WY10" s="17">
        <v>0.75339999999999996</v>
      </c>
      <c r="WZ10" s="17">
        <v>9.5</v>
      </c>
      <c r="XA10" s="17">
        <v>10.7</v>
      </c>
      <c r="XB10" s="17">
        <v>10.7</v>
      </c>
      <c r="XC10" s="17">
        <v>-1.2</v>
      </c>
      <c r="XD10" s="17">
        <v>44.3</v>
      </c>
      <c r="XE10" s="17">
        <v>41</v>
      </c>
      <c r="XF10" s="17">
        <v>41</v>
      </c>
      <c r="XG10" s="17">
        <v>3.3</v>
      </c>
      <c r="XH10" s="17">
        <v>11.8</v>
      </c>
      <c r="XI10" s="17">
        <v>10</v>
      </c>
      <c r="XJ10" s="17">
        <v>10</v>
      </c>
      <c r="XK10" s="17">
        <v>1.8</v>
      </c>
      <c r="XL10" s="17">
        <v>16.3</v>
      </c>
      <c r="XM10" s="17">
        <v>17</v>
      </c>
      <c r="XN10" s="17">
        <v>14</v>
      </c>
      <c r="XO10" s="17">
        <v>2.2999999999999998</v>
      </c>
      <c r="XP10" s="17"/>
      <c r="XQ10" s="17"/>
      <c r="XR10" s="17"/>
      <c r="XS10" s="17">
        <v>0</v>
      </c>
      <c r="XT10" s="17">
        <v>7.8</v>
      </c>
      <c r="XU10" s="17">
        <v>8.0399999999999991</v>
      </c>
      <c r="XV10" s="17">
        <v>8.0399999999999991</v>
      </c>
      <c r="XW10" s="17">
        <v>-0.24</v>
      </c>
      <c r="XX10" s="17"/>
      <c r="XY10" s="17"/>
      <c r="XZ10" s="17"/>
      <c r="YA10" s="17">
        <v>0</v>
      </c>
      <c r="YB10" s="17"/>
      <c r="YC10" s="17"/>
      <c r="YD10" s="17"/>
      <c r="YE10" s="17">
        <v>0</v>
      </c>
    </row>
    <row r="11" spans="1:655" ht="24" customHeight="1" x14ac:dyDescent="0.3">
      <c r="A11" s="1"/>
      <c r="B11" s="16" t="s">
        <v>50</v>
      </c>
      <c r="C11" s="16" t="s">
        <v>762</v>
      </c>
      <c r="D11" s="17">
        <v>81.599999999999994</v>
      </c>
      <c r="E11" s="17">
        <v>132.55435</v>
      </c>
      <c r="F11" s="17">
        <v>114.07626</v>
      </c>
      <c r="G11" s="17">
        <v>-32.476260000000003</v>
      </c>
      <c r="H11" s="17">
        <v>647.5</v>
      </c>
      <c r="I11" s="17">
        <v>643.65809000000002</v>
      </c>
      <c r="J11" s="17">
        <v>643.65809000000002</v>
      </c>
      <c r="K11" s="17">
        <v>3.8419099999999999</v>
      </c>
      <c r="L11" s="17">
        <v>216.5</v>
      </c>
      <c r="M11" s="17">
        <v>209.39341999999999</v>
      </c>
      <c r="N11" s="17">
        <v>146.87699000000001</v>
      </c>
      <c r="O11" s="17">
        <v>69.623009999999994</v>
      </c>
      <c r="P11" s="17"/>
      <c r="Q11" s="17"/>
      <c r="R11" s="17"/>
      <c r="S11" s="17">
        <v>0</v>
      </c>
      <c r="T11" s="17"/>
      <c r="U11" s="17"/>
      <c r="V11" s="17"/>
      <c r="W11" s="17">
        <v>0</v>
      </c>
      <c r="X11" s="17">
        <v>89.3</v>
      </c>
      <c r="Y11" s="17">
        <v>66.137020000000007</v>
      </c>
      <c r="Z11" s="17">
        <v>76.798159999999996</v>
      </c>
      <c r="AA11" s="17">
        <v>12.50184</v>
      </c>
      <c r="AB11" s="17">
        <v>106.5</v>
      </c>
      <c r="AC11" s="17">
        <v>105.30171</v>
      </c>
      <c r="AD11" s="17">
        <v>121.55922</v>
      </c>
      <c r="AE11" s="17">
        <v>-15.05922</v>
      </c>
      <c r="AF11" s="17">
        <v>26.5</v>
      </c>
      <c r="AG11" s="17">
        <v>33.081330000000001</v>
      </c>
      <c r="AH11" s="17">
        <v>37.482460000000003</v>
      </c>
      <c r="AI11" s="17">
        <v>-10.98246</v>
      </c>
      <c r="AJ11" s="17"/>
      <c r="AK11" s="17"/>
      <c r="AL11" s="17"/>
      <c r="AM11" s="17">
        <v>0</v>
      </c>
      <c r="AN11" s="17">
        <v>182.4</v>
      </c>
      <c r="AO11" s="17">
        <v>182.22226000000001</v>
      </c>
      <c r="AP11" s="17">
        <v>194.1756</v>
      </c>
      <c r="AQ11" s="17">
        <v>-11.775600000000001</v>
      </c>
      <c r="AR11" s="17">
        <v>183.1</v>
      </c>
      <c r="AS11" s="17">
        <v>182.22226000000001</v>
      </c>
      <c r="AT11" s="17">
        <v>194.1756</v>
      </c>
      <c r="AU11" s="17">
        <v>-11.0756</v>
      </c>
      <c r="AV11" s="17">
        <v>182.5</v>
      </c>
      <c r="AW11" s="17">
        <v>182.22226000000001</v>
      </c>
      <c r="AX11" s="17">
        <v>194.1756</v>
      </c>
      <c r="AY11" s="17">
        <v>-11.675599999999999</v>
      </c>
      <c r="AZ11" s="17">
        <v>272.60000000000002</v>
      </c>
      <c r="BA11" s="17">
        <v>273.33339000000001</v>
      </c>
      <c r="BB11" s="17">
        <v>291.26341000000002</v>
      </c>
      <c r="BC11" s="17">
        <v>-18.663409999999999</v>
      </c>
      <c r="BD11" s="17"/>
      <c r="BE11" s="17"/>
      <c r="BF11" s="17"/>
      <c r="BG11" s="17">
        <v>0</v>
      </c>
      <c r="BH11" s="17"/>
      <c r="BI11" s="17"/>
      <c r="BJ11" s="17"/>
      <c r="BK11" s="17">
        <v>0</v>
      </c>
      <c r="BL11" s="17">
        <v>473.9</v>
      </c>
      <c r="BM11" s="17">
        <v>381.30583000000001</v>
      </c>
      <c r="BN11" s="17">
        <v>413.26657</v>
      </c>
      <c r="BO11" s="17">
        <v>60.633429999999997</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158.30000000000001</v>
      </c>
      <c r="CK11" s="17">
        <v>154.99907999999999</v>
      </c>
      <c r="CL11" s="17">
        <v>154.99907999999999</v>
      </c>
      <c r="CM11" s="17">
        <v>3.3009200000000001</v>
      </c>
      <c r="CN11" s="17">
        <v>7.1</v>
      </c>
      <c r="CO11" s="17">
        <v>5.1333399999999996</v>
      </c>
      <c r="CP11" s="17">
        <v>5.1333399999999996</v>
      </c>
      <c r="CQ11" s="17">
        <v>1.9666600000000001</v>
      </c>
      <c r="CR11" s="17">
        <v>5.4</v>
      </c>
      <c r="CS11" s="17">
        <v>2.8177599999999998</v>
      </c>
      <c r="CT11" s="17">
        <v>2.8177599999999998</v>
      </c>
      <c r="CU11" s="17">
        <v>2.5822400000000001</v>
      </c>
      <c r="CV11" s="17"/>
      <c r="CW11" s="17"/>
      <c r="CX11" s="17"/>
      <c r="CY11" s="17">
        <v>0</v>
      </c>
      <c r="CZ11" s="17">
        <v>7</v>
      </c>
      <c r="DA11" s="17">
        <v>6.8787000000000003</v>
      </c>
      <c r="DB11" s="17">
        <v>6.8787000000000003</v>
      </c>
      <c r="DC11" s="17">
        <v>0.12130000000000001</v>
      </c>
      <c r="DD11" s="17">
        <v>11.5</v>
      </c>
      <c r="DE11" s="17">
        <v>14.919420000000001</v>
      </c>
      <c r="DF11" s="17">
        <v>14.919420000000001</v>
      </c>
      <c r="DG11" s="17">
        <v>-3.4194200000000001</v>
      </c>
      <c r="DH11" s="17">
        <v>75.2</v>
      </c>
      <c r="DI11" s="17">
        <v>98.168469999999999</v>
      </c>
      <c r="DJ11" s="17">
        <v>109.20808</v>
      </c>
      <c r="DK11" s="17">
        <v>-34.00808</v>
      </c>
      <c r="DL11" s="17"/>
      <c r="DM11" s="17"/>
      <c r="DN11" s="17"/>
      <c r="DO11" s="17">
        <v>0</v>
      </c>
      <c r="DP11" s="17"/>
      <c r="DQ11" s="17"/>
      <c r="DR11" s="17"/>
      <c r="DS11" s="17">
        <v>0</v>
      </c>
      <c r="DT11" s="17"/>
      <c r="DU11" s="17"/>
      <c r="DV11" s="17"/>
      <c r="DW11" s="17">
        <v>0</v>
      </c>
      <c r="DX11" s="17"/>
      <c r="DY11" s="17"/>
      <c r="DZ11" s="17"/>
      <c r="EA11" s="17">
        <v>0</v>
      </c>
      <c r="EB11" s="17">
        <v>61.9</v>
      </c>
      <c r="EC11" s="17">
        <v>76.014390000000006</v>
      </c>
      <c r="ED11" s="17">
        <v>65.656270000000006</v>
      </c>
      <c r="EE11" s="17">
        <v>-3.7562700000000002</v>
      </c>
      <c r="EF11" s="17">
        <v>132</v>
      </c>
      <c r="EG11" s="17">
        <v>141.65053</v>
      </c>
      <c r="EH11" s="17">
        <v>135.50237000000001</v>
      </c>
      <c r="EI11" s="17">
        <v>-3.50237</v>
      </c>
      <c r="EJ11" s="17"/>
      <c r="EK11" s="17"/>
      <c r="EL11" s="17"/>
      <c r="EM11" s="17">
        <v>0</v>
      </c>
      <c r="EN11" s="17"/>
      <c r="EO11" s="17"/>
      <c r="EP11" s="17"/>
      <c r="EQ11" s="17">
        <v>0</v>
      </c>
      <c r="ER11" s="17"/>
      <c r="ES11" s="17"/>
      <c r="ET11" s="17"/>
      <c r="EU11" s="17">
        <v>0</v>
      </c>
      <c r="EV11" s="17">
        <v>0</v>
      </c>
      <c r="EW11" s="17">
        <v>0</v>
      </c>
      <c r="EX11" s="17">
        <v>0</v>
      </c>
      <c r="EY11" s="17">
        <v>0</v>
      </c>
      <c r="EZ11" s="17">
        <v>294.8</v>
      </c>
      <c r="FA11" s="17">
        <v>304.25067000000001</v>
      </c>
      <c r="FB11" s="17">
        <v>179.92706999999999</v>
      </c>
      <c r="FC11" s="17">
        <v>114.87293</v>
      </c>
      <c r="FD11" s="17">
        <v>48.6</v>
      </c>
      <c r="FE11" s="17">
        <v>46.050989999999999</v>
      </c>
      <c r="FF11" s="17">
        <v>46.050989999999999</v>
      </c>
      <c r="FG11" s="17">
        <v>2.54901</v>
      </c>
      <c r="FH11" s="17">
        <v>60.2</v>
      </c>
      <c r="FI11" s="17">
        <v>67.010310000000004</v>
      </c>
      <c r="FJ11" s="17">
        <v>133.18613999999999</v>
      </c>
      <c r="FK11" s="17">
        <v>-72.986140000000006</v>
      </c>
      <c r="FL11" s="17">
        <v>30.9</v>
      </c>
      <c r="FM11" s="17">
        <v>26.417369999999998</v>
      </c>
      <c r="FN11" s="17">
        <v>26.417369999999998</v>
      </c>
      <c r="FO11" s="17">
        <v>4.4826300000000003</v>
      </c>
      <c r="FP11" s="17">
        <v>18.8</v>
      </c>
      <c r="FQ11" s="17">
        <v>19.192229999999999</v>
      </c>
      <c r="FR11" s="17">
        <v>19.192229999999999</v>
      </c>
      <c r="FS11" s="17">
        <v>-0.39223000000000002</v>
      </c>
      <c r="FT11" s="17">
        <v>19.8</v>
      </c>
      <c r="FU11" s="17">
        <v>19.32039</v>
      </c>
      <c r="FV11" s="17">
        <v>19.32039</v>
      </c>
      <c r="FW11" s="17">
        <v>0.47960999999999998</v>
      </c>
      <c r="FX11" s="17">
        <v>84.2</v>
      </c>
      <c r="FY11" s="17">
        <v>84.249449999999996</v>
      </c>
      <c r="FZ11" s="17">
        <v>84.249449999999996</v>
      </c>
      <c r="GA11" s="17">
        <v>-4.9450000000000001E-2</v>
      </c>
      <c r="GB11" s="17">
        <v>182.6</v>
      </c>
      <c r="GC11" s="17">
        <v>185.10007999999999</v>
      </c>
      <c r="GD11" s="17">
        <v>185.10007999999999</v>
      </c>
      <c r="GE11" s="17">
        <v>-2.5000800000000001</v>
      </c>
      <c r="GF11" s="17">
        <v>181.9</v>
      </c>
      <c r="GG11" s="17">
        <v>185.10007999999999</v>
      </c>
      <c r="GH11" s="17">
        <v>185.10007999999999</v>
      </c>
      <c r="GI11" s="17">
        <v>-3.2000799999999998</v>
      </c>
      <c r="GJ11" s="17">
        <v>183.9</v>
      </c>
      <c r="GK11" s="17">
        <v>185.10007999999999</v>
      </c>
      <c r="GL11" s="17">
        <v>185.10007999999999</v>
      </c>
      <c r="GM11" s="17">
        <v>-1.20008</v>
      </c>
      <c r="GN11" s="17">
        <v>107.7</v>
      </c>
      <c r="GO11" s="17">
        <v>70.682199999999995</v>
      </c>
      <c r="GP11" s="17">
        <v>83.069739999999996</v>
      </c>
      <c r="GQ11" s="17">
        <v>24.63026</v>
      </c>
      <c r="GR11" s="17">
        <v>7.4</v>
      </c>
      <c r="GS11" s="17">
        <v>8.9200400000000002</v>
      </c>
      <c r="GT11" s="17">
        <v>4.4600200000000001</v>
      </c>
      <c r="GU11" s="17">
        <v>2.9399799999999998</v>
      </c>
      <c r="GV11" s="17">
        <v>2</v>
      </c>
      <c r="GW11" s="17">
        <v>3.4821900000000001</v>
      </c>
      <c r="GX11" s="17">
        <v>4.6789800000000001</v>
      </c>
      <c r="GY11" s="17">
        <v>-2.6789800000000001</v>
      </c>
      <c r="GZ11" s="17">
        <v>33.4</v>
      </c>
      <c r="HA11" s="17">
        <v>34.47804</v>
      </c>
      <c r="HB11" s="17">
        <v>34.47804</v>
      </c>
      <c r="HC11" s="17">
        <v>-1.0780400000000001</v>
      </c>
      <c r="HD11" s="17">
        <v>37.700000000000003</v>
      </c>
      <c r="HE11" s="17">
        <v>44.046700000000001</v>
      </c>
      <c r="HF11" s="17">
        <v>44.046700000000001</v>
      </c>
      <c r="HG11" s="17">
        <v>-6.3467000000000002</v>
      </c>
      <c r="HH11" s="17">
        <v>4</v>
      </c>
      <c r="HI11" s="17">
        <v>4.1192200000000003</v>
      </c>
      <c r="HJ11" s="17">
        <v>4.1192200000000003</v>
      </c>
      <c r="HK11" s="17">
        <v>-0.11922000000000001</v>
      </c>
      <c r="HL11" s="17">
        <v>16.8</v>
      </c>
      <c r="HM11" s="17">
        <v>0</v>
      </c>
      <c r="HN11" s="17">
        <v>0</v>
      </c>
      <c r="HO11" s="17">
        <v>16.8</v>
      </c>
      <c r="HP11" s="17">
        <v>96</v>
      </c>
      <c r="HQ11" s="17">
        <v>96.75685</v>
      </c>
      <c r="HR11" s="17">
        <v>96.75685</v>
      </c>
      <c r="HS11" s="17">
        <v>-0.75685000000000002</v>
      </c>
      <c r="HT11" s="17"/>
      <c r="HU11" s="17"/>
      <c r="HV11" s="17"/>
      <c r="HW11" s="17">
        <v>0</v>
      </c>
      <c r="HX11" s="17"/>
      <c r="HY11" s="17"/>
      <c r="HZ11" s="17"/>
      <c r="IA11" s="17">
        <v>0</v>
      </c>
      <c r="IB11" s="17">
        <v>47.6</v>
      </c>
      <c r="IC11" s="17">
        <v>47.726210000000002</v>
      </c>
      <c r="ID11" s="17">
        <v>41.823039999999999</v>
      </c>
      <c r="IE11" s="17">
        <v>5.7769599999999999</v>
      </c>
      <c r="IF11" s="17"/>
      <c r="IG11" s="17"/>
      <c r="IH11" s="17"/>
      <c r="II11" s="17">
        <v>0</v>
      </c>
      <c r="IJ11" s="17"/>
      <c r="IK11" s="17"/>
      <c r="IL11" s="17"/>
      <c r="IM11" s="17">
        <v>0</v>
      </c>
      <c r="IN11" s="17">
        <v>46.9</v>
      </c>
      <c r="IO11" s="17"/>
      <c r="IP11" s="17"/>
      <c r="IQ11" s="17">
        <v>46.9</v>
      </c>
      <c r="IR11" s="17"/>
      <c r="IS11" s="17"/>
      <c r="IT11" s="17"/>
      <c r="IU11" s="17">
        <v>0</v>
      </c>
      <c r="IV11" s="17"/>
      <c r="IW11" s="17"/>
      <c r="IX11" s="17"/>
      <c r="IY11" s="17">
        <v>0</v>
      </c>
      <c r="IZ11" s="17"/>
      <c r="JA11" s="17"/>
      <c r="JB11" s="17"/>
      <c r="JC11" s="17">
        <v>0</v>
      </c>
      <c r="JD11" s="17">
        <v>79.8</v>
      </c>
      <c r="JE11" s="17">
        <v>53.640459999999997</v>
      </c>
      <c r="JF11" s="17">
        <v>68.712810000000005</v>
      </c>
      <c r="JG11" s="17">
        <v>11.08719</v>
      </c>
      <c r="JH11" s="17">
        <v>0</v>
      </c>
      <c r="JI11" s="17">
        <v>0</v>
      </c>
      <c r="JJ11" s="17">
        <v>0</v>
      </c>
      <c r="JK11" s="17">
        <v>0</v>
      </c>
      <c r="JL11" s="17">
        <v>167.5</v>
      </c>
      <c r="JM11" s="17">
        <v>150.66667000000001</v>
      </c>
      <c r="JN11" s="17">
        <v>150.66667000000001</v>
      </c>
      <c r="JO11" s="17">
        <v>16.83333</v>
      </c>
      <c r="JP11" s="17">
        <v>0</v>
      </c>
      <c r="JQ11" s="17"/>
      <c r="JR11" s="17"/>
      <c r="JS11" s="17">
        <v>0</v>
      </c>
      <c r="JT11" s="17">
        <v>73.599999999999994</v>
      </c>
      <c r="JU11" s="17">
        <v>75.333330000000004</v>
      </c>
      <c r="JV11" s="17">
        <v>75.333330000000004</v>
      </c>
      <c r="JW11" s="17">
        <v>-1.73333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1.8</v>
      </c>
      <c r="LE11" s="17">
        <v>2.2284299999999999</v>
      </c>
      <c r="LF11" s="17">
        <v>2.2284299999999999</v>
      </c>
      <c r="LG11" s="17">
        <v>-0.42842999999999998</v>
      </c>
      <c r="LH11" s="17">
        <v>107.7</v>
      </c>
      <c r="LI11" s="17">
        <v>111.19376</v>
      </c>
      <c r="LJ11" s="17">
        <v>106.82435</v>
      </c>
      <c r="LK11" s="17">
        <v>0.87565000000000004</v>
      </c>
      <c r="LL11" s="17">
        <v>96.4</v>
      </c>
      <c r="LM11" s="17">
        <v>96.884479999999996</v>
      </c>
      <c r="LN11" s="17">
        <v>92.021850000000001</v>
      </c>
      <c r="LO11" s="17">
        <v>4.3781499999999998</v>
      </c>
      <c r="LP11" s="17">
        <v>64.2</v>
      </c>
      <c r="LQ11" s="17">
        <v>67.133979999999994</v>
      </c>
      <c r="LR11" s="17">
        <v>67.133979999999994</v>
      </c>
      <c r="LS11" s="17">
        <v>-2.93398</v>
      </c>
      <c r="LT11" s="17">
        <v>75.7</v>
      </c>
      <c r="LU11" s="17">
        <v>70.914699999999996</v>
      </c>
      <c r="LV11" s="17">
        <v>72.37388</v>
      </c>
      <c r="LW11" s="17">
        <v>3.32612</v>
      </c>
      <c r="LX11" s="17">
        <v>29.9</v>
      </c>
      <c r="LY11" s="17">
        <v>29.34759</v>
      </c>
      <c r="LZ11" s="17">
        <v>29.951460000000001</v>
      </c>
      <c r="MA11" s="17">
        <v>-5.1459999999999999E-2</v>
      </c>
      <c r="MB11" s="17"/>
      <c r="MC11" s="17"/>
      <c r="MD11" s="17"/>
      <c r="ME11" s="17">
        <v>0</v>
      </c>
      <c r="MF11" s="17"/>
      <c r="MG11" s="17"/>
      <c r="MH11" s="17"/>
      <c r="MI11" s="17">
        <v>0</v>
      </c>
      <c r="MJ11" s="17"/>
      <c r="MK11" s="17"/>
      <c r="ML11" s="17"/>
      <c r="MM11" s="17">
        <v>0</v>
      </c>
      <c r="MN11" s="17">
        <v>145.69999999999999</v>
      </c>
      <c r="MO11" s="17">
        <v>149.77393000000001</v>
      </c>
      <c r="MP11" s="17">
        <v>149.77393000000001</v>
      </c>
      <c r="MQ11" s="17">
        <v>-4.0739299999999998</v>
      </c>
      <c r="MR11" s="17">
        <v>147.1</v>
      </c>
      <c r="MS11" s="17">
        <v>149.77393000000001</v>
      </c>
      <c r="MT11" s="17">
        <v>149.77393000000001</v>
      </c>
      <c r="MU11" s="17">
        <v>-2.6739299999999999</v>
      </c>
      <c r="MV11" s="17">
        <v>149.5</v>
      </c>
      <c r="MW11" s="17">
        <v>149.77393000000001</v>
      </c>
      <c r="MX11" s="17">
        <v>149.77393000000001</v>
      </c>
      <c r="MY11" s="17">
        <v>-0.27393000000000001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54.8</v>
      </c>
      <c r="OG11" s="17">
        <v>70.099999999999994</v>
      </c>
      <c r="OH11" s="17">
        <v>96.613</v>
      </c>
      <c r="OI11" s="17">
        <v>-41.813000000000002</v>
      </c>
      <c r="OJ11" s="17">
        <v>0</v>
      </c>
      <c r="OK11" s="17">
        <v>0</v>
      </c>
      <c r="OL11" s="17">
        <v>0</v>
      </c>
      <c r="OM11" s="17">
        <v>0</v>
      </c>
      <c r="ON11" s="17">
        <v>0</v>
      </c>
      <c r="OO11" s="17">
        <v>7.9870000000000001</v>
      </c>
      <c r="OP11" s="17">
        <v>7.9870000000000001</v>
      </c>
      <c r="OQ11" s="17">
        <v>-7.9870000000000001</v>
      </c>
      <c r="OR11" s="17"/>
      <c r="OS11" s="17"/>
      <c r="OT11" s="17">
        <v>0</v>
      </c>
      <c r="OU11" s="17">
        <v>0</v>
      </c>
      <c r="OV11" s="17">
        <v>14.3</v>
      </c>
      <c r="OW11" s="17">
        <v>13.98058</v>
      </c>
      <c r="OX11" s="17">
        <v>13.98058</v>
      </c>
      <c r="OY11" s="17">
        <v>0.31941999999999998</v>
      </c>
      <c r="OZ11" s="17">
        <v>9.9</v>
      </c>
      <c r="PA11" s="17">
        <v>9</v>
      </c>
      <c r="PB11" s="17">
        <v>9</v>
      </c>
      <c r="PC11" s="17">
        <v>0.9</v>
      </c>
      <c r="PD11" s="17">
        <v>5.3</v>
      </c>
      <c r="PE11" s="17">
        <v>4.9763599999999997</v>
      </c>
      <c r="PF11" s="17">
        <v>5.67</v>
      </c>
      <c r="PG11" s="17">
        <v>-0.37</v>
      </c>
      <c r="PH11" s="17">
        <v>0.6</v>
      </c>
      <c r="PI11" s="17">
        <v>1.23</v>
      </c>
      <c r="PJ11" s="17">
        <v>1.23</v>
      </c>
      <c r="PK11" s="17">
        <v>-0.63</v>
      </c>
      <c r="PL11" s="17">
        <v>1.5</v>
      </c>
      <c r="PM11" s="17">
        <v>3</v>
      </c>
      <c r="PN11" s="17">
        <v>3</v>
      </c>
      <c r="PO11" s="17">
        <v>-1.5</v>
      </c>
      <c r="PP11" s="17">
        <v>2.6</v>
      </c>
      <c r="PQ11" s="17">
        <v>2.8</v>
      </c>
      <c r="PR11" s="17">
        <v>2.8</v>
      </c>
      <c r="PS11" s="17">
        <v>-0.2</v>
      </c>
      <c r="PT11" s="17">
        <v>20.2</v>
      </c>
      <c r="PU11" s="17">
        <v>19.417480000000001</v>
      </c>
      <c r="PV11" s="17">
        <v>19.417480000000001</v>
      </c>
      <c r="PW11" s="17">
        <v>0.78251999999999999</v>
      </c>
      <c r="PX11" s="17">
        <v>20</v>
      </c>
      <c r="PY11" s="17">
        <v>19.417480000000001</v>
      </c>
      <c r="PZ11" s="17">
        <v>19.417480000000001</v>
      </c>
      <c r="QA11" s="17">
        <v>0.58252000000000004</v>
      </c>
      <c r="QB11" s="17">
        <v>12.7</v>
      </c>
      <c r="QC11" s="17">
        <v>13.592230000000001</v>
      </c>
      <c r="QD11" s="17">
        <v>13.592230000000001</v>
      </c>
      <c r="QE11" s="17">
        <v>-0.89222999999999997</v>
      </c>
      <c r="QF11" s="17">
        <v>3.5</v>
      </c>
      <c r="QG11" s="17">
        <v>3.4</v>
      </c>
      <c r="QH11" s="17">
        <v>3.4</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19.899999999999999</v>
      </c>
      <c r="QW11" s="17">
        <v>20.742999999999999</v>
      </c>
      <c r="QX11" s="17">
        <v>20.742999999999999</v>
      </c>
      <c r="QY11" s="17">
        <v>-0.84299999999999997</v>
      </c>
      <c r="QZ11" s="17">
        <v>53.5</v>
      </c>
      <c r="RA11" s="17">
        <v>49.2</v>
      </c>
      <c r="RB11" s="17">
        <v>56.883000000000003</v>
      </c>
      <c r="RC11" s="17">
        <v>-3.383</v>
      </c>
      <c r="RD11" s="17">
        <v>4.5</v>
      </c>
      <c r="RE11" s="17">
        <v>4.2</v>
      </c>
      <c r="RF11" s="17">
        <v>4.2</v>
      </c>
      <c r="RG11" s="17">
        <v>0.3</v>
      </c>
      <c r="RH11" s="17">
        <v>2.2000000000000002</v>
      </c>
      <c r="RI11" s="17">
        <v>2.4</v>
      </c>
      <c r="RJ11" s="17">
        <v>2.4</v>
      </c>
      <c r="RK11" s="17">
        <v>-0.2</v>
      </c>
      <c r="RL11" s="17">
        <v>2.2000000000000002</v>
      </c>
      <c r="RM11" s="17">
        <v>2.4</v>
      </c>
      <c r="RN11" s="17">
        <v>2.4</v>
      </c>
      <c r="RO11" s="17">
        <v>-0.2</v>
      </c>
      <c r="RP11" s="17">
        <v>3</v>
      </c>
      <c r="RQ11" s="17">
        <v>2.8</v>
      </c>
      <c r="RR11" s="17">
        <v>2.8</v>
      </c>
      <c r="RS11" s="17">
        <v>0.2</v>
      </c>
      <c r="RT11" s="17">
        <v>0</v>
      </c>
      <c r="RU11" s="17"/>
      <c r="RV11" s="17">
        <v>0</v>
      </c>
      <c r="RW11" s="17">
        <v>0</v>
      </c>
      <c r="RX11" s="17">
        <v>2.7</v>
      </c>
      <c r="RY11" s="17">
        <v>2.7509999999999999</v>
      </c>
      <c r="RZ11" s="17">
        <v>2.7509999999999999</v>
      </c>
      <c r="SA11" s="17">
        <v>-5.0999999999999997E-2</v>
      </c>
      <c r="SB11" s="17">
        <v>12.5</v>
      </c>
      <c r="SC11" s="17">
        <v>11.039440000000001</v>
      </c>
      <c r="SD11" s="17">
        <v>9.6739999999999995</v>
      </c>
      <c r="SE11" s="17">
        <v>2.8260000000000001</v>
      </c>
      <c r="SF11" s="17">
        <v>2</v>
      </c>
      <c r="SG11" s="17">
        <v>1.8</v>
      </c>
      <c r="SH11" s="17">
        <v>1.8</v>
      </c>
      <c r="SI11" s="17">
        <v>0.2</v>
      </c>
      <c r="SJ11" s="17">
        <v>0.3</v>
      </c>
      <c r="SK11" s="17">
        <v>0.4</v>
      </c>
      <c r="SL11" s="17">
        <v>0.4</v>
      </c>
      <c r="SM11" s="17">
        <v>-0.1</v>
      </c>
      <c r="SN11" s="17">
        <v>8.8000000000000007</v>
      </c>
      <c r="SO11" s="17">
        <v>9.8520000000000003</v>
      </c>
      <c r="SP11" s="17">
        <v>9.8520000000000003</v>
      </c>
      <c r="SQ11" s="17">
        <v>-1.052</v>
      </c>
      <c r="SR11" s="17">
        <v>5</v>
      </c>
      <c r="SS11" s="17">
        <v>4.5</v>
      </c>
      <c r="ST11" s="17">
        <v>4.5</v>
      </c>
      <c r="SU11" s="17">
        <v>0.5</v>
      </c>
      <c r="SV11" s="17">
        <v>5.5</v>
      </c>
      <c r="SW11" s="17">
        <v>6</v>
      </c>
      <c r="SX11" s="17">
        <v>6</v>
      </c>
      <c r="SY11" s="17">
        <v>-0.5</v>
      </c>
      <c r="SZ11" s="17">
        <v>8.3000000000000007</v>
      </c>
      <c r="TA11" s="17">
        <v>8.5</v>
      </c>
      <c r="TB11" s="17">
        <v>8.5</v>
      </c>
      <c r="TC11" s="17">
        <v>-0.2</v>
      </c>
      <c r="TD11" s="17">
        <v>18</v>
      </c>
      <c r="TE11" s="17">
        <v>17.864080000000001</v>
      </c>
      <c r="TF11" s="17">
        <v>17.864080000000001</v>
      </c>
      <c r="TG11" s="17">
        <v>0.13592000000000001</v>
      </c>
      <c r="TH11" s="17">
        <v>12.4</v>
      </c>
      <c r="TI11" s="17">
        <v>16.292999999999999</v>
      </c>
      <c r="TJ11" s="17">
        <v>16.292999999999999</v>
      </c>
      <c r="TK11" s="17">
        <v>-3.8929999999999998</v>
      </c>
      <c r="TL11" s="17">
        <v>17.7</v>
      </c>
      <c r="TM11" s="17">
        <v>22.8</v>
      </c>
      <c r="TN11" s="17">
        <v>26.710999999999999</v>
      </c>
      <c r="TO11" s="17">
        <v>-9.0109999999999992</v>
      </c>
      <c r="TP11" s="17">
        <v>0</v>
      </c>
      <c r="TQ11" s="17"/>
      <c r="TR11" s="17">
        <v>0</v>
      </c>
      <c r="TS11" s="17">
        <v>0</v>
      </c>
      <c r="TT11" s="17">
        <v>6.9</v>
      </c>
      <c r="TU11" s="17">
        <v>26.2</v>
      </c>
      <c r="TV11" s="17">
        <v>36.523000000000003</v>
      </c>
      <c r="TW11" s="17">
        <v>-29.623000000000001</v>
      </c>
      <c r="TX11" s="17">
        <v>24</v>
      </c>
      <c r="TY11" s="17">
        <v>43.2</v>
      </c>
      <c r="TZ11" s="17">
        <v>54.040999999999997</v>
      </c>
      <c r="UA11" s="17">
        <v>-30.041</v>
      </c>
      <c r="UB11" s="17">
        <v>0.3</v>
      </c>
      <c r="UC11" s="17">
        <v>3.1970000000000001</v>
      </c>
      <c r="UD11" s="17">
        <v>3.1970000000000001</v>
      </c>
      <c r="UE11" s="17">
        <v>-2.8969999999999998</v>
      </c>
      <c r="UF11" s="17">
        <v>0.2</v>
      </c>
      <c r="UG11" s="17">
        <v>1.9650000000000001</v>
      </c>
      <c r="UH11" s="17">
        <v>1.9650000000000001</v>
      </c>
      <c r="UI11" s="17">
        <v>-1.7649999999999999</v>
      </c>
      <c r="UJ11" s="17">
        <v>16.399999999999999</v>
      </c>
      <c r="UK11" s="17">
        <v>15.53398</v>
      </c>
      <c r="UL11" s="17">
        <v>15.53398</v>
      </c>
      <c r="UM11" s="17">
        <v>0.86602000000000001</v>
      </c>
      <c r="UN11" s="17">
        <v>4.3</v>
      </c>
      <c r="UO11" s="17">
        <v>4</v>
      </c>
      <c r="UP11" s="17">
        <v>4</v>
      </c>
      <c r="UQ11" s="17">
        <v>0.3</v>
      </c>
      <c r="UR11" s="17">
        <v>8.4</v>
      </c>
      <c r="US11" s="17">
        <v>7.8</v>
      </c>
      <c r="UT11" s="17">
        <v>7.8</v>
      </c>
      <c r="UU11" s="17">
        <v>0.6</v>
      </c>
      <c r="UV11" s="17">
        <v>7.1</v>
      </c>
      <c r="UW11" s="17">
        <v>7</v>
      </c>
      <c r="UX11" s="17">
        <v>9</v>
      </c>
      <c r="UY11" s="17">
        <v>-1.9</v>
      </c>
      <c r="UZ11" s="17">
        <v>7.8</v>
      </c>
      <c r="VA11" s="17">
        <v>8</v>
      </c>
      <c r="VB11" s="17">
        <v>10</v>
      </c>
      <c r="VC11" s="17">
        <v>-2.2000000000000002</v>
      </c>
      <c r="VD11" s="17">
        <v>8</v>
      </c>
      <c r="VE11" s="17">
        <v>8</v>
      </c>
      <c r="VF11" s="17">
        <v>9.9029100000000003</v>
      </c>
      <c r="VG11" s="17">
        <v>-1.9029100000000001</v>
      </c>
      <c r="VH11" s="17">
        <v>0</v>
      </c>
      <c r="VI11" s="17">
        <v>4.3070000000000004</v>
      </c>
      <c r="VJ11" s="17">
        <v>4.3070000000000004</v>
      </c>
      <c r="VK11" s="17">
        <v>-4.3070000000000004</v>
      </c>
      <c r="VL11" s="17">
        <v>0</v>
      </c>
      <c r="VM11" s="17">
        <v>0</v>
      </c>
      <c r="VN11" s="17">
        <v>0</v>
      </c>
      <c r="VO11" s="17">
        <v>0</v>
      </c>
      <c r="VP11" s="17">
        <v>0</v>
      </c>
      <c r="VQ11" s="17">
        <v>0</v>
      </c>
      <c r="VR11" s="17">
        <v>0</v>
      </c>
      <c r="VS11" s="17">
        <v>0</v>
      </c>
      <c r="VT11" s="17">
        <v>0</v>
      </c>
      <c r="VU11" s="17"/>
      <c r="VV11" s="17">
        <v>0</v>
      </c>
      <c r="VW11" s="17">
        <v>0</v>
      </c>
      <c r="VX11" s="17">
        <v>0.6</v>
      </c>
      <c r="VY11" s="17">
        <v>0.6</v>
      </c>
      <c r="VZ11" s="17">
        <v>0.6</v>
      </c>
      <c r="WA11" s="17">
        <v>0</v>
      </c>
      <c r="WB11" s="17">
        <v>38.799999999999997</v>
      </c>
      <c r="WC11" s="17">
        <v>47.673999999999999</v>
      </c>
      <c r="WD11" s="17">
        <v>47.673999999999999</v>
      </c>
      <c r="WE11" s="17">
        <v>-8.8740000000000006</v>
      </c>
      <c r="WF11" s="17">
        <v>37.5</v>
      </c>
      <c r="WG11" s="17">
        <v>42.991</v>
      </c>
      <c r="WH11" s="17">
        <v>42.991</v>
      </c>
      <c r="WI11" s="17">
        <v>-5.4909999999999997</v>
      </c>
      <c r="WJ11" s="17">
        <v>0</v>
      </c>
      <c r="WK11" s="17"/>
      <c r="WL11" s="17">
        <v>0</v>
      </c>
      <c r="WM11" s="17">
        <v>0</v>
      </c>
      <c r="WN11" s="17">
        <v>0</v>
      </c>
      <c r="WO11" s="17"/>
      <c r="WP11" s="17">
        <v>0</v>
      </c>
      <c r="WQ11" s="17">
        <v>0</v>
      </c>
      <c r="WR11" s="17">
        <v>7</v>
      </c>
      <c r="WS11" s="17">
        <v>7</v>
      </c>
      <c r="WT11" s="17">
        <v>7</v>
      </c>
      <c r="WU11" s="17">
        <v>0</v>
      </c>
      <c r="WV11" s="17">
        <v>19.2</v>
      </c>
      <c r="WW11" s="17">
        <v>18.4466</v>
      </c>
      <c r="WX11" s="17">
        <v>18.4466</v>
      </c>
      <c r="WY11" s="17">
        <v>0.75339999999999996</v>
      </c>
      <c r="WZ11" s="17">
        <v>9.1</v>
      </c>
      <c r="XA11" s="17">
        <v>10.7</v>
      </c>
      <c r="XB11" s="17">
        <v>10.7</v>
      </c>
      <c r="XC11" s="17">
        <v>-1.6</v>
      </c>
      <c r="XD11" s="17">
        <v>44.6</v>
      </c>
      <c r="XE11" s="17">
        <v>41</v>
      </c>
      <c r="XF11" s="17">
        <v>41</v>
      </c>
      <c r="XG11" s="17">
        <v>3.6</v>
      </c>
      <c r="XH11" s="17">
        <v>12.3</v>
      </c>
      <c r="XI11" s="17">
        <v>10</v>
      </c>
      <c r="XJ11" s="17">
        <v>10</v>
      </c>
      <c r="XK11" s="17">
        <v>2.2999999999999998</v>
      </c>
      <c r="XL11" s="17">
        <v>16.100000000000001</v>
      </c>
      <c r="XM11" s="17">
        <v>17</v>
      </c>
      <c r="XN11" s="17">
        <v>14</v>
      </c>
      <c r="XO11" s="17">
        <v>2.1</v>
      </c>
      <c r="XP11" s="17"/>
      <c r="XQ11" s="17"/>
      <c r="XR11" s="17"/>
      <c r="XS11" s="17">
        <v>0</v>
      </c>
      <c r="XT11" s="17">
        <v>7.5</v>
      </c>
      <c r="XU11" s="17">
        <v>8.0399999999999991</v>
      </c>
      <c r="XV11" s="17">
        <v>8.0399999999999991</v>
      </c>
      <c r="XW11" s="17">
        <v>-0.54</v>
      </c>
      <c r="XX11" s="17"/>
      <c r="XY11" s="17"/>
      <c r="XZ11" s="17"/>
      <c r="YA11" s="17">
        <v>0</v>
      </c>
      <c r="YB11" s="17"/>
      <c r="YC11" s="17"/>
      <c r="YD11" s="17"/>
      <c r="YE11" s="17">
        <v>0</v>
      </c>
    </row>
    <row r="12" spans="1:655" ht="24" customHeight="1" x14ac:dyDescent="0.3">
      <c r="A12" s="1"/>
      <c r="B12" s="16" t="s">
        <v>50</v>
      </c>
      <c r="C12" s="16" t="s">
        <v>763</v>
      </c>
      <c r="D12" s="17">
        <v>87</v>
      </c>
      <c r="E12" s="17">
        <v>129.94967</v>
      </c>
      <c r="F12" s="17">
        <v>113.01078</v>
      </c>
      <c r="G12" s="17">
        <v>-26.01078</v>
      </c>
      <c r="H12" s="17">
        <v>648.1</v>
      </c>
      <c r="I12" s="17">
        <v>643.65809000000002</v>
      </c>
      <c r="J12" s="17">
        <v>643.65809000000002</v>
      </c>
      <c r="K12" s="17">
        <v>4.44191</v>
      </c>
      <c r="L12" s="17">
        <v>216.6</v>
      </c>
      <c r="M12" s="17">
        <v>209.39341999999999</v>
      </c>
      <c r="N12" s="17">
        <v>146.87699000000001</v>
      </c>
      <c r="O12" s="17">
        <v>69.723010000000002</v>
      </c>
      <c r="P12" s="17"/>
      <c r="Q12" s="17"/>
      <c r="R12" s="17"/>
      <c r="S12" s="17">
        <v>0</v>
      </c>
      <c r="T12" s="17"/>
      <c r="U12" s="17"/>
      <c r="V12" s="17"/>
      <c r="W12" s="17">
        <v>0</v>
      </c>
      <c r="X12" s="17">
        <v>90.1</v>
      </c>
      <c r="Y12" s="17">
        <v>59.517099999999999</v>
      </c>
      <c r="Z12" s="17">
        <v>76.798159999999996</v>
      </c>
      <c r="AA12" s="17">
        <v>13.30184</v>
      </c>
      <c r="AB12" s="17">
        <v>105.7</v>
      </c>
      <c r="AC12" s="17">
        <v>103.06186</v>
      </c>
      <c r="AD12" s="17">
        <v>120.38146999999999</v>
      </c>
      <c r="AE12" s="17">
        <v>-14.681469999999999</v>
      </c>
      <c r="AF12" s="17">
        <v>27.5</v>
      </c>
      <c r="AG12" s="17">
        <v>31.237770000000001</v>
      </c>
      <c r="AH12" s="17">
        <v>35.640740000000001</v>
      </c>
      <c r="AI12" s="17">
        <v>-8.1407399999999992</v>
      </c>
      <c r="AJ12" s="17"/>
      <c r="AK12" s="17"/>
      <c r="AL12" s="17"/>
      <c r="AM12" s="17">
        <v>0</v>
      </c>
      <c r="AN12" s="17">
        <v>186.4</v>
      </c>
      <c r="AO12" s="17">
        <v>173.16028</v>
      </c>
      <c r="AP12" s="17">
        <v>192.25746000000001</v>
      </c>
      <c r="AQ12" s="17">
        <v>-5.8574599999999997</v>
      </c>
      <c r="AR12" s="17">
        <v>206.2</v>
      </c>
      <c r="AS12" s="17">
        <v>173.16028</v>
      </c>
      <c r="AT12" s="17">
        <v>192.25746000000001</v>
      </c>
      <c r="AU12" s="17">
        <v>13.942539999999999</v>
      </c>
      <c r="AV12" s="17">
        <v>207.1</v>
      </c>
      <c r="AW12" s="17">
        <v>173.16028</v>
      </c>
      <c r="AX12" s="17">
        <v>192.25746000000001</v>
      </c>
      <c r="AY12" s="17">
        <v>14.84254</v>
      </c>
      <c r="AZ12" s="17">
        <v>284.89999999999998</v>
      </c>
      <c r="BA12" s="17">
        <v>259.74041999999997</v>
      </c>
      <c r="BB12" s="17">
        <v>288.38619</v>
      </c>
      <c r="BC12" s="17">
        <v>-3.4861900000000001</v>
      </c>
      <c r="BD12" s="17"/>
      <c r="BE12" s="17"/>
      <c r="BF12" s="17"/>
      <c r="BG12" s="17">
        <v>0</v>
      </c>
      <c r="BH12" s="17"/>
      <c r="BI12" s="17"/>
      <c r="BJ12" s="17"/>
      <c r="BK12" s="17">
        <v>0</v>
      </c>
      <c r="BL12" s="17">
        <v>463.7</v>
      </c>
      <c r="BM12" s="17">
        <v>400.07810000000001</v>
      </c>
      <c r="BN12" s="17">
        <v>412.13146</v>
      </c>
      <c r="BO12" s="17">
        <v>51.568539999999999</v>
      </c>
      <c r="BP12" s="17">
        <v>5</v>
      </c>
      <c r="BQ12" s="17">
        <v>4.4318400000000002</v>
      </c>
      <c r="BR12" s="17">
        <v>4.4318400000000002</v>
      </c>
      <c r="BS12" s="17">
        <v>0.56816</v>
      </c>
      <c r="BT12" s="17"/>
      <c r="BU12" s="17"/>
      <c r="BV12" s="17"/>
      <c r="BW12" s="17">
        <v>0</v>
      </c>
      <c r="BX12" s="17"/>
      <c r="BY12" s="17"/>
      <c r="BZ12" s="17"/>
      <c r="CA12" s="17">
        <v>0</v>
      </c>
      <c r="CB12" s="17"/>
      <c r="CC12" s="17"/>
      <c r="CD12" s="17"/>
      <c r="CE12" s="17">
        <v>0</v>
      </c>
      <c r="CF12" s="17"/>
      <c r="CG12" s="17"/>
      <c r="CH12" s="17"/>
      <c r="CI12" s="17">
        <v>0</v>
      </c>
      <c r="CJ12" s="17">
        <v>160.4</v>
      </c>
      <c r="CK12" s="17">
        <v>154.99907999999999</v>
      </c>
      <c r="CL12" s="17">
        <v>154.99907999999999</v>
      </c>
      <c r="CM12" s="17">
        <v>5.4009200000000002</v>
      </c>
      <c r="CN12" s="17">
        <v>7.3</v>
      </c>
      <c r="CO12" s="17">
        <v>5.1333399999999996</v>
      </c>
      <c r="CP12" s="17">
        <v>5.1333399999999996</v>
      </c>
      <c r="CQ12" s="17">
        <v>2.1666599999999998</v>
      </c>
      <c r="CR12" s="17">
        <v>5.5</v>
      </c>
      <c r="CS12" s="17">
        <v>2.8177599999999998</v>
      </c>
      <c r="CT12" s="17">
        <v>2.8177599999999998</v>
      </c>
      <c r="CU12" s="17">
        <v>2.6822400000000002</v>
      </c>
      <c r="CV12" s="17"/>
      <c r="CW12" s="17"/>
      <c r="CX12" s="17"/>
      <c r="CY12" s="17">
        <v>0</v>
      </c>
      <c r="CZ12" s="17">
        <v>6.9</v>
      </c>
      <c r="DA12" s="17">
        <v>6.8787000000000003</v>
      </c>
      <c r="DB12" s="17">
        <v>6.8787000000000003</v>
      </c>
      <c r="DC12" s="17">
        <v>2.1299999999999999E-2</v>
      </c>
      <c r="DD12" s="17">
        <v>10.4</v>
      </c>
      <c r="DE12" s="17">
        <v>14.919420000000001</v>
      </c>
      <c r="DF12" s="17">
        <v>14.919420000000001</v>
      </c>
      <c r="DG12" s="17">
        <v>-4.5194200000000002</v>
      </c>
      <c r="DH12" s="17">
        <v>75</v>
      </c>
      <c r="DI12" s="17">
        <v>90.943550000000002</v>
      </c>
      <c r="DJ12" s="17">
        <v>105.8575</v>
      </c>
      <c r="DK12" s="17">
        <v>-30.857500000000002</v>
      </c>
      <c r="DL12" s="17"/>
      <c r="DM12" s="17"/>
      <c r="DN12" s="17"/>
      <c r="DO12" s="17">
        <v>0</v>
      </c>
      <c r="DP12" s="17"/>
      <c r="DQ12" s="17"/>
      <c r="DR12" s="17"/>
      <c r="DS12" s="17">
        <v>0</v>
      </c>
      <c r="DT12" s="17"/>
      <c r="DU12" s="17"/>
      <c r="DV12" s="17"/>
      <c r="DW12" s="17">
        <v>0</v>
      </c>
      <c r="DX12" s="17"/>
      <c r="DY12" s="17"/>
      <c r="DZ12" s="17"/>
      <c r="EA12" s="17">
        <v>0</v>
      </c>
      <c r="EB12" s="17">
        <v>62</v>
      </c>
      <c r="EC12" s="17">
        <v>75.284909999999996</v>
      </c>
      <c r="ED12" s="17">
        <v>65.299310000000006</v>
      </c>
      <c r="EE12" s="17">
        <v>-3.2993100000000002</v>
      </c>
      <c r="EF12" s="17">
        <v>131.80000000000001</v>
      </c>
      <c r="EG12" s="17">
        <v>134.62815000000001</v>
      </c>
      <c r="EH12" s="17">
        <v>134.37617</v>
      </c>
      <c r="EI12" s="17">
        <v>-2.5761699999999998</v>
      </c>
      <c r="EJ12" s="17"/>
      <c r="EK12" s="17"/>
      <c r="EL12" s="17"/>
      <c r="EM12" s="17">
        <v>0</v>
      </c>
      <c r="EN12" s="17"/>
      <c r="EO12" s="17"/>
      <c r="EP12" s="17"/>
      <c r="EQ12" s="17">
        <v>0</v>
      </c>
      <c r="ER12" s="17"/>
      <c r="ES12" s="17"/>
      <c r="ET12" s="17"/>
      <c r="EU12" s="17">
        <v>0</v>
      </c>
      <c r="EV12" s="17">
        <v>0</v>
      </c>
      <c r="EW12" s="17">
        <v>0</v>
      </c>
      <c r="EX12" s="17">
        <v>0</v>
      </c>
      <c r="EY12" s="17">
        <v>0</v>
      </c>
      <c r="EZ12" s="17">
        <v>295</v>
      </c>
      <c r="FA12" s="17">
        <v>302.15359000000001</v>
      </c>
      <c r="FB12" s="17">
        <v>179.96020999999999</v>
      </c>
      <c r="FC12" s="17">
        <v>115.03979</v>
      </c>
      <c r="FD12" s="17">
        <v>46.7</v>
      </c>
      <c r="FE12" s="17">
        <v>46.050989999999999</v>
      </c>
      <c r="FF12" s="17">
        <v>46.050989999999999</v>
      </c>
      <c r="FG12" s="17">
        <v>0.64900999999999998</v>
      </c>
      <c r="FH12" s="17">
        <v>0</v>
      </c>
      <c r="FI12" s="17">
        <v>67.010310000000004</v>
      </c>
      <c r="FJ12" s="17">
        <v>76.301159999999996</v>
      </c>
      <c r="FK12" s="17">
        <v>-76.301159999999996</v>
      </c>
      <c r="FL12" s="17">
        <v>29.4</v>
      </c>
      <c r="FM12" s="17">
        <v>26.417369999999998</v>
      </c>
      <c r="FN12" s="17">
        <v>26.417369999999998</v>
      </c>
      <c r="FO12" s="17">
        <v>2.9826299999999999</v>
      </c>
      <c r="FP12" s="17">
        <v>18.8</v>
      </c>
      <c r="FQ12" s="17">
        <v>19.192229999999999</v>
      </c>
      <c r="FR12" s="17">
        <v>19.192229999999999</v>
      </c>
      <c r="FS12" s="17">
        <v>-0.39223000000000002</v>
      </c>
      <c r="FT12" s="17">
        <v>19.8</v>
      </c>
      <c r="FU12" s="17">
        <v>19.32039</v>
      </c>
      <c r="FV12" s="17">
        <v>19.32039</v>
      </c>
      <c r="FW12" s="17">
        <v>0.47960999999999998</v>
      </c>
      <c r="FX12" s="17">
        <v>85.8</v>
      </c>
      <c r="FY12" s="17">
        <v>84.249449999999996</v>
      </c>
      <c r="FZ12" s="17">
        <v>84.249449999999996</v>
      </c>
      <c r="GA12" s="17">
        <v>1.5505500000000001</v>
      </c>
      <c r="GB12" s="17">
        <v>182.1</v>
      </c>
      <c r="GC12" s="17">
        <v>185.10007999999999</v>
      </c>
      <c r="GD12" s="17">
        <v>185.10007999999999</v>
      </c>
      <c r="GE12" s="17">
        <v>-3.0000800000000001</v>
      </c>
      <c r="GF12" s="17">
        <v>183.1</v>
      </c>
      <c r="GG12" s="17">
        <v>185.10007999999999</v>
      </c>
      <c r="GH12" s="17">
        <v>185.10007999999999</v>
      </c>
      <c r="GI12" s="17">
        <v>-2.0000800000000001</v>
      </c>
      <c r="GJ12" s="17">
        <v>183.8</v>
      </c>
      <c r="GK12" s="17">
        <v>185.10007999999999</v>
      </c>
      <c r="GL12" s="17">
        <v>185.10007999999999</v>
      </c>
      <c r="GM12" s="17">
        <v>-1.3000799999999999</v>
      </c>
      <c r="GN12" s="17">
        <v>108.9</v>
      </c>
      <c r="GO12" s="17">
        <v>69.052869999999999</v>
      </c>
      <c r="GP12" s="17">
        <v>83.503439999999998</v>
      </c>
      <c r="GQ12" s="17">
        <v>25.396560000000001</v>
      </c>
      <c r="GR12" s="17">
        <v>7.5</v>
      </c>
      <c r="GS12" s="17">
        <v>8.9200400000000002</v>
      </c>
      <c r="GT12" s="17">
        <v>4.4600200000000001</v>
      </c>
      <c r="GU12" s="17">
        <v>3.0399799999999999</v>
      </c>
      <c r="GV12" s="17">
        <v>2</v>
      </c>
      <c r="GW12" s="17">
        <v>3.4821900000000001</v>
      </c>
      <c r="GX12" s="17">
        <v>4.6789800000000001</v>
      </c>
      <c r="GY12" s="17">
        <v>-2.6789800000000001</v>
      </c>
      <c r="GZ12" s="17">
        <v>34.200000000000003</v>
      </c>
      <c r="HA12" s="17">
        <v>34.47804</v>
      </c>
      <c r="HB12" s="17">
        <v>34.47804</v>
      </c>
      <c r="HC12" s="17">
        <v>-0.27804000000000001</v>
      </c>
      <c r="HD12" s="17">
        <v>38.9</v>
      </c>
      <c r="HE12" s="17">
        <v>44.046700000000001</v>
      </c>
      <c r="HF12" s="17">
        <v>44.046700000000001</v>
      </c>
      <c r="HG12" s="17">
        <v>-5.1467000000000001</v>
      </c>
      <c r="HH12" s="17">
        <v>4</v>
      </c>
      <c r="HI12" s="17">
        <v>4.1192200000000003</v>
      </c>
      <c r="HJ12" s="17">
        <v>4.1192200000000003</v>
      </c>
      <c r="HK12" s="17">
        <v>-0.11922000000000001</v>
      </c>
      <c r="HL12" s="17">
        <v>17.100000000000001</v>
      </c>
      <c r="HM12" s="17">
        <v>0</v>
      </c>
      <c r="HN12" s="17">
        <v>0</v>
      </c>
      <c r="HO12" s="17">
        <v>17.100000000000001</v>
      </c>
      <c r="HP12" s="17">
        <v>96</v>
      </c>
      <c r="HQ12" s="17">
        <v>96.75685</v>
      </c>
      <c r="HR12" s="17">
        <v>96.75685</v>
      </c>
      <c r="HS12" s="17">
        <v>-0.75685000000000002</v>
      </c>
      <c r="HT12" s="17"/>
      <c r="HU12" s="17"/>
      <c r="HV12" s="17"/>
      <c r="HW12" s="17">
        <v>0</v>
      </c>
      <c r="HX12" s="17"/>
      <c r="HY12" s="17"/>
      <c r="HZ12" s="17"/>
      <c r="IA12" s="17">
        <v>0</v>
      </c>
      <c r="IB12" s="17">
        <v>47.6</v>
      </c>
      <c r="IC12" s="17">
        <v>42.884160000000001</v>
      </c>
      <c r="ID12" s="17">
        <v>41.493299999999998</v>
      </c>
      <c r="IE12" s="17">
        <v>6.1067</v>
      </c>
      <c r="IF12" s="17"/>
      <c r="IG12" s="17"/>
      <c r="IH12" s="17"/>
      <c r="II12" s="17">
        <v>0</v>
      </c>
      <c r="IJ12" s="17"/>
      <c r="IK12" s="17"/>
      <c r="IL12" s="17"/>
      <c r="IM12" s="17">
        <v>0</v>
      </c>
      <c r="IN12" s="17">
        <v>47.2</v>
      </c>
      <c r="IO12" s="17"/>
      <c r="IP12" s="17"/>
      <c r="IQ12" s="17">
        <v>47.2</v>
      </c>
      <c r="IR12" s="17"/>
      <c r="IS12" s="17"/>
      <c r="IT12" s="17"/>
      <c r="IU12" s="17">
        <v>0</v>
      </c>
      <c r="IV12" s="17"/>
      <c r="IW12" s="17"/>
      <c r="IX12" s="17"/>
      <c r="IY12" s="17">
        <v>0</v>
      </c>
      <c r="IZ12" s="17"/>
      <c r="JA12" s="17"/>
      <c r="JB12" s="17"/>
      <c r="JC12" s="17">
        <v>0</v>
      </c>
      <c r="JD12" s="17">
        <v>79.900000000000006</v>
      </c>
      <c r="JE12" s="17">
        <v>51.658000000000001</v>
      </c>
      <c r="JF12" s="17">
        <v>69.24051</v>
      </c>
      <c r="JG12" s="17">
        <v>10.65949</v>
      </c>
      <c r="JH12" s="17">
        <v>0</v>
      </c>
      <c r="JI12" s="17">
        <v>0</v>
      </c>
      <c r="JJ12" s="17">
        <v>0</v>
      </c>
      <c r="JK12" s="17">
        <v>0</v>
      </c>
      <c r="JL12" s="17">
        <v>158.9</v>
      </c>
      <c r="JM12" s="17">
        <v>150.66667000000001</v>
      </c>
      <c r="JN12" s="17">
        <v>150.66667000000001</v>
      </c>
      <c r="JO12" s="17">
        <v>8.2333300000000005</v>
      </c>
      <c r="JP12" s="17">
        <v>0</v>
      </c>
      <c r="JQ12" s="17"/>
      <c r="JR12" s="17"/>
      <c r="JS12" s="17">
        <v>0</v>
      </c>
      <c r="JT12" s="17">
        <v>69</v>
      </c>
      <c r="JU12" s="17">
        <v>75.333330000000004</v>
      </c>
      <c r="JV12" s="17">
        <v>75.333330000000004</v>
      </c>
      <c r="JW12" s="17">
        <v>-6.3333300000000001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1.9</v>
      </c>
      <c r="LE12" s="17">
        <v>2.2284299999999999</v>
      </c>
      <c r="LF12" s="17">
        <v>2.2284299999999999</v>
      </c>
      <c r="LG12" s="17">
        <v>-0.32843</v>
      </c>
      <c r="LH12" s="17">
        <v>99</v>
      </c>
      <c r="LI12" s="17">
        <v>99.548000000000002</v>
      </c>
      <c r="LJ12" s="17">
        <v>106.87417000000001</v>
      </c>
      <c r="LK12" s="17">
        <v>-7.8741700000000003</v>
      </c>
      <c r="LL12" s="17">
        <v>94.4</v>
      </c>
      <c r="LM12" s="17">
        <v>96.124830000000003</v>
      </c>
      <c r="LN12" s="17">
        <v>93.654640000000001</v>
      </c>
      <c r="LO12" s="17">
        <v>0.74536000000000002</v>
      </c>
      <c r="LP12" s="17">
        <v>63.2</v>
      </c>
      <c r="LQ12" s="17">
        <v>67.133979999999994</v>
      </c>
      <c r="LR12" s="17">
        <v>67.133979999999994</v>
      </c>
      <c r="LS12" s="17">
        <v>-3.93398</v>
      </c>
      <c r="LT12" s="17">
        <v>71.7</v>
      </c>
      <c r="LU12" s="17">
        <v>68.847399999999993</v>
      </c>
      <c r="LV12" s="17">
        <v>72.37388</v>
      </c>
      <c r="LW12" s="17">
        <v>-0.67388000000000003</v>
      </c>
      <c r="LX12" s="17">
        <v>29.9</v>
      </c>
      <c r="LY12" s="17">
        <v>28.492049999999999</v>
      </c>
      <c r="LZ12" s="17">
        <v>29.951460000000001</v>
      </c>
      <c r="MA12" s="17">
        <v>-5.1459999999999999E-2</v>
      </c>
      <c r="MB12" s="17"/>
      <c r="MC12" s="17"/>
      <c r="MD12" s="17"/>
      <c r="ME12" s="17">
        <v>0</v>
      </c>
      <c r="MF12" s="17"/>
      <c r="MG12" s="17"/>
      <c r="MH12" s="17"/>
      <c r="MI12" s="17">
        <v>0</v>
      </c>
      <c r="MJ12" s="17"/>
      <c r="MK12" s="17"/>
      <c r="ML12" s="17"/>
      <c r="MM12" s="17">
        <v>0</v>
      </c>
      <c r="MN12" s="17">
        <v>146.19999999999999</v>
      </c>
      <c r="MO12" s="17">
        <v>149.77393000000001</v>
      </c>
      <c r="MP12" s="17">
        <v>149.77393000000001</v>
      </c>
      <c r="MQ12" s="17">
        <v>-3.5739299999999998</v>
      </c>
      <c r="MR12" s="17">
        <v>146.6</v>
      </c>
      <c r="MS12" s="17">
        <v>149.77393000000001</v>
      </c>
      <c r="MT12" s="17">
        <v>149.77393000000001</v>
      </c>
      <c r="MU12" s="17">
        <v>-3.1739299999999999</v>
      </c>
      <c r="MV12" s="17">
        <v>149.69999999999999</v>
      </c>
      <c r="MW12" s="17">
        <v>149.77393000000001</v>
      </c>
      <c r="MX12" s="17">
        <v>149.77393000000001</v>
      </c>
      <c r="MY12" s="17">
        <v>-7.3929999999999996E-2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55.5</v>
      </c>
      <c r="OG12" s="17">
        <v>67.599999999999994</v>
      </c>
      <c r="OH12" s="17">
        <v>94.394000000000005</v>
      </c>
      <c r="OI12" s="17">
        <v>-38.893999999999998</v>
      </c>
      <c r="OJ12" s="17">
        <v>0</v>
      </c>
      <c r="OK12" s="17">
        <v>0</v>
      </c>
      <c r="OL12" s="17">
        <v>0</v>
      </c>
      <c r="OM12" s="17">
        <v>0</v>
      </c>
      <c r="ON12" s="17">
        <v>0</v>
      </c>
      <c r="OO12" s="17">
        <v>7.58</v>
      </c>
      <c r="OP12" s="17">
        <v>7.58</v>
      </c>
      <c r="OQ12" s="17">
        <v>-7.58</v>
      </c>
      <c r="OR12" s="17"/>
      <c r="OS12" s="17"/>
      <c r="OT12" s="17">
        <v>0</v>
      </c>
      <c r="OU12" s="17">
        <v>0</v>
      </c>
      <c r="OV12" s="17">
        <v>14.4</v>
      </c>
      <c r="OW12" s="17">
        <v>13.98058</v>
      </c>
      <c r="OX12" s="17">
        <v>13.98058</v>
      </c>
      <c r="OY12" s="17">
        <v>0.41942000000000002</v>
      </c>
      <c r="OZ12" s="17">
        <v>9.9</v>
      </c>
      <c r="PA12" s="17">
        <v>9</v>
      </c>
      <c r="PB12" s="17">
        <v>9</v>
      </c>
      <c r="PC12" s="17">
        <v>0.9</v>
      </c>
      <c r="PD12" s="17">
        <v>5.4</v>
      </c>
      <c r="PE12" s="17">
        <v>4.5456500000000002</v>
      </c>
      <c r="PF12" s="17">
        <v>5.67</v>
      </c>
      <c r="PG12" s="17">
        <v>-0.27</v>
      </c>
      <c r="PH12" s="17">
        <v>0.6</v>
      </c>
      <c r="PI12" s="17">
        <v>1.23</v>
      </c>
      <c r="PJ12" s="17">
        <v>1.23</v>
      </c>
      <c r="PK12" s="17">
        <v>-0.63</v>
      </c>
      <c r="PL12" s="17">
        <v>1.5</v>
      </c>
      <c r="PM12" s="17">
        <v>3</v>
      </c>
      <c r="PN12" s="17">
        <v>3</v>
      </c>
      <c r="PO12" s="17">
        <v>-1.5</v>
      </c>
      <c r="PP12" s="17">
        <v>2.6</v>
      </c>
      <c r="PQ12" s="17">
        <v>2.8</v>
      </c>
      <c r="PR12" s="17">
        <v>2.8</v>
      </c>
      <c r="PS12" s="17">
        <v>-0.2</v>
      </c>
      <c r="PT12" s="17">
        <v>20.2</v>
      </c>
      <c r="PU12" s="17">
        <v>19.417480000000001</v>
      </c>
      <c r="PV12" s="17">
        <v>19.417480000000001</v>
      </c>
      <c r="PW12" s="17">
        <v>0.78251999999999999</v>
      </c>
      <c r="PX12" s="17">
        <v>20</v>
      </c>
      <c r="PY12" s="17">
        <v>19.417480000000001</v>
      </c>
      <c r="PZ12" s="17">
        <v>19.417480000000001</v>
      </c>
      <c r="QA12" s="17">
        <v>0.58252000000000004</v>
      </c>
      <c r="QB12" s="17">
        <v>12.7</v>
      </c>
      <c r="QC12" s="17">
        <v>13.592230000000001</v>
      </c>
      <c r="QD12" s="17">
        <v>13.592230000000001</v>
      </c>
      <c r="QE12" s="17">
        <v>-0.89222999999999997</v>
      </c>
      <c r="QF12" s="17">
        <v>3.5</v>
      </c>
      <c r="QG12" s="17">
        <v>3.4</v>
      </c>
      <c r="QH12" s="17">
        <v>3.4</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17.600000000000001</v>
      </c>
      <c r="QW12" s="17">
        <v>20.161000000000001</v>
      </c>
      <c r="QX12" s="17">
        <v>20.161000000000001</v>
      </c>
      <c r="QY12" s="17">
        <v>-2.5609999999999999</v>
      </c>
      <c r="QZ12" s="17">
        <v>52.9</v>
      </c>
      <c r="RA12" s="17">
        <v>47.5</v>
      </c>
      <c r="RB12" s="17">
        <v>54.97</v>
      </c>
      <c r="RC12" s="17">
        <v>-2.0699999999999998</v>
      </c>
      <c r="RD12" s="17">
        <v>4.5</v>
      </c>
      <c r="RE12" s="17">
        <v>4.2</v>
      </c>
      <c r="RF12" s="17">
        <v>4.2</v>
      </c>
      <c r="RG12" s="17">
        <v>0.3</v>
      </c>
      <c r="RH12" s="17">
        <v>2.2000000000000002</v>
      </c>
      <c r="RI12" s="17">
        <v>2.4</v>
      </c>
      <c r="RJ12" s="17">
        <v>2.4</v>
      </c>
      <c r="RK12" s="17">
        <v>-0.2</v>
      </c>
      <c r="RL12" s="17">
        <v>2.2000000000000002</v>
      </c>
      <c r="RM12" s="17">
        <v>2.4</v>
      </c>
      <c r="RN12" s="17">
        <v>2.4</v>
      </c>
      <c r="RO12" s="17">
        <v>-0.2</v>
      </c>
      <c r="RP12" s="17">
        <v>3</v>
      </c>
      <c r="RQ12" s="17">
        <v>2.8</v>
      </c>
      <c r="RR12" s="17">
        <v>2.8</v>
      </c>
      <c r="RS12" s="17">
        <v>0.2</v>
      </c>
      <c r="RT12" s="17">
        <v>0</v>
      </c>
      <c r="RU12" s="17"/>
      <c r="RV12" s="17">
        <v>0</v>
      </c>
      <c r="RW12" s="17">
        <v>0</v>
      </c>
      <c r="RX12" s="17">
        <v>2.7</v>
      </c>
      <c r="RY12" s="17">
        <v>2.7509999999999999</v>
      </c>
      <c r="RZ12" s="17">
        <v>2.7509999999999999</v>
      </c>
      <c r="SA12" s="17">
        <v>-5.0999999999999997E-2</v>
      </c>
      <c r="SB12" s="17">
        <v>12.5</v>
      </c>
      <c r="SC12" s="17">
        <v>9.9194399999999998</v>
      </c>
      <c r="SD12" s="17">
        <v>9.5977200000000007</v>
      </c>
      <c r="SE12" s="17">
        <v>2.9022800000000002</v>
      </c>
      <c r="SF12" s="17">
        <v>2</v>
      </c>
      <c r="SG12" s="17">
        <v>1.8</v>
      </c>
      <c r="SH12" s="17">
        <v>1.8</v>
      </c>
      <c r="SI12" s="17">
        <v>0.2</v>
      </c>
      <c r="SJ12" s="17">
        <v>0.3</v>
      </c>
      <c r="SK12" s="17">
        <v>0.4</v>
      </c>
      <c r="SL12" s="17">
        <v>0.4</v>
      </c>
      <c r="SM12" s="17">
        <v>-0.1</v>
      </c>
      <c r="SN12" s="17">
        <v>8.8000000000000007</v>
      </c>
      <c r="SO12" s="17">
        <v>9.8520000000000003</v>
      </c>
      <c r="SP12" s="17">
        <v>9.8520000000000003</v>
      </c>
      <c r="SQ12" s="17">
        <v>-1.052</v>
      </c>
      <c r="SR12" s="17">
        <v>5</v>
      </c>
      <c r="SS12" s="17">
        <v>4.5</v>
      </c>
      <c r="ST12" s="17">
        <v>4.5</v>
      </c>
      <c r="SU12" s="17">
        <v>0.5</v>
      </c>
      <c r="SV12" s="17">
        <v>5.6</v>
      </c>
      <c r="SW12" s="17">
        <v>6</v>
      </c>
      <c r="SX12" s="17">
        <v>6</v>
      </c>
      <c r="SY12" s="17">
        <v>-0.4</v>
      </c>
      <c r="SZ12" s="17">
        <v>8.3000000000000007</v>
      </c>
      <c r="TA12" s="17">
        <v>8.5</v>
      </c>
      <c r="TB12" s="17">
        <v>8.5</v>
      </c>
      <c r="TC12" s="17">
        <v>-0.2</v>
      </c>
      <c r="TD12" s="17">
        <v>17.8</v>
      </c>
      <c r="TE12" s="17">
        <v>17.864080000000001</v>
      </c>
      <c r="TF12" s="17">
        <v>17.864080000000001</v>
      </c>
      <c r="TG12" s="17">
        <v>-6.4079999999999998E-2</v>
      </c>
      <c r="TH12" s="17">
        <v>14</v>
      </c>
      <c r="TI12" s="17">
        <v>16.940999999999999</v>
      </c>
      <c r="TJ12" s="17">
        <v>16.940999999999999</v>
      </c>
      <c r="TK12" s="17">
        <v>-2.9409999999999998</v>
      </c>
      <c r="TL12" s="17">
        <v>18.3</v>
      </c>
      <c r="TM12" s="17">
        <v>23.2</v>
      </c>
      <c r="TN12" s="17">
        <v>25.443999999999999</v>
      </c>
      <c r="TO12" s="17">
        <v>-7.1440000000000001</v>
      </c>
      <c r="TP12" s="17">
        <v>0</v>
      </c>
      <c r="TQ12" s="17"/>
      <c r="TR12" s="17">
        <v>0</v>
      </c>
      <c r="TS12" s="17">
        <v>0</v>
      </c>
      <c r="TT12" s="17">
        <v>3.4</v>
      </c>
      <c r="TU12" s="17">
        <v>26.2</v>
      </c>
      <c r="TV12" s="17">
        <v>34.792000000000002</v>
      </c>
      <c r="TW12" s="17">
        <v>-31.391999999999999</v>
      </c>
      <c r="TX12" s="17">
        <v>13.8</v>
      </c>
      <c r="TY12" s="17">
        <v>44.2</v>
      </c>
      <c r="TZ12" s="17">
        <v>52.930999999999997</v>
      </c>
      <c r="UA12" s="17">
        <v>-39.131</v>
      </c>
      <c r="UB12" s="17">
        <v>0</v>
      </c>
      <c r="UC12" s="17">
        <v>2.766</v>
      </c>
      <c r="UD12" s="17">
        <v>2.766</v>
      </c>
      <c r="UE12" s="17">
        <v>-2.766</v>
      </c>
      <c r="UF12" s="17">
        <v>0</v>
      </c>
      <c r="UG12" s="17">
        <v>1.7370000000000001</v>
      </c>
      <c r="UH12" s="17">
        <v>1.7370000000000001</v>
      </c>
      <c r="UI12" s="17">
        <v>-1.7370000000000001</v>
      </c>
      <c r="UJ12" s="17">
        <v>16.5</v>
      </c>
      <c r="UK12" s="17">
        <v>15.53398</v>
      </c>
      <c r="UL12" s="17">
        <v>15.53398</v>
      </c>
      <c r="UM12" s="17">
        <v>0.96601999999999999</v>
      </c>
      <c r="UN12" s="17">
        <v>4.3</v>
      </c>
      <c r="UO12" s="17">
        <v>4</v>
      </c>
      <c r="UP12" s="17">
        <v>4</v>
      </c>
      <c r="UQ12" s="17">
        <v>0.3</v>
      </c>
      <c r="UR12" s="17">
        <v>8.4</v>
      </c>
      <c r="US12" s="17">
        <v>7.8</v>
      </c>
      <c r="UT12" s="17">
        <v>7.8</v>
      </c>
      <c r="UU12" s="17">
        <v>0.6</v>
      </c>
      <c r="UV12" s="17">
        <v>7.1</v>
      </c>
      <c r="UW12" s="17">
        <v>7</v>
      </c>
      <c r="UX12" s="17">
        <v>9</v>
      </c>
      <c r="UY12" s="17">
        <v>-1.9</v>
      </c>
      <c r="UZ12" s="17">
        <v>7.8</v>
      </c>
      <c r="VA12" s="17">
        <v>8</v>
      </c>
      <c r="VB12" s="17">
        <v>10</v>
      </c>
      <c r="VC12" s="17">
        <v>-2.2000000000000002</v>
      </c>
      <c r="VD12" s="17">
        <v>8</v>
      </c>
      <c r="VE12" s="17">
        <v>8</v>
      </c>
      <c r="VF12" s="17">
        <v>9.9029100000000003</v>
      </c>
      <c r="VG12" s="17">
        <v>-1.9029100000000001</v>
      </c>
      <c r="VH12" s="17">
        <v>0</v>
      </c>
      <c r="VI12" s="17">
        <v>4.1059999999999999</v>
      </c>
      <c r="VJ12" s="17">
        <v>4.1059999999999999</v>
      </c>
      <c r="VK12" s="17">
        <v>-4.1059999999999999</v>
      </c>
      <c r="VL12" s="17">
        <v>0</v>
      </c>
      <c r="VM12" s="17">
        <v>0</v>
      </c>
      <c r="VN12" s="17">
        <v>0</v>
      </c>
      <c r="VO12" s="17">
        <v>0</v>
      </c>
      <c r="VP12" s="17">
        <v>0</v>
      </c>
      <c r="VQ12" s="17">
        <v>0</v>
      </c>
      <c r="VR12" s="17">
        <v>0</v>
      </c>
      <c r="VS12" s="17">
        <v>0</v>
      </c>
      <c r="VT12" s="17">
        <v>0</v>
      </c>
      <c r="VU12" s="17"/>
      <c r="VV12" s="17">
        <v>0</v>
      </c>
      <c r="VW12" s="17">
        <v>0</v>
      </c>
      <c r="VX12" s="17">
        <v>0.6</v>
      </c>
      <c r="VY12" s="17">
        <v>0.6</v>
      </c>
      <c r="VZ12" s="17">
        <v>0.6</v>
      </c>
      <c r="WA12" s="17">
        <v>0</v>
      </c>
      <c r="WB12" s="17">
        <v>30.9</v>
      </c>
      <c r="WC12" s="17">
        <v>46.566000000000003</v>
      </c>
      <c r="WD12" s="17">
        <v>46.566000000000003</v>
      </c>
      <c r="WE12" s="17">
        <v>-15.666</v>
      </c>
      <c r="WF12" s="17">
        <v>34.700000000000003</v>
      </c>
      <c r="WG12" s="17">
        <v>38.494</v>
      </c>
      <c r="WH12" s="17">
        <v>38.494</v>
      </c>
      <c r="WI12" s="17">
        <v>-3.794</v>
      </c>
      <c r="WJ12" s="17">
        <v>0</v>
      </c>
      <c r="WK12" s="17"/>
      <c r="WL12" s="17">
        <v>0</v>
      </c>
      <c r="WM12" s="17">
        <v>0</v>
      </c>
      <c r="WN12" s="17">
        <v>0</v>
      </c>
      <c r="WO12" s="17"/>
      <c r="WP12" s="17">
        <v>0</v>
      </c>
      <c r="WQ12" s="17">
        <v>0</v>
      </c>
      <c r="WR12" s="17">
        <v>7</v>
      </c>
      <c r="WS12" s="17">
        <v>7</v>
      </c>
      <c r="WT12" s="17">
        <v>7</v>
      </c>
      <c r="WU12" s="17">
        <v>0</v>
      </c>
      <c r="WV12" s="17">
        <v>19.2</v>
      </c>
      <c r="WW12" s="17">
        <v>18.4466</v>
      </c>
      <c r="WX12" s="17">
        <v>18.4466</v>
      </c>
      <c r="WY12" s="17">
        <v>0.75339999999999996</v>
      </c>
      <c r="WZ12" s="17">
        <v>9.4</v>
      </c>
      <c r="XA12" s="17">
        <v>10.7</v>
      </c>
      <c r="XB12" s="17">
        <v>10.7</v>
      </c>
      <c r="XC12" s="17">
        <v>-1.3</v>
      </c>
      <c r="XD12" s="17">
        <v>44.4</v>
      </c>
      <c r="XE12" s="17">
        <v>41</v>
      </c>
      <c r="XF12" s="17">
        <v>41</v>
      </c>
      <c r="XG12" s="17">
        <v>3.4</v>
      </c>
      <c r="XH12" s="17">
        <v>11.9</v>
      </c>
      <c r="XI12" s="17">
        <v>10</v>
      </c>
      <c r="XJ12" s="17">
        <v>10</v>
      </c>
      <c r="XK12" s="17">
        <v>1.9</v>
      </c>
      <c r="XL12" s="17">
        <v>16</v>
      </c>
      <c r="XM12" s="17">
        <v>17</v>
      </c>
      <c r="XN12" s="17">
        <v>14</v>
      </c>
      <c r="XO12" s="17">
        <v>2</v>
      </c>
      <c r="XP12" s="17"/>
      <c r="XQ12" s="17"/>
      <c r="XR12" s="17"/>
      <c r="XS12" s="17">
        <v>0</v>
      </c>
      <c r="XT12" s="17">
        <v>7.8</v>
      </c>
      <c r="XU12" s="17">
        <v>8.0399999999999991</v>
      </c>
      <c r="XV12" s="17">
        <v>8.0399999999999991</v>
      </c>
      <c r="XW12" s="17">
        <v>-0.24</v>
      </c>
      <c r="XX12" s="17"/>
      <c r="XY12" s="17"/>
      <c r="XZ12" s="17"/>
      <c r="YA12" s="17">
        <v>0</v>
      </c>
      <c r="YB12" s="17"/>
      <c r="YC12" s="17"/>
      <c r="YD12" s="17"/>
      <c r="YE12" s="17">
        <v>0</v>
      </c>
    </row>
    <row r="13" spans="1:655" ht="24" customHeight="1" x14ac:dyDescent="0.3">
      <c r="A13" s="1"/>
      <c r="B13" s="16" t="s">
        <v>50</v>
      </c>
      <c r="C13" s="16" t="s">
        <v>764</v>
      </c>
      <c r="D13" s="17">
        <v>77.7</v>
      </c>
      <c r="E13" s="17">
        <v>129.58572000000001</v>
      </c>
      <c r="F13" s="17">
        <v>112.69372</v>
      </c>
      <c r="G13" s="17">
        <v>-34.993720000000003</v>
      </c>
      <c r="H13" s="17">
        <v>640.70000000000005</v>
      </c>
      <c r="I13" s="17">
        <v>643.65809000000002</v>
      </c>
      <c r="J13" s="17">
        <v>643.65809000000002</v>
      </c>
      <c r="K13" s="17">
        <v>-2.9580899999999999</v>
      </c>
      <c r="L13" s="17">
        <v>215.6</v>
      </c>
      <c r="M13" s="17">
        <v>209.39341999999999</v>
      </c>
      <c r="N13" s="17">
        <v>146.87699000000001</v>
      </c>
      <c r="O13" s="17">
        <v>68.723010000000002</v>
      </c>
      <c r="P13" s="17"/>
      <c r="Q13" s="17"/>
      <c r="R13" s="17"/>
      <c r="S13" s="17">
        <v>0</v>
      </c>
      <c r="T13" s="17"/>
      <c r="U13" s="17"/>
      <c r="V13" s="17"/>
      <c r="W13" s="17">
        <v>0</v>
      </c>
      <c r="X13" s="17">
        <v>87.1</v>
      </c>
      <c r="Y13" s="17">
        <v>70.106219999999993</v>
      </c>
      <c r="Z13" s="17">
        <v>61.105829999999997</v>
      </c>
      <c r="AA13" s="17">
        <v>25.99417</v>
      </c>
      <c r="AB13" s="17">
        <v>101.2</v>
      </c>
      <c r="AC13" s="17">
        <v>112.19428000000001</v>
      </c>
      <c r="AD13" s="17">
        <v>121.58319</v>
      </c>
      <c r="AE13" s="17">
        <v>-20.383189999999999</v>
      </c>
      <c r="AF13" s="17">
        <v>26.7</v>
      </c>
      <c r="AG13" s="17">
        <v>31.76576</v>
      </c>
      <c r="AH13" s="17">
        <v>34.808920000000001</v>
      </c>
      <c r="AI13" s="17">
        <v>-8.1089199999999995</v>
      </c>
      <c r="AJ13" s="17"/>
      <c r="AK13" s="17"/>
      <c r="AL13" s="17"/>
      <c r="AM13" s="17">
        <v>0</v>
      </c>
      <c r="AN13" s="17">
        <v>187.5</v>
      </c>
      <c r="AO13" s="17">
        <v>169.86743000000001</v>
      </c>
      <c r="AP13" s="17">
        <v>186.68574000000001</v>
      </c>
      <c r="AQ13" s="17">
        <v>0.81425999999999998</v>
      </c>
      <c r="AR13" s="17">
        <v>191.9</v>
      </c>
      <c r="AS13" s="17">
        <v>169.86743000000001</v>
      </c>
      <c r="AT13" s="17">
        <v>186.68574000000001</v>
      </c>
      <c r="AU13" s="17">
        <v>5.2142600000000003</v>
      </c>
      <c r="AV13" s="17">
        <v>192</v>
      </c>
      <c r="AW13" s="17">
        <v>169.86743000000001</v>
      </c>
      <c r="AX13" s="17">
        <v>186.68574000000001</v>
      </c>
      <c r="AY13" s="17">
        <v>5.31426</v>
      </c>
      <c r="AZ13" s="17">
        <v>274.2</v>
      </c>
      <c r="BA13" s="17">
        <v>254.80115000000001</v>
      </c>
      <c r="BB13" s="17">
        <v>280.02861000000001</v>
      </c>
      <c r="BC13" s="17">
        <v>-5.8286100000000003</v>
      </c>
      <c r="BD13" s="17"/>
      <c r="BE13" s="17"/>
      <c r="BF13" s="17"/>
      <c r="BG13" s="17">
        <v>0</v>
      </c>
      <c r="BH13" s="17"/>
      <c r="BI13" s="17"/>
      <c r="BJ13" s="17"/>
      <c r="BK13" s="17">
        <v>0</v>
      </c>
      <c r="BL13" s="17">
        <v>516.1</v>
      </c>
      <c r="BM13" s="17">
        <v>406.28231</v>
      </c>
      <c r="BN13" s="17">
        <v>415.81344999999999</v>
      </c>
      <c r="BO13" s="17">
        <v>100.28655000000001</v>
      </c>
      <c r="BP13" s="17">
        <v>4.7</v>
      </c>
      <c r="BQ13" s="17">
        <v>4.4318400000000002</v>
      </c>
      <c r="BR13" s="17">
        <v>4.4318400000000002</v>
      </c>
      <c r="BS13" s="17">
        <v>0.26816000000000001</v>
      </c>
      <c r="BT13" s="17"/>
      <c r="BU13" s="17"/>
      <c r="BV13" s="17"/>
      <c r="BW13" s="17">
        <v>0</v>
      </c>
      <c r="BX13" s="17"/>
      <c r="BY13" s="17"/>
      <c r="BZ13" s="17"/>
      <c r="CA13" s="17">
        <v>0</v>
      </c>
      <c r="CB13" s="17"/>
      <c r="CC13" s="17"/>
      <c r="CD13" s="17"/>
      <c r="CE13" s="17">
        <v>0</v>
      </c>
      <c r="CF13" s="17"/>
      <c r="CG13" s="17"/>
      <c r="CH13" s="17"/>
      <c r="CI13" s="17">
        <v>0</v>
      </c>
      <c r="CJ13" s="17">
        <v>148.4</v>
      </c>
      <c r="CK13" s="17">
        <v>154.99907999999999</v>
      </c>
      <c r="CL13" s="17">
        <v>154.99907999999999</v>
      </c>
      <c r="CM13" s="17">
        <v>-6.5990799999999998</v>
      </c>
      <c r="CN13" s="17">
        <v>6.5</v>
      </c>
      <c r="CO13" s="17">
        <v>5.1333399999999996</v>
      </c>
      <c r="CP13" s="17">
        <v>5.1333399999999996</v>
      </c>
      <c r="CQ13" s="17">
        <v>1.36666</v>
      </c>
      <c r="CR13" s="17">
        <v>5.3</v>
      </c>
      <c r="CS13" s="17">
        <v>2.8177599999999998</v>
      </c>
      <c r="CT13" s="17">
        <v>2.8177599999999998</v>
      </c>
      <c r="CU13" s="17">
        <v>2.48224</v>
      </c>
      <c r="CV13" s="17"/>
      <c r="CW13" s="17"/>
      <c r="CX13" s="17"/>
      <c r="CY13" s="17">
        <v>0</v>
      </c>
      <c r="CZ13" s="17">
        <v>6.8</v>
      </c>
      <c r="DA13" s="17">
        <v>6.8787000000000003</v>
      </c>
      <c r="DB13" s="17">
        <v>6.8787000000000003</v>
      </c>
      <c r="DC13" s="17">
        <v>-7.8700000000000006E-2</v>
      </c>
      <c r="DD13" s="17">
        <v>10.199999999999999</v>
      </c>
      <c r="DE13" s="17">
        <v>14.919420000000001</v>
      </c>
      <c r="DF13" s="17">
        <v>14.919420000000001</v>
      </c>
      <c r="DG13" s="17">
        <v>-4.7194200000000004</v>
      </c>
      <c r="DH13" s="17">
        <v>74.3</v>
      </c>
      <c r="DI13" s="17">
        <v>90.949520000000007</v>
      </c>
      <c r="DJ13" s="17">
        <v>105.99077</v>
      </c>
      <c r="DK13" s="17">
        <v>-31.690770000000001</v>
      </c>
      <c r="DL13" s="17"/>
      <c r="DM13" s="17"/>
      <c r="DN13" s="17"/>
      <c r="DO13" s="17">
        <v>0</v>
      </c>
      <c r="DP13" s="17"/>
      <c r="DQ13" s="17"/>
      <c r="DR13" s="17"/>
      <c r="DS13" s="17">
        <v>0</v>
      </c>
      <c r="DT13" s="17"/>
      <c r="DU13" s="17"/>
      <c r="DV13" s="17"/>
      <c r="DW13" s="17">
        <v>0</v>
      </c>
      <c r="DX13" s="17"/>
      <c r="DY13" s="17"/>
      <c r="DZ13" s="17"/>
      <c r="EA13" s="17">
        <v>0</v>
      </c>
      <c r="EB13" s="17">
        <v>60</v>
      </c>
      <c r="EC13" s="17">
        <v>74.761570000000006</v>
      </c>
      <c r="ED13" s="17">
        <v>64.78895</v>
      </c>
      <c r="EE13" s="17">
        <v>-4.7889499999999998</v>
      </c>
      <c r="EF13" s="17">
        <v>132.9</v>
      </c>
      <c r="EG13" s="17">
        <v>135.98442</v>
      </c>
      <c r="EH13" s="17">
        <v>140.21393</v>
      </c>
      <c r="EI13" s="17">
        <v>-7.31393</v>
      </c>
      <c r="EJ13" s="17"/>
      <c r="EK13" s="17"/>
      <c r="EL13" s="17"/>
      <c r="EM13" s="17">
        <v>0</v>
      </c>
      <c r="EN13" s="17"/>
      <c r="EO13" s="17"/>
      <c r="EP13" s="17"/>
      <c r="EQ13" s="17">
        <v>0</v>
      </c>
      <c r="ER13" s="17"/>
      <c r="ES13" s="17"/>
      <c r="ET13" s="17"/>
      <c r="EU13" s="17">
        <v>0</v>
      </c>
      <c r="EV13" s="17">
        <v>0</v>
      </c>
      <c r="EW13" s="17">
        <v>0</v>
      </c>
      <c r="EX13" s="17">
        <v>0</v>
      </c>
      <c r="EY13" s="17">
        <v>0</v>
      </c>
      <c r="EZ13" s="17">
        <v>288.3</v>
      </c>
      <c r="FA13" s="17">
        <v>228.19417000000001</v>
      </c>
      <c r="FB13" s="17">
        <v>180.57342</v>
      </c>
      <c r="FC13" s="17">
        <v>107.72658</v>
      </c>
      <c r="FD13" s="17">
        <v>46.4</v>
      </c>
      <c r="FE13" s="17">
        <v>46.050989999999999</v>
      </c>
      <c r="FF13" s="17">
        <v>46.050989999999999</v>
      </c>
      <c r="FG13" s="17">
        <v>0.34900999999999999</v>
      </c>
      <c r="FH13" s="17">
        <v>0</v>
      </c>
      <c r="FI13" s="17">
        <v>97.938140000000004</v>
      </c>
      <c r="FJ13" s="17">
        <v>76.301159999999996</v>
      </c>
      <c r="FK13" s="17">
        <v>-76.301159999999996</v>
      </c>
      <c r="FL13" s="17">
        <v>28.1</v>
      </c>
      <c r="FM13" s="17">
        <v>26.417369999999998</v>
      </c>
      <c r="FN13" s="17">
        <v>26.417369999999998</v>
      </c>
      <c r="FO13" s="17">
        <v>1.6826300000000001</v>
      </c>
      <c r="FP13" s="17">
        <v>18.8</v>
      </c>
      <c r="FQ13" s="17">
        <v>19.192229999999999</v>
      </c>
      <c r="FR13" s="17">
        <v>19.192229999999999</v>
      </c>
      <c r="FS13" s="17">
        <v>-0.39223000000000002</v>
      </c>
      <c r="FT13" s="17">
        <v>19.8</v>
      </c>
      <c r="FU13" s="17">
        <v>19.32039</v>
      </c>
      <c r="FV13" s="17">
        <v>19.32039</v>
      </c>
      <c r="FW13" s="17">
        <v>0.47960999999999998</v>
      </c>
      <c r="FX13" s="17">
        <v>85.3</v>
      </c>
      <c r="FY13" s="17">
        <v>84.249449999999996</v>
      </c>
      <c r="FZ13" s="17">
        <v>84.249449999999996</v>
      </c>
      <c r="GA13" s="17">
        <v>1.0505500000000001</v>
      </c>
      <c r="GB13" s="17">
        <v>176.9</v>
      </c>
      <c r="GC13" s="17">
        <v>185.10007999999999</v>
      </c>
      <c r="GD13" s="17">
        <v>185.10007999999999</v>
      </c>
      <c r="GE13" s="17">
        <v>-8.2000799999999998</v>
      </c>
      <c r="GF13" s="17">
        <v>176.7</v>
      </c>
      <c r="GG13" s="17">
        <v>185.10007999999999</v>
      </c>
      <c r="GH13" s="17">
        <v>185.10007999999999</v>
      </c>
      <c r="GI13" s="17">
        <v>-8.4000800000000009</v>
      </c>
      <c r="GJ13" s="17">
        <v>183.7</v>
      </c>
      <c r="GK13" s="17">
        <v>185.10007999999999</v>
      </c>
      <c r="GL13" s="17">
        <v>185.10007999999999</v>
      </c>
      <c r="GM13" s="17">
        <v>-1.40008</v>
      </c>
      <c r="GN13" s="17">
        <v>105.3</v>
      </c>
      <c r="GO13" s="17">
        <v>86.439400000000006</v>
      </c>
      <c r="GP13" s="17">
        <v>83.641729999999995</v>
      </c>
      <c r="GQ13" s="17">
        <v>21.658270000000002</v>
      </c>
      <c r="GR13" s="17">
        <v>7.5</v>
      </c>
      <c r="GS13" s="17">
        <v>8.9200400000000002</v>
      </c>
      <c r="GT13" s="17">
        <v>4.4600200000000001</v>
      </c>
      <c r="GU13" s="17">
        <v>3.0399799999999999</v>
      </c>
      <c r="GV13" s="17">
        <v>2</v>
      </c>
      <c r="GW13" s="17">
        <v>3.4821900000000001</v>
      </c>
      <c r="GX13" s="17">
        <v>4.6789800000000001</v>
      </c>
      <c r="GY13" s="17">
        <v>-2.6789800000000001</v>
      </c>
      <c r="GZ13" s="17">
        <v>32.4</v>
      </c>
      <c r="HA13" s="17">
        <v>34.47804</v>
      </c>
      <c r="HB13" s="17">
        <v>34.47804</v>
      </c>
      <c r="HC13" s="17">
        <v>-2.0780400000000001</v>
      </c>
      <c r="HD13" s="17">
        <v>37.700000000000003</v>
      </c>
      <c r="HE13" s="17">
        <v>44.046700000000001</v>
      </c>
      <c r="HF13" s="17">
        <v>44.046700000000001</v>
      </c>
      <c r="HG13" s="17">
        <v>-6.3467000000000002</v>
      </c>
      <c r="HH13" s="17">
        <v>4</v>
      </c>
      <c r="HI13" s="17">
        <v>4.1192200000000003</v>
      </c>
      <c r="HJ13" s="17">
        <v>4.1192200000000003</v>
      </c>
      <c r="HK13" s="17">
        <v>-0.11922000000000001</v>
      </c>
      <c r="HL13" s="17">
        <v>16.600000000000001</v>
      </c>
      <c r="HM13" s="17">
        <v>0</v>
      </c>
      <c r="HN13" s="17">
        <v>0</v>
      </c>
      <c r="HO13" s="17">
        <v>16.600000000000001</v>
      </c>
      <c r="HP13" s="17">
        <v>101.2</v>
      </c>
      <c r="HQ13" s="17">
        <v>96.75685</v>
      </c>
      <c r="HR13" s="17">
        <v>96.75685</v>
      </c>
      <c r="HS13" s="17">
        <v>4.4431500000000002</v>
      </c>
      <c r="HT13" s="17"/>
      <c r="HU13" s="17"/>
      <c r="HV13" s="17"/>
      <c r="HW13" s="17">
        <v>0</v>
      </c>
      <c r="HX13" s="17"/>
      <c r="HY13" s="17"/>
      <c r="HZ13" s="17"/>
      <c r="IA13" s="17">
        <v>0</v>
      </c>
      <c r="IB13" s="17">
        <v>46.6</v>
      </c>
      <c r="IC13" s="17">
        <v>41.957299999999996</v>
      </c>
      <c r="ID13" s="17">
        <v>38.984740000000002</v>
      </c>
      <c r="IE13" s="17">
        <v>7.6152600000000001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78.400000000000006</v>
      </c>
      <c r="JE13" s="17">
        <v>72.812790000000007</v>
      </c>
      <c r="JF13" s="17">
        <v>69.408770000000004</v>
      </c>
      <c r="JG13" s="17">
        <v>8.9912299999999998</v>
      </c>
      <c r="JH13" s="17">
        <v>0</v>
      </c>
      <c r="JI13" s="17">
        <v>0</v>
      </c>
      <c r="JJ13" s="17">
        <v>0</v>
      </c>
      <c r="JK13" s="17">
        <v>0</v>
      </c>
      <c r="JL13" s="17">
        <v>158.30000000000001</v>
      </c>
      <c r="JM13" s="17">
        <v>150.66667000000001</v>
      </c>
      <c r="JN13" s="17">
        <v>150.66667000000001</v>
      </c>
      <c r="JO13" s="17">
        <v>7.6333299999999999</v>
      </c>
      <c r="JP13" s="17">
        <v>0</v>
      </c>
      <c r="JQ13" s="17"/>
      <c r="JR13" s="17"/>
      <c r="JS13" s="17">
        <v>0</v>
      </c>
      <c r="JT13" s="17">
        <v>68</v>
      </c>
      <c r="JU13" s="17">
        <v>75.333330000000004</v>
      </c>
      <c r="JV13" s="17">
        <v>75.333330000000004</v>
      </c>
      <c r="JW13" s="17">
        <v>-7.3333300000000001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1.9</v>
      </c>
      <c r="LE13" s="17">
        <v>2.2284299999999999</v>
      </c>
      <c r="LF13" s="17">
        <v>2.2284299999999999</v>
      </c>
      <c r="LG13" s="17">
        <v>-0.32843</v>
      </c>
      <c r="LH13" s="17">
        <v>86.1</v>
      </c>
      <c r="LI13" s="17">
        <v>95.135729999999995</v>
      </c>
      <c r="LJ13" s="17">
        <v>100.6289</v>
      </c>
      <c r="LK13" s="17">
        <v>-14.5289</v>
      </c>
      <c r="LL13" s="17">
        <v>91.8</v>
      </c>
      <c r="LM13" s="17">
        <v>95.198779999999999</v>
      </c>
      <c r="LN13" s="17">
        <v>92.444500000000005</v>
      </c>
      <c r="LO13" s="17">
        <v>-0.64449999999999996</v>
      </c>
      <c r="LP13" s="17">
        <v>61.4</v>
      </c>
      <c r="LQ13" s="17">
        <v>67.133979999999994</v>
      </c>
      <c r="LR13" s="17">
        <v>67.133979999999994</v>
      </c>
      <c r="LS13" s="17">
        <v>-5.7339799999999999</v>
      </c>
      <c r="LT13" s="17">
        <v>68.5</v>
      </c>
      <c r="LU13" s="17">
        <v>69.078469999999996</v>
      </c>
      <c r="LV13" s="17">
        <v>72.37388</v>
      </c>
      <c r="LW13" s="17">
        <v>-3.8738800000000002</v>
      </c>
      <c r="LX13" s="17">
        <v>29.1</v>
      </c>
      <c r="LY13" s="17">
        <v>28.587669999999999</v>
      </c>
      <c r="LZ13" s="17">
        <v>29.951460000000001</v>
      </c>
      <c r="MA13" s="17">
        <v>-0.85145999999999999</v>
      </c>
      <c r="MB13" s="17"/>
      <c r="MC13" s="17"/>
      <c r="MD13" s="17"/>
      <c r="ME13" s="17">
        <v>0</v>
      </c>
      <c r="MF13" s="17"/>
      <c r="MG13" s="17"/>
      <c r="MH13" s="17"/>
      <c r="MI13" s="17">
        <v>0</v>
      </c>
      <c r="MJ13" s="17"/>
      <c r="MK13" s="17"/>
      <c r="ML13" s="17"/>
      <c r="MM13" s="17">
        <v>0</v>
      </c>
      <c r="MN13" s="17">
        <v>145.5</v>
      </c>
      <c r="MO13" s="17">
        <v>149.77393000000001</v>
      </c>
      <c r="MP13" s="17">
        <v>149.77393000000001</v>
      </c>
      <c r="MQ13" s="17">
        <v>-4.27393</v>
      </c>
      <c r="MR13" s="17">
        <v>146.69999999999999</v>
      </c>
      <c r="MS13" s="17">
        <v>149.77393000000001</v>
      </c>
      <c r="MT13" s="17">
        <v>149.77393000000001</v>
      </c>
      <c r="MU13" s="17">
        <v>-3.0739299999999998</v>
      </c>
      <c r="MV13" s="17">
        <v>149.19999999999999</v>
      </c>
      <c r="MW13" s="17">
        <v>149.77393000000001</v>
      </c>
      <c r="MX13" s="17">
        <v>149.77393000000001</v>
      </c>
      <c r="MY13" s="17">
        <v>-0.57393000000000005</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59.6</v>
      </c>
      <c r="OG13" s="17">
        <v>65.099999999999994</v>
      </c>
      <c r="OH13" s="17">
        <v>91.262</v>
      </c>
      <c r="OI13" s="17">
        <v>-31.661999999999999</v>
      </c>
      <c r="OJ13" s="17">
        <v>0</v>
      </c>
      <c r="OK13" s="17">
        <v>0</v>
      </c>
      <c r="OL13" s="17">
        <v>0</v>
      </c>
      <c r="OM13" s="17">
        <v>0</v>
      </c>
      <c r="ON13" s="17">
        <v>0</v>
      </c>
      <c r="OO13" s="17">
        <v>7.6929999999999996</v>
      </c>
      <c r="OP13" s="17">
        <v>7.6929999999999996</v>
      </c>
      <c r="OQ13" s="17">
        <v>-7.6929999999999996</v>
      </c>
      <c r="OR13" s="17"/>
      <c r="OS13" s="17"/>
      <c r="OT13" s="17">
        <v>0</v>
      </c>
      <c r="OU13" s="17">
        <v>0</v>
      </c>
      <c r="OV13" s="17">
        <v>14.6</v>
      </c>
      <c r="OW13" s="17">
        <v>13.98058</v>
      </c>
      <c r="OX13" s="17">
        <v>13.98058</v>
      </c>
      <c r="OY13" s="17">
        <v>0.61941999999999997</v>
      </c>
      <c r="OZ13" s="17">
        <v>9.8000000000000007</v>
      </c>
      <c r="PA13" s="17">
        <v>9</v>
      </c>
      <c r="PB13" s="17">
        <v>9</v>
      </c>
      <c r="PC13" s="17">
        <v>0.8</v>
      </c>
      <c r="PD13" s="17">
        <v>5.4</v>
      </c>
      <c r="PE13" s="17">
        <v>5.23461</v>
      </c>
      <c r="PF13" s="17">
        <v>4.6490200000000002</v>
      </c>
      <c r="PG13" s="17">
        <v>0.75097999999999998</v>
      </c>
      <c r="PH13" s="17">
        <v>0.6</v>
      </c>
      <c r="PI13" s="17">
        <v>1.23</v>
      </c>
      <c r="PJ13" s="17">
        <v>1.23</v>
      </c>
      <c r="PK13" s="17">
        <v>-0.63</v>
      </c>
      <c r="PL13" s="17">
        <v>1.5</v>
      </c>
      <c r="PM13" s="17">
        <v>3</v>
      </c>
      <c r="PN13" s="17">
        <v>3</v>
      </c>
      <c r="PO13" s="17">
        <v>-1.5</v>
      </c>
      <c r="PP13" s="17">
        <v>2.6</v>
      </c>
      <c r="PQ13" s="17">
        <v>2.8</v>
      </c>
      <c r="PR13" s="17">
        <v>2.8</v>
      </c>
      <c r="PS13" s="17">
        <v>-0.2</v>
      </c>
      <c r="PT13" s="17">
        <v>19.8</v>
      </c>
      <c r="PU13" s="17">
        <v>19.417480000000001</v>
      </c>
      <c r="PV13" s="17">
        <v>19.417480000000001</v>
      </c>
      <c r="PW13" s="17">
        <v>0.38252000000000003</v>
      </c>
      <c r="PX13" s="17">
        <v>20</v>
      </c>
      <c r="PY13" s="17">
        <v>19.417480000000001</v>
      </c>
      <c r="PZ13" s="17">
        <v>19.417480000000001</v>
      </c>
      <c r="QA13" s="17">
        <v>0.58252000000000004</v>
      </c>
      <c r="QB13" s="17">
        <v>12.7</v>
      </c>
      <c r="QC13" s="17">
        <v>13.592230000000001</v>
      </c>
      <c r="QD13" s="17">
        <v>13.592230000000001</v>
      </c>
      <c r="QE13" s="17">
        <v>-0.89222999999999997</v>
      </c>
      <c r="QF13" s="17">
        <v>3.5</v>
      </c>
      <c r="QG13" s="17">
        <v>3.4</v>
      </c>
      <c r="QH13" s="17">
        <v>3.4</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14.7</v>
      </c>
      <c r="QW13" s="17">
        <v>19.286999999999999</v>
      </c>
      <c r="QX13" s="17">
        <v>19.286999999999999</v>
      </c>
      <c r="QY13" s="17">
        <v>-4.5869999999999997</v>
      </c>
      <c r="QZ13" s="17">
        <v>50.2</v>
      </c>
      <c r="RA13" s="17">
        <v>45.2</v>
      </c>
      <c r="RB13" s="17">
        <v>52.094000000000001</v>
      </c>
      <c r="RC13" s="17">
        <v>-1.8939999999999999</v>
      </c>
      <c r="RD13" s="17">
        <v>4.5</v>
      </c>
      <c r="RE13" s="17">
        <v>4.2</v>
      </c>
      <c r="RF13" s="17">
        <v>4.2</v>
      </c>
      <c r="RG13" s="17">
        <v>0.3</v>
      </c>
      <c r="RH13" s="17">
        <v>2.2000000000000002</v>
      </c>
      <c r="RI13" s="17">
        <v>2.4</v>
      </c>
      <c r="RJ13" s="17">
        <v>2.4</v>
      </c>
      <c r="RK13" s="17">
        <v>-0.2</v>
      </c>
      <c r="RL13" s="17">
        <v>2.2000000000000002</v>
      </c>
      <c r="RM13" s="17">
        <v>2.4</v>
      </c>
      <c r="RN13" s="17">
        <v>2.4</v>
      </c>
      <c r="RO13" s="17">
        <v>-0.2</v>
      </c>
      <c r="RP13" s="17">
        <v>3</v>
      </c>
      <c r="RQ13" s="17">
        <v>2.8</v>
      </c>
      <c r="RR13" s="17">
        <v>2.8</v>
      </c>
      <c r="RS13" s="17">
        <v>0.2</v>
      </c>
      <c r="RT13" s="17">
        <v>0</v>
      </c>
      <c r="RU13" s="17"/>
      <c r="RV13" s="17">
        <v>0</v>
      </c>
      <c r="RW13" s="17">
        <v>0</v>
      </c>
      <c r="RX13" s="17">
        <v>2.8</v>
      </c>
      <c r="RY13" s="17">
        <v>2.7509999999999999</v>
      </c>
      <c r="RZ13" s="17">
        <v>2.7509999999999999</v>
      </c>
      <c r="SA13" s="17">
        <v>4.9000000000000002E-2</v>
      </c>
      <c r="SB13" s="17">
        <v>12.5</v>
      </c>
      <c r="SC13" s="17">
        <v>9.70505</v>
      </c>
      <c r="SD13" s="17">
        <v>9.0174699999999994</v>
      </c>
      <c r="SE13" s="17">
        <v>3.4825300000000001</v>
      </c>
      <c r="SF13" s="17">
        <v>2</v>
      </c>
      <c r="SG13" s="17">
        <v>1.8</v>
      </c>
      <c r="SH13" s="17">
        <v>1.8</v>
      </c>
      <c r="SI13" s="17">
        <v>0.2</v>
      </c>
      <c r="SJ13" s="17">
        <v>0.3</v>
      </c>
      <c r="SK13" s="17">
        <v>0.4</v>
      </c>
      <c r="SL13" s="17">
        <v>0.4</v>
      </c>
      <c r="SM13" s="17">
        <v>-0.1</v>
      </c>
      <c r="SN13" s="17">
        <v>8.8000000000000007</v>
      </c>
      <c r="SO13" s="17">
        <v>9.8520000000000003</v>
      </c>
      <c r="SP13" s="17">
        <v>9.8520000000000003</v>
      </c>
      <c r="SQ13" s="17">
        <v>-1.052</v>
      </c>
      <c r="SR13" s="17">
        <v>5</v>
      </c>
      <c r="SS13" s="17">
        <v>4.5</v>
      </c>
      <c r="ST13" s="17">
        <v>4.5</v>
      </c>
      <c r="SU13" s="17">
        <v>0.5</v>
      </c>
      <c r="SV13" s="17">
        <v>5.4</v>
      </c>
      <c r="SW13" s="17">
        <v>6</v>
      </c>
      <c r="SX13" s="17">
        <v>6</v>
      </c>
      <c r="SY13" s="17">
        <v>-0.6</v>
      </c>
      <c r="SZ13" s="17">
        <v>8.1999999999999993</v>
      </c>
      <c r="TA13" s="17">
        <v>8.5</v>
      </c>
      <c r="TB13" s="17">
        <v>8.5</v>
      </c>
      <c r="TC13" s="17">
        <v>-0.3</v>
      </c>
      <c r="TD13" s="17">
        <v>17.8</v>
      </c>
      <c r="TE13" s="17">
        <v>17.864080000000001</v>
      </c>
      <c r="TF13" s="17">
        <v>17.864080000000001</v>
      </c>
      <c r="TG13" s="17">
        <v>-6.4079999999999998E-2</v>
      </c>
      <c r="TH13" s="17">
        <v>17.5</v>
      </c>
      <c r="TI13" s="17">
        <v>17.274999999999999</v>
      </c>
      <c r="TJ13" s="17">
        <v>17.274999999999999</v>
      </c>
      <c r="TK13" s="17">
        <v>0.22500000000000001</v>
      </c>
      <c r="TL13" s="17">
        <v>12</v>
      </c>
      <c r="TM13" s="17">
        <v>23.9</v>
      </c>
      <c r="TN13" s="17">
        <v>25.577999999999999</v>
      </c>
      <c r="TO13" s="17">
        <v>-13.577999999999999</v>
      </c>
      <c r="TP13" s="17">
        <v>0</v>
      </c>
      <c r="TQ13" s="17"/>
      <c r="TR13" s="17">
        <v>0</v>
      </c>
      <c r="TS13" s="17">
        <v>0</v>
      </c>
      <c r="TT13" s="17">
        <v>0.9</v>
      </c>
      <c r="TU13" s="17">
        <v>26.2</v>
      </c>
      <c r="TV13" s="17">
        <v>33.838999999999999</v>
      </c>
      <c r="TW13" s="17">
        <v>-32.939</v>
      </c>
      <c r="TX13" s="17">
        <v>12.3</v>
      </c>
      <c r="TY13" s="17">
        <v>44.4</v>
      </c>
      <c r="TZ13" s="17">
        <v>51.819000000000003</v>
      </c>
      <c r="UA13" s="17">
        <v>-39.518999999999998</v>
      </c>
      <c r="UB13" s="17">
        <v>0</v>
      </c>
      <c r="UC13" s="17">
        <v>2.532</v>
      </c>
      <c r="UD13" s="17">
        <v>2.532</v>
      </c>
      <c r="UE13" s="17">
        <v>-2.532</v>
      </c>
      <c r="UF13" s="17">
        <v>0.1</v>
      </c>
      <c r="UG13" s="17">
        <v>1.5449999999999999</v>
      </c>
      <c r="UH13" s="17">
        <v>1.5449999999999999</v>
      </c>
      <c r="UI13" s="17">
        <v>-1.4450000000000001</v>
      </c>
      <c r="UJ13" s="17">
        <v>16.399999999999999</v>
      </c>
      <c r="UK13" s="17">
        <v>15.53398</v>
      </c>
      <c r="UL13" s="17">
        <v>15.53398</v>
      </c>
      <c r="UM13" s="17">
        <v>0.86602000000000001</v>
      </c>
      <c r="UN13" s="17">
        <v>4.3</v>
      </c>
      <c r="UO13" s="17">
        <v>4</v>
      </c>
      <c r="UP13" s="17">
        <v>4</v>
      </c>
      <c r="UQ13" s="17">
        <v>0.3</v>
      </c>
      <c r="UR13" s="17">
        <v>8.4</v>
      </c>
      <c r="US13" s="17">
        <v>7.8</v>
      </c>
      <c r="UT13" s="17">
        <v>7.8</v>
      </c>
      <c r="UU13" s="17">
        <v>0.6</v>
      </c>
      <c r="UV13" s="17">
        <v>7.3</v>
      </c>
      <c r="UW13" s="17">
        <v>7</v>
      </c>
      <c r="UX13" s="17">
        <v>9</v>
      </c>
      <c r="UY13" s="17">
        <v>-1.7</v>
      </c>
      <c r="UZ13" s="17">
        <v>7.8</v>
      </c>
      <c r="VA13" s="17">
        <v>8</v>
      </c>
      <c r="VB13" s="17">
        <v>10</v>
      </c>
      <c r="VC13" s="17">
        <v>-2.2000000000000002</v>
      </c>
      <c r="VD13" s="17">
        <v>8</v>
      </c>
      <c r="VE13" s="17">
        <v>8</v>
      </c>
      <c r="VF13" s="17">
        <v>9.9029100000000003</v>
      </c>
      <c r="VG13" s="17">
        <v>-1.9029100000000001</v>
      </c>
      <c r="VH13" s="17">
        <v>0</v>
      </c>
      <c r="VI13" s="17">
        <v>4.2110000000000003</v>
      </c>
      <c r="VJ13" s="17">
        <v>4.2110000000000003</v>
      </c>
      <c r="VK13" s="17">
        <v>-4.2110000000000003</v>
      </c>
      <c r="VL13" s="17">
        <v>0</v>
      </c>
      <c r="VM13" s="17">
        <v>0</v>
      </c>
      <c r="VN13" s="17">
        <v>0</v>
      </c>
      <c r="VO13" s="17">
        <v>0</v>
      </c>
      <c r="VP13" s="17">
        <v>0</v>
      </c>
      <c r="VQ13" s="17">
        <v>0</v>
      </c>
      <c r="VR13" s="17">
        <v>0</v>
      </c>
      <c r="VS13" s="17">
        <v>0</v>
      </c>
      <c r="VT13" s="17">
        <v>0</v>
      </c>
      <c r="VU13" s="17"/>
      <c r="VV13" s="17">
        <v>0</v>
      </c>
      <c r="VW13" s="17">
        <v>0</v>
      </c>
      <c r="VX13" s="17">
        <v>0.6</v>
      </c>
      <c r="VY13" s="17">
        <v>0.6</v>
      </c>
      <c r="VZ13" s="17">
        <v>0.6</v>
      </c>
      <c r="WA13" s="17">
        <v>0</v>
      </c>
      <c r="WB13" s="17">
        <v>29.4</v>
      </c>
      <c r="WC13" s="17">
        <v>44.262999999999998</v>
      </c>
      <c r="WD13" s="17">
        <v>44.262999999999998</v>
      </c>
      <c r="WE13" s="17">
        <v>-14.863</v>
      </c>
      <c r="WF13" s="17">
        <v>28.4</v>
      </c>
      <c r="WG13" s="17">
        <v>35.402000000000001</v>
      </c>
      <c r="WH13" s="17">
        <v>35.402000000000001</v>
      </c>
      <c r="WI13" s="17">
        <v>-7.0019999999999998</v>
      </c>
      <c r="WJ13" s="17">
        <v>0</v>
      </c>
      <c r="WK13" s="17"/>
      <c r="WL13" s="17">
        <v>0</v>
      </c>
      <c r="WM13" s="17">
        <v>0</v>
      </c>
      <c r="WN13" s="17">
        <v>0</v>
      </c>
      <c r="WO13" s="17"/>
      <c r="WP13" s="17">
        <v>0</v>
      </c>
      <c r="WQ13" s="17">
        <v>0</v>
      </c>
      <c r="WR13" s="17">
        <v>7</v>
      </c>
      <c r="WS13" s="17">
        <v>7</v>
      </c>
      <c r="WT13" s="17">
        <v>7</v>
      </c>
      <c r="WU13" s="17">
        <v>0</v>
      </c>
      <c r="WV13" s="17">
        <v>19</v>
      </c>
      <c r="WW13" s="17">
        <v>18.4466</v>
      </c>
      <c r="WX13" s="17">
        <v>18.4466</v>
      </c>
      <c r="WY13" s="17">
        <v>0.5534</v>
      </c>
      <c r="WZ13" s="17">
        <v>9.4</v>
      </c>
      <c r="XA13" s="17">
        <v>10.7</v>
      </c>
      <c r="XB13" s="17">
        <v>10.7</v>
      </c>
      <c r="XC13" s="17">
        <v>-1.3</v>
      </c>
      <c r="XD13" s="17">
        <v>44.2</v>
      </c>
      <c r="XE13" s="17">
        <v>41</v>
      </c>
      <c r="XF13" s="17">
        <v>41</v>
      </c>
      <c r="XG13" s="17">
        <v>3.2</v>
      </c>
      <c r="XH13" s="17">
        <v>12</v>
      </c>
      <c r="XI13" s="17">
        <v>10</v>
      </c>
      <c r="XJ13" s="17">
        <v>10</v>
      </c>
      <c r="XK13" s="17">
        <v>2</v>
      </c>
      <c r="XL13" s="17">
        <v>16</v>
      </c>
      <c r="XM13" s="17">
        <v>17</v>
      </c>
      <c r="XN13" s="17">
        <v>14</v>
      </c>
      <c r="XO13" s="17">
        <v>2</v>
      </c>
      <c r="XP13" s="17"/>
      <c r="XQ13" s="17"/>
      <c r="XR13" s="17"/>
      <c r="XS13" s="17">
        <v>0</v>
      </c>
      <c r="XT13" s="17">
        <v>7.8</v>
      </c>
      <c r="XU13" s="17">
        <v>8.0399999999999991</v>
      </c>
      <c r="XV13" s="17">
        <v>8.0399999999999991</v>
      </c>
      <c r="XW13" s="17">
        <v>-0.24</v>
      </c>
      <c r="XX13" s="17"/>
      <c r="XY13" s="17"/>
      <c r="XZ13" s="17"/>
      <c r="YA13" s="17">
        <v>0</v>
      </c>
      <c r="YB13" s="17"/>
      <c r="YC13" s="17"/>
      <c r="YD13" s="17"/>
      <c r="YE13" s="17">
        <v>0</v>
      </c>
    </row>
    <row r="14" spans="1:655" ht="24" customHeight="1" x14ac:dyDescent="0.3">
      <c r="A14" s="1"/>
      <c r="B14" s="16" t="s">
        <v>50</v>
      </c>
      <c r="C14" s="16" t="s">
        <v>765</v>
      </c>
      <c r="D14" s="17">
        <v>74.5</v>
      </c>
      <c r="E14" s="17">
        <v>131.50370000000001</v>
      </c>
      <c r="F14" s="17">
        <v>114.46567</v>
      </c>
      <c r="G14" s="17">
        <v>-39.965670000000003</v>
      </c>
      <c r="H14" s="17">
        <v>655.9</v>
      </c>
      <c r="I14" s="17">
        <v>643.65809000000002</v>
      </c>
      <c r="J14" s="17">
        <v>643.65809000000002</v>
      </c>
      <c r="K14" s="17">
        <v>12.241910000000001</v>
      </c>
      <c r="L14" s="17">
        <v>218.4</v>
      </c>
      <c r="M14" s="17">
        <v>209.39341999999999</v>
      </c>
      <c r="N14" s="17">
        <v>146.87699000000001</v>
      </c>
      <c r="O14" s="17">
        <v>71.523009999999999</v>
      </c>
      <c r="P14" s="17"/>
      <c r="Q14" s="17"/>
      <c r="R14" s="17"/>
      <c r="S14" s="17">
        <v>0</v>
      </c>
      <c r="T14" s="17"/>
      <c r="U14" s="17"/>
      <c r="V14" s="17"/>
      <c r="W14" s="17">
        <v>0</v>
      </c>
      <c r="X14" s="17">
        <v>92</v>
      </c>
      <c r="Y14" s="17">
        <v>66.744739999999993</v>
      </c>
      <c r="Z14" s="17">
        <v>69.343890000000002</v>
      </c>
      <c r="AA14" s="17">
        <v>22.656110000000002</v>
      </c>
      <c r="AB14" s="17">
        <v>106</v>
      </c>
      <c r="AC14" s="17">
        <v>111.83167</v>
      </c>
      <c r="AD14" s="17">
        <v>114.53304</v>
      </c>
      <c r="AE14" s="17">
        <v>-8.5330399999999997</v>
      </c>
      <c r="AF14" s="17">
        <v>27.3</v>
      </c>
      <c r="AG14" s="17">
        <v>30.284300000000002</v>
      </c>
      <c r="AH14" s="17">
        <v>32.992130000000003</v>
      </c>
      <c r="AI14" s="17">
        <v>-5.6921299999999997</v>
      </c>
      <c r="AJ14" s="17"/>
      <c r="AK14" s="17"/>
      <c r="AL14" s="17"/>
      <c r="AM14" s="17">
        <v>0</v>
      </c>
      <c r="AN14" s="17">
        <v>150.5</v>
      </c>
      <c r="AO14" s="17">
        <v>170.64089999999999</v>
      </c>
      <c r="AP14" s="17">
        <v>182.13849999999999</v>
      </c>
      <c r="AQ14" s="17">
        <v>-31.638500000000001</v>
      </c>
      <c r="AR14" s="17">
        <v>151.19999999999999</v>
      </c>
      <c r="AS14" s="17">
        <v>170.64089999999999</v>
      </c>
      <c r="AT14" s="17">
        <v>182.13849999999999</v>
      </c>
      <c r="AU14" s="17">
        <v>-30.938500000000001</v>
      </c>
      <c r="AV14" s="17">
        <v>150.4</v>
      </c>
      <c r="AW14" s="17">
        <v>170.64089999999999</v>
      </c>
      <c r="AX14" s="17">
        <v>182.13849999999999</v>
      </c>
      <c r="AY14" s="17">
        <v>-31.738499999999998</v>
      </c>
      <c r="AZ14" s="17">
        <v>231.2</v>
      </c>
      <c r="BA14" s="17">
        <v>255.96135000000001</v>
      </c>
      <c r="BB14" s="17">
        <v>273.20774</v>
      </c>
      <c r="BC14" s="17">
        <v>-42.007739999999998</v>
      </c>
      <c r="BD14" s="17"/>
      <c r="BE14" s="17"/>
      <c r="BF14" s="17"/>
      <c r="BG14" s="17">
        <v>0</v>
      </c>
      <c r="BH14" s="17"/>
      <c r="BI14" s="17"/>
      <c r="BJ14" s="17"/>
      <c r="BK14" s="17">
        <v>0</v>
      </c>
      <c r="BL14" s="17">
        <v>514.9</v>
      </c>
      <c r="BM14" s="17">
        <v>418.24435</v>
      </c>
      <c r="BN14" s="17">
        <v>423.15645000000001</v>
      </c>
      <c r="BO14" s="17">
        <v>91.743549999999999</v>
      </c>
      <c r="BP14" s="17">
        <v>5</v>
      </c>
      <c r="BQ14" s="17">
        <v>4.4318400000000002</v>
      </c>
      <c r="BR14" s="17">
        <v>4.4318400000000002</v>
      </c>
      <c r="BS14" s="17">
        <v>0.56816</v>
      </c>
      <c r="BT14" s="17"/>
      <c r="BU14" s="17"/>
      <c r="BV14" s="17"/>
      <c r="BW14" s="17">
        <v>0</v>
      </c>
      <c r="BX14" s="17"/>
      <c r="BY14" s="17"/>
      <c r="BZ14" s="17"/>
      <c r="CA14" s="17">
        <v>0</v>
      </c>
      <c r="CB14" s="17"/>
      <c r="CC14" s="17"/>
      <c r="CD14" s="17"/>
      <c r="CE14" s="17">
        <v>0</v>
      </c>
      <c r="CF14" s="17"/>
      <c r="CG14" s="17"/>
      <c r="CH14" s="17"/>
      <c r="CI14" s="17">
        <v>0</v>
      </c>
      <c r="CJ14" s="17">
        <v>157.9</v>
      </c>
      <c r="CK14" s="17">
        <v>154.99907999999999</v>
      </c>
      <c r="CL14" s="17">
        <v>154.99907999999999</v>
      </c>
      <c r="CM14" s="17">
        <v>2.9009200000000002</v>
      </c>
      <c r="CN14" s="17">
        <v>7.7</v>
      </c>
      <c r="CO14" s="17">
        <v>5.1333399999999996</v>
      </c>
      <c r="CP14" s="17">
        <v>5.1333399999999996</v>
      </c>
      <c r="CQ14" s="17">
        <v>2.5666600000000002</v>
      </c>
      <c r="CR14" s="17">
        <v>5.6</v>
      </c>
      <c r="CS14" s="17">
        <v>2.8177599999999998</v>
      </c>
      <c r="CT14" s="17">
        <v>2.8177599999999998</v>
      </c>
      <c r="CU14" s="17">
        <v>2.7822399999999998</v>
      </c>
      <c r="CV14" s="17"/>
      <c r="CW14" s="17"/>
      <c r="CX14" s="17"/>
      <c r="CY14" s="17">
        <v>0</v>
      </c>
      <c r="CZ14" s="17">
        <v>6.9</v>
      </c>
      <c r="DA14" s="17">
        <v>6.8787000000000003</v>
      </c>
      <c r="DB14" s="17">
        <v>6.8787000000000003</v>
      </c>
      <c r="DC14" s="17">
        <v>2.1299999999999999E-2</v>
      </c>
      <c r="DD14" s="17">
        <v>10.199999999999999</v>
      </c>
      <c r="DE14" s="17">
        <v>14.919420000000001</v>
      </c>
      <c r="DF14" s="17">
        <v>14.919420000000001</v>
      </c>
      <c r="DG14" s="17">
        <v>-4.7194200000000004</v>
      </c>
      <c r="DH14" s="17">
        <v>51.7</v>
      </c>
      <c r="DI14" s="17">
        <v>94.990949999999998</v>
      </c>
      <c r="DJ14" s="17">
        <v>109.66113</v>
      </c>
      <c r="DK14" s="17">
        <v>-57.961129999999997</v>
      </c>
      <c r="DL14" s="17"/>
      <c r="DM14" s="17"/>
      <c r="DN14" s="17"/>
      <c r="DO14" s="17">
        <v>0</v>
      </c>
      <c r="DP14" s="17"/>
      <c r="DQ14" s="17"/>
      <c r="DR14" s="17"/>
      <c r="DS14" s="17">
        <v>0</v>
      </c>
      <c r="DT14" s="17"/>
      <c r="DU14" s="17"/>
      <c r="DV14" s="17"/>
      <c r="DW14" s="17">
        <v>0</v>
      </c>
      <c r="DX14" s="17"/>
      <c r="DY14" s="17"/>
      <c r="DZ14" s="17"/>
      <c r="EA14" s="17">
        <v>0</v>
      </c>
      <c r="EB14" s="17">
        <v>63.3</v>
      </c>
      <c r="EC14" s="17">
        <v>75.180859999999996</v>
      </c>
      <c r="ED14" s="17">
        <v>65.168610000000001</v>
      </c>
      <c r="EE14" s="17">
        <v>-1.8686100000000001</v>
      </c>
      <c r="EF14" s="17">
        <v>131.19999999999999</v>
      </c>
      <c r="EG14" s="17">
        <v>134.6003</v>
      </c>
      <c r="EH14" s="17">
        <v>139.82339999999999</v>
      </c>
      <c r="EI14" s="17">
        <v>-8.6234000000000002</v>
      </c>
      <c r="EJ14" s="17"/>
      <c r="EK14" s="17"/>
      <c r="EL14" s="17"/>
      <c r="EM14" s="17">
        <v>0</v>
      </c>
      <c r="EN14" s="17"/>
      <c r="EO14" s="17"/>
      <c r="EP14" s="17"/>
      <c r="EQ14" s="17">
        <v>0</v>
      </c>
      <c r="ER14" s="17"/>
      <c r="ES14" s="17"/>
      <c r="ET14" s="17"/>
      <c r="EU14" s="17">
        <v>0</v>
      </c>
      <c r="EV14" s="17">
        <v>0</v>
      </c>
      <c r="EW14" s="17">
        <v>0</v>
      </c>
      <c r="EX14" s="17">
        <v>0</v>
      </c>
      <c r="EY14" s="17">
        <v>0</v>
      </c>
      <c r="EZ14" s="17">
        <v>405.6</v>
      </c>
      <c r="FA14" s="17">
        <v>228.45631</v>
      </c>
      <c r="FB14" s="17">
        <v>179.30912000000001</v>
      </c>
      <c r="FC14" s="17">
        <v>226.29087999999999</v>
      </c>
      <c r="FD14" s="17">
        <v>50.7</v>
      </c>
      <c r="FE14" s="17">
        <v>46.050989999999999</v>
      </c>
      <c r="FF14" s="17">
        <v>46.050989999999999</v>
      </c>
      <c r="FG14" s="17">
        <v>4.6490099999999996</v>
      </c>
      <c r="FH14" s="17">
        <v>0</v>
      </c>
      <c r="FI14" s="17">
        <v>46.789700000000003</v>
      </c>
      <c r="FJ14" s="17">
        <v>76.301159999999996</v>
      </c>
      <c r="FK14" s="17">
        <v>-76.301159999999996</v>
      </c>
      <c r="FL14" s="17">
        <v>34.799999999999997</v>
      </c>
      <c r="FM14" s="17">
        <v>26.417369999999998</v>
      </c>
      <c r="FN14" s="17">
        <v>26.417369999999998</v>
      </c>
      <c r="FO14" s="17">
        <v>8.3826300000000007</v>
      </c>
      <c r="FP14" s="17">
        <v>18.8</v>
      </c>
      <c r="FQ14" s="17">
        <v>19.192229999999999</v>
      </c>
      <c r="FR14" s="17">
        <v>19.192229999999999</v>
      </c>
      <c r="FS14" s="17">
        <v>-0.39223000000000002</v>
      </c>
      <c r="FT14" s="17">
        <v>19.8</v>
      </c>
      <c r="FU14" s="17">
        <v>19.32039</v>
      </c>
      <c r="FV14" s="17">
        <v>19.32039</v>
      </c>
      <c r="FW14" s="17">
        <v>0.47960999999999998</v>
      </c>
      <c r="FX14" s="17">
        <v>91.5</v>
      </c>
      <c r="FY14" s="17">
        <v>84.249449999999996</v>
      </c>
      <c r="FZ14" s="17">
        <v>84.249449999999996</v>
      </c>
      <c r="GA14" s="17">
        <v>7.2505499999999996</v>
      </c>
      <c r="GB14" s="17">
        <v>184.4</v>
      </c>
      <c r="GC14" s="17">
        <v>185.10007999999999</v>
      </c>
      <c r="GD14" s="17">
        <v>185.10007999999999</v>
      </c>
      <c r="GE14" s="17">
        <v>-0.70008000000000004</v>
      </c>
      <c r="GF14" s="17">
        <v>185.3</v>
      </c>
      <c r="GG14" s="17">
        <v>185.10007999999999</v>
      </c>
      <c r="GH14" s="17">
        <v>185.10007999999999</v>
      </c>
      <c r="GI14" s="17">
        <v>0.19991999999999999</v>
      </c>
      <c r="GJ14" s="17">
        <v>185.4</v>
      </c>
      <c r="GK14" s="17">
        <v>185.10007999999999</v>
      </c>
      <c r="GL14" s="17">
        <v>185.10007999999999</v>
      </c>
      <c r="GM14" s="17">
        <v>0.29992000000000002</v>
      </c>
      <c r="GN14" s="17">
        <v>108.1</v>
      </c>
      <c r="GO14" s="17">
        <v>87.631649999999993</v>
      </c>
      <c r="GP14" s="17">
        <v>83.279390000000006</v>
      </c>
      <c r="GQ14" s="17">
        <v>24.820609999999999</v>
      </c>
      <c r="GR14" s="17">
        <v>7.4</v>
      </c>
      <c r="GS14" s="17">
        <v>8.9200400000000002</v>
      </c>
      <c r="GT14" s="17">
        <v>4.4600200000000001</v>
      </c>
      <c r="GU14" s="17">
        <v>2.9399799999999998</v>
      </c>
      <c r="GV14" s="17">
        <v>2.1</v>
      </c>
      <c r="GW14" s="17">
        <v>3.4821900000000001</v>
      </c>
      <c r="GX14" s="17">
        <v>4.6789800000000001</v>
      </c>
      <c r="GY14" s="17">
        <v>-2.5789800000000001</v>
      </c>
      <c r="GZ14" s="17">
        <v>34.700000000000003</v>
      </c>
      <c r="HA14" s="17">
        <v>34.47804</v>
      </c>
      <c r="HB14" s="17">
        <v>34.47804</v>
      </c>
      <c r="HC14" s="17">
        <v>0.22195999999999999</v>
      </c>
      <c r="HD14" s="17">
        <v>40.9</v>
      </c>
      <c r="HE14" s="17">
        <v>44.046700000000001</v>
      </c>
      <c r="HF14" s="17">
        <v>44.046700000000001</v>
      </c>
      <c r="HG14" s="17">
        <v>-3.1467000000000001</v>
      </c>
      <c r="HH14" s="17">
        <v>4</v>
      </c>
      <c r="HI14" s="17">
        <v>4.1192200000000003</v>
      </c>
      <c r="HJ14" s="17">
        <v>4.1192200000000003</v>
      </c>
      <c r="HK14" s="17">
        <v>-0.11922000000000001</v>
      </c>
      <c r="HL14" s="17">
        <v>17</v>
      </c>
      <c r="HM14" s="17">
        <v>0</v>
      </c>
      <c r="HN14" s="17">
        <v>0</v>
      </c>
      <c r="HO14" s="17">
        <v>17</v>
      </c>
      <c r="HP14" s="17">
        <v>99.4</v>
      </c>
      <c r="HQ14" s="17">
        <v>96.75685</v>
      </c>
      <c r="HR14" s="17">
        <v>96.75685</v>
      </c>
      <c r="HS14" s="17">
        <v>2.6431499999999999</v>
      </c>
      <c r="HT14" s="17"/>
      <c r="HU14" s="17"/>
      <c r="HV14" s="17"/>
      <c r="HW14" s="17">
        <v>0</v>
      </c>
      <c r="HX14" s="17"/>
      <c r="HY14" s="17"/>
      <c r="HZ14" s="17"/>
      <c r="IA14" s="17">
        <v>0</v>
      </c>
      <c r="IB14" s="17">
        <v>48.1</v>
      </c>
      <c r="IC14" s="17">
        <v>44.00705</v>
      </c>
      <c r="ID14" s="17">
        <v>36.09601</v>
      </c>
      <c r="IE14" s="17">
        <v>12.00399</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80.5</v>
      </c>
      <c r="JE14" s="17">
        <v>74.263450000000006</v>
      </c>
      <c r="JF14" s="17">
        <v>68.9679</v>
      </c>
      <c r="JG14" s="17">
        <v>11.5321</v>
      </c>
      <c r="JH14" s="17">
        <v>0</v>
      </c>
      <c r="JI14" s="17">
        <v>0</v>
      </c>
      <c r="JJ14" s="17">
        <v>0</v>
      </c>
      <c r="JK14" s="17">
        <v>0</v>
      </c>
      <c r="JL14" s="17">
        <v>175.2</v>
      </c>
      <c r="JM14" s="17">
        <v>150.66667000000001</v>
      </c>
      <c r="JN14" s="17">
        <v>150.66667000000001</v>
      </c>
      <c r="JO14" s="17">
        <v>24.533329999999999</v>
      </c>
      <c r="JP14" s="17">
        <v>0</v>
      </c>
      <c r="JQ14" s="17"/>
      <c r="JR14" s="17"/>
      <c r="JS14" s="17">
        <v>0</v>
      </c>
      <c r="JT14" s="17">
        <v>75.3</v>
      </c>
      <c r="JU14" s="17">
        <v>75.333330000000004</v>
      </c>
      <c r="JV14" s="17">
        <v>75.333330000000004</v>
      </c>
      <c r="JW14" s="17">
        <v>-3.3329999999999999E-2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1.9</v>
      </c>
      <c r="LE14" s="17">
        <v>2.2284299999999999</v>
      </c>
      <c r="LF14" s="17">
        <v>2.2284299999999999</v>
      </c>
      <c r="LG14" s="17">
        <v>-0.32843</v>
      </c>
      <c r="LH14" s="17">
        <v>80.099999999999994</v>
      </c>
      <c r="LI14" s="17">
        <v>98.489710000000002</v>
      </c>
      <c r="LJ14" s="17">
        <v>95.004570000000001</v>
      </c>
      <c r="LK14" s="17">
        <v>-14.90457</v>
      </c>
      <c r="LL14" s="17">
        <v>100.3</v>
      </c>
      <c r="LM14" s="17">
        <v>99.329830000000001</v>
      </c>
      <c r="LN14" s="17">
        <v>91.201629999999994</v>
      </c>
      <c r="LO14" s="17">
        <v>9.0983699999999992</v>
      </c>
      <c r="LP14" s="17">
        <v>64</v>
      </c>
      <c r="LQ14" s="17">
        <v>67.133979999999994</v>
      </c>
      <c r="LR14" s="17">
        <v>67.133979999999994</v>
      </c>
      <c r="LS14" s="17">
        <v>-3.1339800000000002</v>
      </c>
      <c r="LT14" s="17">
        <v>69.7</v>
      </c>
      <c r="LU14" s="17">
        <v>68.636359999999996</v>
      </c>
      <c r="LV14" s="17">
        <v>72.37388</v>
      </c>
      <c r="LW14" s="17">
        <v>-2.67388</v>
      </c>
      <c r="LX14" s="17">
        <v>30.4</v>
      </c>
      <c r="LY14" s="17">
        <v>28.404710000000001</v>
      </c>
      <c r="LZ14" s="17">
        <v>29.951460000000001</v>
      </c>
      <c r="MA14" s="17">
        <v>0.44853999999999999</v>
      </c>
      <c r="MB14" s="17"/>
      <c r="MC14" s="17"/>
      <c r="MD14" s="17"/>
      <c r="ME14" s="17">
        <v>0</v>
      </c>
      <c r="MF14" s="17"/>
      <c r="MG14" s="17"/>
      <c r="MH14" s="17"/>
      <c r="MI14" s="17">
        <v>0</v>
      </c>
      <c r="MJ14" s="17"/>
      <c r="MK14" s="17"/>
      <c r="ML14" s="17"/>
      <c r="MM14" s="17">
        <v>0</v>
      </c>
      <c r="MN14" s="17">
        <v>145.80000000000001</v>
      </c>
      <c r="MO14" s="17">
        <v>149.77393000000001</v>
      </c>
      <c r="MP14" s="17">
        <v>149.77393000000001</v>
      </c>
      <c r="MQ14" s="17">
        <v>-3.9739300000000002</v>
      </c>
      <c r="MR14" s="17">
        <v>146.69999999999999</v>
      </c>
      <c r="MS14" s="17">
        <v>149.77393000000001</v>
      </c>
      <c r="MT14" s="17">
        <v>149.77393000000001</v>
      </c>
      <c r="MU14" s="17">
        <v>-3.0739299999999998</v>
      </c>
      <c r="MV14" s="17">
        <v>150</v>
      </c>
      <c r="MW14" s="17">
        <v>149.77393000000001</v>
      </c>
      <c r="MX14" s="17">
        <v>149.77393000000001</v>
      </c>
      <c r="MY14" s="17">
        <v>0.22606999999999999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57.7</v>
      </c>
      <c r="OG14" s="17">
        <v>62.9</v>
      </c>
      <c r="OH14" s="17">
        <v>87.825999999999993</v>
      </c>
      <c r="OI14" s="17">
        <v>-30.126000000000001</v>
      </c>
      <c r="OJ14" s="17">
        <v>0</v>
      </c>
      <c r="OK14" s="17">
        <v>0</v>
      </c>
      <c r="OL14" s="17">
        <v>0</v>
      </c>
      <c r="OM14" s="17">
        <v>0</v>
      </c>
      <c r="ON14" s="17">
        <v>0</v>
      </c>
      <c r="OO14" s="17">
        <v>7.98</v>
      </c>
      <c r="OP14" s="17">
        <v>7.98</v>
      </c>
      <c r="OQ14" s="17">
        <v>-7.98</v>
      </c>
      <c r="OR14" s="17"/>
      <c r="OS14" s="17"/>
      <c r="OT14" s="17">
        <v>0</v>
      </c>
      <c r="OU14" s="17">
        <v>0</v>
      </c>
      <c r="OV14" s="17">
        <v>14.6</v>
      </c>
      <c r="OW14" s="17">
        <v>13.98058</v>
      </c>
      <c r="OX14" s="17">
        <v>13.98058</v>
      </c>
      <c r="OY14" s="17">
        <v>0.61941999999999997</v>
      </c>
      <c r="OZ14" s="17">
        <v>10</v>
      </c>
      <c r="PA14" s="17">
        <v>9</v>
      </c>
      <c r="PB14" s="17">
        <v>9</v>
      </c>
      <c r="PC14" s="17">
        <v>1</v>
      </c>
      <c r="PD14" s="17">
        <v>5.2</v>
      </c>
      <c r="PE14" s="17">
        <v>5.0159000000000002</v>
      </c>
      <c r="PF14" s="17">
        <v>5.1850100000000001</v>
      </c>
      <c r="PG14" s="17">
        <v>1.499E-2</v>
      </c>
      <c r="PH14" s="17">
        <v>0.6</v>
      </c>
      <c r="PI14" s="17">
        <v>1.23</v>
      </c>
      <c r="PJ14" s="17">
        <v>1.23</v>
      </c>
      <c r="PK14" s="17">
        <v>-0.63</v>
      </c>
      <c r="PL14" s="17">
        <v>1.5</v>
      </c>
      <c r="PM14" s="17">
        <v>3</v>
      </c>
      <c r="PN14" s="17">
        <v>3</v>
      </c>
      <c r="PO14" s="17">
        <v>-1.5</v>
      </c>
      <c r="PP14" s="17">
        <v>2.6</v>
      </c>
      <c r="PQ14" s="17">
        <v>2.8</v>
      </c>
      <c r="PR14" s="17">
        <v>2.8</v>
      </c>
      <c r="PS14" s="17">
        <v>-0.2</v>
      </c>
      <c r="PT14" s="17">
        <v>20.6</v>
      </c>
      <c r="PU14" s="17">
        <v>19.417480000000001</v>
      </c>
      <c r="PV14" s="17">
        <v>19.417480000000001</v>
      </c>
      <c r="PW14" s="17">
        <v>1.18252</v>
      </c>
      <c r="PX14" s="17">
        <v>20</v>
      </c>
      <c r="PY14" s="17">
        <v>19.417480000000001</v>
      </c>
      <c r="PZ14" s="17">
        <v>19.417480000000001</v>
      </c>
      <c r="QA14" s="17">
        <v>0.58252000000000004</v>
      </c>
      <c r="QB14" s="17">
        <v>12.7</v>
      </c>
      <c r="QC14" s="17">
        <v>13.592230000000001</v>
      </c>
      <c r="QD14" s="17">
        <v>13.592230000000001</v>
      </c>
      <c r="QE14" s="17">
        <v>-0.89222999999999997</v>
      </c>
      <c r="QF14" s="17">
        <v>3.5</v>
      </c>
      <c r="QG14" s="17">
        <v>3.4</v>
      </c>
      <c r="QH14" s="17">
        <v>3.4</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16.399999999999999</v>
      </c>
      <c r="QW14" s="17">
        <v>18.317</v>
      </c>
      <c r="QX14" s="17">
        <v>18.317</v>
      </c>
      <c r="QY14" s="17">
        <v>-1.917</v>
      </c>
      <c r="QZ14" s="17">
        <v>39.4</v>
      </c>
      <c r="RA14" s="17">
        <v>43.2</v>
      </c>
      <c r="RB14" s="17">
        <v>48.899000000000001</v>
      </c>
      <c r="RC14" s="17">
        <v>-9.4990000000000006</v>
      </c>
      <c r="RD14" s="17">
        <v>4.5</v>
      </c>
      <c r="RE14" s="17">
        <v>4.2</v>
      </c>
      <c r="RF14" s="17">
        <v>4.2</v>
      </c>
      <c r="RG14" s="17">
        <v>0.3</v>
      </c>
      <c r="RH14" s="17">
        <v>2.2000000000000002</v>
      </c>
      <c r="RI14" s="17">
        <v>2.4</v>
      </c>
      <c r="RJ14" s="17">
        <v>2.4</v>
      </c>
      <c r="RK14" s="17">
        <v>-0.2</v>
      </c>
      <c r="RL14" s="17">
        <v>2.2000000000000002</v>
      </c>
      <c r="RM14" s="17">
        <v>2.4</v>
      </c>
      <c r="RN14" s="17">
        <v>2.4</v>
      </c>
      <c r="RO14" s="17">
        <v>-0.2</v>
      </c>
      <c r="RP14" s="17">
        <v>3</v>
      </c>
      <c r="RQ14" s="17">
        <v>2.8</v>
      </c>
      <c r="RR14" s="17">
        <v>2.8</v>
      </c>
      <c r="RS14" s="17">
        <v>0.2</v>
      </c>
      <c r="RT14" s="17">
        <v>0</v>
      </c>
      <c r="RU14" s="17"/>
      <c r="RV14" s="17">
        <v>0</v>
      </c>
      <c r="RW14" s="17">
        <v>0</v>
      </c>
      <c r="RX14" s="17">
        <v>2.7</v>
      </c>
      <c r="RY14" s="17">
        <v>2.7509999999999999</v>
      </c>
      <c r="RZ14" s="17">
        <v>2.7509999999999999</v>
      </c>
      <c r="SA14" s="17">
        <v>-5.0999999999999997E-2</v>
      </c>
      <c r="SB14" s="17">
        <v>12.5</v>
      </c>
      <c r="SC14" s="17">
        <v>10.179169999999999</v>
      </c>
      <c r="SD14" s="17">
        <v>8.3492899999999999</v>
      </c>
      <c r="SE14" s="17">
        <v>4.1507100000000001</v>
      </c>
      <c r="SF14" s="17">
        <v>2</v>
      </c>
      <c r="SG14" s="17">
        <v>1.8</v>
      </c>
      <c r="SH14" s="17">
        <v>1.8</v>
      </c>
      <c r="SI14" s="17">
        <v>0.2</v>
      </c>
      <c r="SJ14" s="17">
        <v>0.3</v>
      </c>
      <c r="SK14" s="17">
        <v>0.4</v>
      </c>
      <c r="SL14" s="17">
        <v>0.4</v>
      </c>
      <c r="SM14" s="17">
        <v>-0.1</v>
      </c>
      <c r="SN14" s="17">
        <v>8.8000000000000007</v>
      </c>
      <c r="SO14" s="17">
        <v>9.8520000000000003</v>
      </c>
      <c r="SP14" s="17">
        <v>9.8520000000000003</v>
      </c>
      <c r="SQ14" s="17">
        <v>-1.052</v>
      </c>
      <c r="SR14" s="17">
        <v>5</v>
      </c>
      <c r="SS14" s="17">
        <v>4.5</v>
      </c>
      <c r="ST14" s="17">
        <v>4.5</v>
      </c>
      <c r="SU14" s="17">
        <v>0.5</v>
      </c>
      <c r="SV14" s="17">
        <v>5.9</v>
      </c>
      <c r="SW14" s="17">
        <v>6</v>
      </c>
      <c r="SX14" s="17">
        <v>6</v>
      </c>
      <c r="SY14" s="17">
        <v>-0.1</v>
      </c>
      <c r="SZ14" s="17">
        <v>8.5</v>
      </c>
      <c r="TA14" s="17">
        <v>8.5</v>
      </c>
      <c r="TB14" s="17">
        <v>8.5</v>
      </c>
      <c r="TC14" s="17">
        <v>0</v>
      </c>
      <c r="TD14" s="17">
        <v>17.8</v>
      </c>
      <c r="TE14" s="17">
        <v>17.864080000000001</v>
      </c>
      <c r="TF14" s="17">
        <v>17.864080000000001</v>
      </c>
      <c r="TG14" s="17">
        <v>-6.4079999999999998E-2</v>
      </c>
      <c r="TH14" s="17">
        <v>19.5</v>
      </c>
      <c r="TI14" s="17">
        <v>17.504000000000001</v>
      </c>
      <c r="TJ14" s="17">
        <v>17.504000000000001</v>
      </c>
      <c r="TK14" s="17">
        <v>1.996</v>
      </c>
      <c r="TL14" s="17">
        <v>15.4</v>
      </c>
      <c r="TM14" s="17">
        <v>24.4</v>
      </c>
      <c r="TN14" s="17">
        <v>26.18</v>
      </c>
      <c r="TO14" s="17">
        <v>-10.78</v>
      </c>
      <c r="TP14" s="17">
        <v>0</v>
      </c>
      <c r="TQ14" s="17"/>
      <c r="TR14" s="17">
        <v>0</v>
      </c>
      <c r="TS14" s="17">
        <v>0</v>
      </c>
      <c r="TT14" s="17">
        <v>7.5</v>
      </c>
      <c r="TU14" s="17">
        <v>26.3</v>
      </c>
      <c r="TV14" s="17">
        <v>33.145000000000003</v>
      </c>
      <c r="TW14" s="17">
        <v>-25.645</v>
      </c>
      <c r="TX14" s="17">
        <v>9.6</v>
      </c>
      <c r="TY14" s="17">
        <v>44.5</v>
      </c>
      <c r="TZ14" s="17">
        <v>50.707000000000001</v>
      </c>
      <c r="UA14" s="17">
        <v>-41.106999999999999</v>
      </c>
      <c r="UB14" s="17">
        <v>0</v>
      </c>
      <c r="UC14" s="17">
        <v>2.3650000000000002</v>
      </c>
      <c r="UD14" s="17">
        <v>2.3650000000000002</v>
      </c>
      <c r="UE14" s="17">
        <v>-2.3650000000000002</v>
      </c>
      <c r="UF14" s="17">
        <v>0</v>
      </c>
      <c r="UG14" s="17">
        <v>1.365</v>
      </c>
      <c r="UH14" s="17">
        <v>1.365</v>
      </c>
      <c r="UI14" s="17">
        <v>-1.365</v>
      </c>
      <c r="UJ14" s="17">
        <v>16.399999999999999</v>
      </c>
      <c r="UK14" s="17">
        <v>15.53398</v>
      </c>
      <c r="UL14" s="17">
        <v>15.53398</v>
      </c>
      <c r="UM14" s="17">
        <v>0.86602000000000001</v>
      </c>
      <c r="UN14" s="17">
        <v>4.3</v>
      </c>
      <c r="UO14" s="17">
        <v>4</v>
      </c>
      <c r="UP14" s="17">
        <v>4</v>
      </c>
      <c r="UQ14" s="17">
        <v>0.3</v>
      </c>
      <c r="UR14" s="17">
        <v>8.1</v>
      </c>
      <c r="US14" s="17">
        <v>7.8</v>
      </c>
      <c r="UT14" s="17">
        <v>7.8</v>
      </c>
      <c r="UU14" s="17">
        <v>0.3</v>
      </c>
      <c r="UV14" s="17">
        <v>7.3</v>
      </c>
      <c r="UW14" s="17">
        <v>7</v>
      </c>
      <c r="UX14" s="17">
        <v>9</v>
      </c>
      <c r="UY14" s="17">
        <v>-1.7</v>
      </c>
      <c r="UZ14" s="17">
        <v>7.8</v>
      </c>
      <c r="VA14" s="17">
        <v>8</v>
      </c>
      <c r="VB14" s="17">
        <v>10</v>
      </c>
      <c r="VC14" s="17">
        <v>-2.2000000000000002</v>
      </c>
      <c r="VD14" s="17">
        <v>8</v>
      </c>
      <c r="VE14" s="17">
        <v>8</v>
      </c>
      <c r="VF14" s="17">
        <v>9.9029100000000003</v>
      </c>
      <c r="VG14" s="17">
        <v>-1.9029100000000001</v>
      </c>
      <c r="VH14" s="17">
        <v>0</v>
      </c>
      <c r="VI14" s="17">
        <v>4.4189999999999996</v>
      </c>
      <c r="VJ14" s="17">
        <v>4.4189999999999996</v>
      </c>
      <c r="VK14" s="17">
        <v>-4.4189999999999996</v>
      </c>
      <c r="VL14" s="17">
        <v>0</v>
      </c>
      <c r="VM14" s="17">
        <v>0</v>
      </c>
      <c r="VN14" s="17">
        <v>0</v>
      </c>
      <c r="VO14" s="17">
        <v>0</v>
      </c>
      <c r="VP14" s="17">
        <v>0</v>
      </c>
      <c r="VQ14" s="17">
        <v>0</v>
      </c>
      <c r="VR14" s="17">
        <v>0</v>
      </c>
      <c r="VS14" s="17">
        <v>0</v>
      </c>
      <c r="VT14" s="17">
        <v>0</v>
      </c>
      <c r="VU14" s="17"/>
      <c r="VV14" s="17">
        <v>0</v>
      </c>
      <c r="VW14" s="17">
        <v>0</v>
      </c>
      <c r="VX14" s="17">
        <v>0.6</v>
      </c>
      <c r="VY14" s="17">
        <v>0.6</v>
      </c>
      <c r="VZ14" s="17">
        <v>0.6</v>
      </c>
      <c r="WA14" s="17">
        <v>0</v>
      </c>
      <c r="WB14" s="17">
        <v>36.4</v>
      </c>
      <c r="WC14" s="17">
        <v>41.561999999999998</v>
      </c>
      <c r="WD14" s="17">
        <v>41.561999999999998</v>
      </c>
      <c r="WE14" s="17">
        <v>-5.1619999999999999</v>
      </c>
      <c r="WF14" s="17">
        <v>36.200000000000003</v>
      </c>
      <c r="WG14" s="17">
        <v>32.779000000000003</v>
      </c>
      <c r="WH14" s="17">
        <v>32.779000000000003</v>
      </c>
      <c r="WI14" s="17">
        <v>3.4209999999999998</v>
      </c>
      <c r="WJ14" s="17">
        <v>0</v>
      </c>
      <c r="WK14" s="17"/>
      <c r="WL14" s="17">
        <v>0</v>
      </c>
      <c r="WM14" s="17">
        <v>0</v>
      </c>
      <c r="WN14" s="17">
        <v>0</v>
      </c>
      <c r="WO14" s="17"/>
      <c r="WP14" s="17">
        <v>0</v>
      </c>
      <c r="WQ14" s="17">
        <v>0</v>
      </c>
      <c r="WR14" s="17">
        <v>7</v>
      </c>
      <c r="WS14" s="17">
        <v>7</v>
      </c>
      <c r="WT14" s="17">
        <v>7</v>
      </c>
      <c r="WU14" s="17">
        <v>0</v>
      </c>
      <c r="WV14" s="17">
        <v>19.100000000000001</v>
      </c>
      <c r="WW14" s="17">
        <v>18.4466</v>
      </c>
      <c r="WX14" s="17">
        <v>18.4466</v>
      </c>
      <c r="WY14" s="17">
        <v>0.65339999999999998</v>
      </c>
      <c r="WZ14" s="17">
        <v>9.4</v>
      </c>
      <c r="XA14" s="17">
        <v>10.7</v>
      </c>
      <c r="XB14" s="17">
        <v>10.7</v>
      </c>
      <c r="XC14" s="17">
        <v>-1.3</v>
      </c>
      <c r="XD14" s="17">
        <v>44.4</v>
      </c>
      <c r="XE14" s="17">
        <v>41</v>
      </c>
      <c r="XF14" s="17">
        <v>41</v>
      </c>
      <c r="XG14" s="17">
        <v>3.4</v>
      </c>
      <c r="XH14" s="17">
        <v>11.9</v>
      </c>
      <c r="XI14" s="17">
        <v>10</v>
      </c>
      <c r="XJ14" s="17">
        <v>10</v>
      </c>
      <c r="XK14" s="17">
        <v>1.9</v>
      </c>
      <c r="XL14" s="17">
        <v>16.399999999999999</v>
      </c>
      <c r="XM14" s="17">
        <v>17</v>
      </c>
      <c r="XN14" s="17">
        <v>14</v>
      </c>
      <c r="XO14" s="17">
        <v>2.4</v>
      </c>
      <c r="XP14" s="17"/>
      <c r="XQ14" s="17"/>
      <c r="XR14" s="17"/>
      <c r="XS14" s="17">
        <v>0</v>
      </c>
      <c r="XT14" s="17">
        <v>7.9</v>
      </c>
      <c r="XU14" s="17">
        <v>8.0399999999999991</v>
      </c>
      <c r="XV14" s="17">
        <v>8.0399999999999991</v>
      </c>
      <c r="XW14" s="17">
        <v>-0.14000000000000001</v>
      </c>
      <c r="XX14" s="17"/>
      <c r="XY14" s="17"/>
      <c r="XZ14" s="17"/>
      <c r="YA14" s="17">
        <v>0</v>
      </c>
      <c r="YB14" s="17"/>
      <c r="YC14" s="17"/>
      <c r="YD14" s="17"/>
      <c r="YE14" s="17">
        <v>0</v>
      </c>
    </row>
    <row r="15" spans="1:655" ht="24" customHeight="1" x14ac:dyDescent="0.3">
      <c r="A15" s="1"/>
      <c r="B15" s="16" t="s">
        <v>50</v>
      </c>
      <c r="C15" s="16" t="s">
        <v>766</v>
      </c>
      <c r="D15" s="17">
        <v>79.5</v>
      </c>
      <c r="E15" s="17">
        <v>129.72232</v>
      </c>
      <c r="F15" s="17">
        <v>112.9862</v>
      </c>
      <c r="G15" s="17">
        <v>-33.486199999999997</v>
      </c>
      <c r="H15" s="17">
        <v>649.5</v>
      </c>
      <c r="I15" s="17">
        <v>643.65809000000002</v>
      </c>
      <c r="J15" s="17">
        <v>643.65809000000002</v>
      </c>
      <c r="K15" s="17">
        <v>5.8419100000000004</v>
      </c>
      <c r="L15" s="17">
        <v>217.6</v>
      </c>
      <c r="M15" s="17">
        <v>209.39341999999999</v>
      </c>
      <c r="N15" s="17">
        <v>146.87699000000001</v>
      </c>
      <c r="O15" s="17">
        <v>70.723010000000002</v>
      </c>
      <c r="P15" s="17"/>
      <c r="Q15" s="17"/>
      <c r="R15" s="17"/>
      <c r="S15" s="17">
        <v>0</v>
      </c>
      <c r="T15" s="17"/>
      <c r="U15" s="17"/>
      <c r="V15" s="17"/>
      <c r="W15" s="17">
        <v>0</v>
      </c>
      <c r="X15" s="17">
        <v>90.2</v>
      </c>
      <c r="Y15" s="17">
        <v>61.160809999999998</v>
      </c>
      <c r="Z15" s="17">
        <v>66.170829999999995</v>
      </c>
      <c r="AA15" s="17">
        <v>24.029170000000001</v>
      </c>
      <c r="AB15" s="17">
        <v>103.1</v>
      </c>
      <c r="AC15" s="17">
        <v>104.66499</v>
      </c>
      <c r="AD15" s="17">
        <v>112.36864</v>
      </c>
      <c r="AE15" s="17">
        <v>-9.2686399999999995</v>
      </c>
      <c r="AF15" s="17">
        <v>26.3</v>
      </c>
      <c r="AG15" s="17">
        <v>28.44913</v>
      </c>
      <c r="AH15" s="17">
        <v>32.606499999999997</v>
      </c>
      <c r="AI15" s="17">
        <v>-6.3064999999999998</v>
      </c>
      <c r="AJ15" s="17"/>
      <c r="AK15" s="17"/>
      <c r="AL15" s="17"/>
      <c r="AM15" s="17">
        <v>0</v>
      </c>
      <c r="AN15" s="17">
        <v>178.4</v>
      </c>
      <c r="AO15" s="17">
        <v>167.15192999999999</v>
      </c>
      <c r="AP15" s="17">
        <v>182.75344999999999</v>
      </c>
      <c r="AQ15" s="17">
        <v>-4.3534499999999996</v>
      </c>
      <c r="AR15" s="17">
        <v>177.5</v>
      </c>
      <c r="AS15" s="17">
        <v>167.15192999999999</v>
      </c>
      <c r="AT15" s="17">
        <v>182.75344999999999</v>
      </c>
      <c r="AU15" s="17">
        <v>-5.25345</v>
      </c>
      <c r="AV15" s="17">
        <v>176.8</v>
      </c>
      <c r="AW15" s="17">
        <v>167.15192999999999</v>
      </c>
      <c r="AX15" s="17">
        <v>182.75344999999999</v>
      </c>
      <c r="AY15" s="17">
        <v>-5.9534500000000001</v>
      </c>
      <c r="AZ15" s="17">
        <v>268.89999999999998</v>
      </c>
      <c r="BA15" s="17">
        <v>250.72790000000001</v>
      </c>
      <c r="BB15" s="17">
        <v>274.13018</v>
      </c>
      <c r="BC15" s="17">
        <v>-5.2301799999999998</v>
      </c>
      <c r="BD15" s="17"/>
      <c r="BE15" s="17"/>
      <c r="BF15" s="17"/>
      <c r="BG15" s="17">
        <v>0</v>
      </c>
      <c r="BH15" s="17"/>
      <c r="BI15" s="17"/>
      <c r="BJ15" s="17"/>
      <c r="BK15" s="17">
        <v>0</v>
      </c>
      <c r="BL15" s="17">
        <v>429.6</v>
      </c>
      <c r="BM15" s="17">
        <v>408.06385</v>
      </c>
      <c r="BN15" s="17">
        <v>420.93761000000001</v>
      </c>
      <c r="BO15" s="17">
        <v>8.6623900000000003</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159</v>
      </c>
      <c r="CK15" s="17">
        <v>154.99907999999999</v>
      </c>
      <c r="CL15" s="17">
        <v>154.99907999999999</v>
      </c>
      <c r="CM15" s="17">
        <v>4.0009199999999998</v>
      </c>
      <c r="CN15" s="17">
        <v>7.3</v>
      </c>
      <c r="CO15" s="17">
        <v>5.1333399999999996</v>
      </c>
      <c r="CP15" s="17">
        <v>5.1333399999999996</v>
      </c>
      <c r="CQ15" s="17">
        <v>2.1666599999999998</v>
      </c>
      <c r="CR15" s="17">
        <v>5.2</v>
      </c>
      <c r="CS15" s="17">
        <v>2.8177599999999998</v>
      </c>
      <c r="CT15" s="17">
        <v>2.8177599999999998</v>
      </c>
      <c r="CU15" s="17">
        <v>2.3822399999999999</v>
      </c>
      <c r="CV15" s="17"/>
      <c r="CW15" s="17"/>
      <c r="CX15" s="17"/>
      <c r="CY15" s="17">
        <v>0</v>
      </c>
      <c r="CZ15" s="17">
        <v>6.8</v>
      </c>
      <c r="DA15" s="17">
        <v>6.8787000000000003</v>
      </c>
      <c r="DB15" s="17">
        <v>6.8787000000000003</v>
      </c>
      <c r="DC15" s="17">
        <v>-7.8700000000000006E-2</v>
      </c>
      <c r="DD15" s="17">
        <v>10.199999999999999</v>
      </c>
      <c r="DE15" s="17">
        <v>14.919420000000001</v>
      </c>
      <c r="DF15" s="17">
        <v>14.919420000000001</v>
      </c>
      <c r="DG15" s="17">
        <v>-4.7194200000000004</v>
      </c>
      <c r="DH15" s="17">
        <v>50.1</v>
      </c>
      <c r="DI15" s="17">
        <v>90.318799999999996</v>
      </c>
      <c r="DJ15" s="17">
        <v>105.75431</v>
      </c>
      <c r="DK15" s="17">
        <v>-55.654310000000002</v>
      </c>
      <c r="DL15" s="17"/>
      <c r="DM15" s="17"/>
      <c r="DN15" s="17"/>
      <c r="DO15" s="17">
        <v>0</v>
      </c>
      <c r="DP15" s="17"/>
      <c r="DQ15" s="17"/>
      <c r="DR15" s="17"/>
      <c r="DS15" s="17">
        <v>0</v>
      </c>
      <c r="DT15" s="17"/>
      <c r="DU15" s="17"/>
      <c r="DV15" s="17"/>
      <c r="DW15" s="17">
        <v>0</v>
      </c>
      <c r="DX15" s="17"/>
      <c r="DY15" s="17"/>
      <c r="DZ15" s="17"/>
      <c r="EA15" s="17">
        <v>0</v>
      </c>
      <c r="EB15" s="17">
        <v>60.6</v>
      </c>
      <c r="EC15" s="17">
        <v>74.420469999999995</v>
      </c>
      <c r="ED15" s="17">
        <v>64.484369999999998</v>
      </c>
      <c r="EE15" s="17">
        <v>-3.8843700000000001</v>
      </c>
      <c r="EF15" s="17">
        <v>132.30000000000001</v>
      </c>
      <c r="EG15" s="17">
        <v>133.42376999999999</v>
      </c>
      <c r="EH15" s="17">
        <v>130.30721</v>
      </c>
      <c r="EI15" s="17">
        <v>1.9927900000000001</v>
      </c>
      <c r="EJ15" s="17"/>
      <c r="EK15" s="17"/>
      <c r="EL15" s="17"/>
      <c r="EM15" s="17">
        <v>0</v>
      </c>
      <c r="EN15" s="17"/>
      <c r="EO15" s="17"/>
      <c r="EP15" s="17"/>
      <c r="EQ15" s="17">
        <v>0</v>
      </c>
      <c r="ER15" s="17"/>
      <c r="ES15" s="17"/>
      <c r="ET15" s="17"/>
      <c r="EU15" s="17">
        <v>0</v>
      </c>
      <c r="EV15" s="17">
        <v>0</v>
      </c>
      <c r="EW15" s="17">
        <v>0</v>
      </c>
      <c r="EX15" s="17">
        <v>0</v>
      </c>
      <c r="EY15" s="17">
        <v>0</v>
      </c>
      <c r="EZ15" s="17">
        <v>295.60000000000002</v>
      </c>
      <c r="FA15" s="17">
        <v>302.26666999999998</v>
      </c>
      <c r="FB15" s="17">
        <v>178.51194000000001</v>
      </c>
      <c r="FC15" s="17">
        <v>117.08806</v>
      </c>
      <c r="FD15" s="17">
        <v>53.9</v>
      </c>
      <c r="FE15" s="17">
        <v>46.050989999999999</v>
      </c>
      <c r="FF15" s="17">
        <v>46.050989999999999</v>
      </c>
      <c r="FG15" s="17">
        <v>7.8490099999999998</v>
      </c>
      <c r="FH15" s="17">
        <v>0</v>
      </c>
      <c r="FI15" s="17">
        <v>40.601790000000001</v>
      </c>
      <c r="FJ15" s="17">
        <v>76.301159999999996</v>
      </c>
      <c r="FK15" s="17">
        <v>-76.301159999999996</v>
      </c>
      <c r="FL15" s="17">
        <v>35</v>
      </c>
      <c r="FM15" s="17">
        <v>26.417369999999998</v>
      </c>
      <c r="FN15" s="17">
        <v>26.417369999999998</v>
      </c>
      <c r="FO15" s="17">
        <v>8.58263</v>
      </c>
      <c r="FP15" s="17">
        <v>18.8</v>
      </c>
      <c r="FQ15" s="17">
        <v>19.192229999999999</v>
      </c>
      <c r="FR15" s="17">
        <v>19.192229999999999</v>
      </c>
      <c r="FS15" s="17">
        <v>-0.39223000000000002</v>
      </c>
      <c r="FT15" s="17">
        <v>19.8</v>
      </c>
      <c r="FU15" s="17">
        <v>19.32039</v>
      </c>
      <c r="FV15" s="17">
        <v>19.32039</v>
      </c>
      <c r="FW15" s="17">
        <v>0.47960999999999998</v>
      </c>
      <c r="FX15" s="17">
        <v>89.4</v>
      </c>
      <c r="FY15" s="17">
        <v>84.249449999999996</v>
      </c>
      <c r="FZ15" s="17">
        <v>84.249449999999996</v>
      </c>
      <c r="GA15" s="17">
        <v>5.15055</v>
      </c>
      <c r="GB15" s="17">
        <v>183.2</v>
      </c>
      <c r="GC15" s="17">
        <v>185.10007999999999</v>
      </c>
      <c r="GD15" s="17">
        <v>185.10007999999999</v>
      </c>
      <c r="GE15" s="17">
        <v>-1.90008</v>
      </c>
      <c r="GF15" s="17">
        <v>181.7</v>
      </c>
      <c r="GG15" s="17">
        <v>185.10007999999999</v>
      </c>
      <c r="GH15" s="17">
        <v>185.10007999999999</v>
      </c>
      <c r="GI15" s="17">
        <v>-3.40008</v>
      </c>
      <c r="GJ15" s="17">
        <v>183.1</v>
      </c>
      <c r="GK15" s="17">
        <v>185.10007999999999</v>
      </c>
      <c r="GL15" s="17">
        <v>185.10007999999999</v>
      </c>
      <c r="GM15" s="17">
        <v>-2.0000800000000001</v>
      </c>
      <c r="GN15" s="17">
        <v>94.2</v>
      </c>
      <c r="GO15" s="17">
        <v>68.99888</v>
      </c>
      <c r="GP15" s="17">
        <v>82.390950000000004</v>
      </c>
      <c r="GQ15" s="17">
        <v>11.809049999999999</v>
      </c>
      <c r="GR15" s="17">
        <v>7.4</v>
      </c>
      <c r="GS15" s="17">
        <v>8.9200400000000002</v>
      </c>
      <c r="GT15" s="17">
        <v>4.4600200000000001</v>
      </c>
      <c r="GU15" s="17">
        <v>2.9399799999999998</v>
      </c>
      <c r="GV15" s="17">
        <v>2</v>
      </c>
      <c r="GW15" s="17">
        <v>3.4821900000000001</v>
      </c>
      <c r="GX15" s="17">
        <v>4.6789800000000001</v>
      </c>
      <c r="GY15" s="17">
        <v>-2.6789800000000001</v>
      </c>
      <c r="GZ15" s="17">
        <v>33.799999999999997</v>
      </c>
      <c r="HA15" s="17">
        <v>34.47804</v>
      </c>
      <c r="HB15" s="17">
        <v>34.47804</v>
      </c>
      <c r="HC15" s="17">
        <v>-0.67803999999999998</v>
      </c>
      <c r="HD15" s="17">
        <v>39.700000000000003</v>
      </c>
      <c r="HE15" s="17">
        <v>44.046700000000001</v>
      </c>
      <c r="HF15" s="17">
        <v>44.046700000000001</v>
      </c>
      <c r="HG15" s="17">
        <v>-4.3467000000000002</v>
      </c>
      <c r="HH15" s="17">
        <v>4</v>
      </c>
      <c r="HI15" s="17">
        <v>4.1192200000000003</v>
      </c>
      <c r="HJ15" s="17">
        <v>4.1192200000000003</v>
      </c>
      <c r="HK15" s="17">
        <v>-0.11922000000000001</v>
      </c>
      <c r="HL15" s="17">
        <v>16.899999999999999</v>
      </c>
      <c r="HM15" s="17">
        <v>0</v>
      </c>
      <c r="HN15" s="17">
        <v>0</v>
      </c>
      <c r="HO15" s="17">
        <v>16.899999999999999</v>
      </c>
      <c r="HP15" s="17">
        <v>93.1</v>
      </c>
      <c r="HQ15" s="17">
        <v>96.75685</v>
      </c>
      <c r="HR15" s="17">
        <v>96.75685</v>
      </c>
      <c r="HS15" s="17">
        <v>-3.6568499999999999</v>
      </c>
      <c r="HT15" s="17"/>
      <c r="HU15" s="17"/>
      <c r="HV15" s="17"/>
      <c r="HW15" s="17">
        <v>0</v>
      </c>
      <c r="HX15" s="17"/>
      <c r="HY15" s="17"/>
      <c r="HZ15" s="17"/>
      <c r="IA15" s="17">
        <v>0</v>
      </c>
      <c r="IB15" s="17">
        <v>47.5</v>
      </c>
      <c r="IC15" s="17">
        <v>39.517189999999999</v>
      </c>
      <c r="ID15" s="17">
        <v>33.441110000000002</v>
      </c>
      <c r="IE15" s="17">
        <v>14.05889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60.5</v>
      </c>
      <c r="JE15" s="17">
        <v>51.592309999999998</v>
      </c>
      <c r="JF15" s="17">
        <v>67.88691</v>
      </c>
      <c r="JG15" s="17">
        <v>-7.3869100000000003</v>
      </c>
      <c r="JH15" s="17">
        <v>0</v>
      </c>
      <c r="JI15" s="17">
        <v>0</v>
      </c>
      <c r="JJ15" s="17">
        <v>0</v>
      </c>
      <c r="JK15" s="17">
        <v>0</v>
      </c>
      <c r="JL15" s="17">
        <v>174.1</v>
      </c>
      <c r="JM15" s="17">
        <v>150.66667000000001</v>
      </c>
      <c r="JN15" s="17">
        <v>150.66667000000001</v>
      </c>
      <c r="JO15" s="17">
        <v>23.433330000000002</v>
      </c>
      <c r="JP15" s="17">
        <v>0</v>
      </c>
      <c r="JQ15" s="17"/>
      <c r="JR15" s="17"/>
      <c r="JS15" s="17">
        <v>0</v>
      </c>
      <c r="JT15" s="17">
        <v>76.3</v>
      </c>
      <c r="JU15" s="17">
        <v>75.333330000000004</v>
      </c>
      <c r="JV15" s="17">
        <v>75.333330000000004</v>
      </c>
      <c r="JW15" s="17">
        <v>0.96667000000000003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1.9</v>
      </c>
      <c r="LE15" s="17">
        <v>2.2284299999999999</v>
      </c>
      <c r="LF15" s="17">
        <v>2.2284299999999999</v>
      </c>
      <c r="LG15" s="17">
        <v>-0.32843</v>
      </c>
      <c r="LH15" s="17">
        <v>83.8</v>
      </c>
      <c r="LI15" s="17">
        <v>91.434820000000002</v>
      </c>
      <c r="LJ15" s="17">
        <v>90.749989999999997</v>
      </c>
      <c r="LK15" s="17">
        <v>-6.9499899999999997</v>
      </c>
      <c r="LL15" s="17">
        <v>94.4</v>
      </c>
      <c r="LM15" s="17">
        <v>96.884479999999996</v>
      </c>
      <c r="LN15" s="17">
        <v>88.881889999999999</v>
      </c>
      <c r="LO15" s="17">
        <v>5.5181100000000001</v>
      </c>
      <c r="LP15" s="17">
        <v>63.4</v>
      </c>
      <c r="LQ15" s="17">
        <v>67.133979999999994</v>
      </c>
      <c r="LR15" s="17">
        <v>67.133979999999994</v>
      </c>
      <c r="LS15" s="17">
        <v>-3.7339799999999999</v>
      </c>
      <c r="LT15" s="17">
        <v>69.5</v>
      </c>
      <c r="LU15" s="17">
        <v>68.383240000000001</v>
      </c>
      <c r="LV15" s="17">
        <v>72.37388</v>
      </c>
      <c r="LW15" s="17">
        <v>-2.8738800000000002</v>
      </c>
      <c r="LX15" s="17">
        <v>30.1</v>
      </c>
      <c r="LY15" s="17">
        <v>28.299959999999999</v>
      </c>
      <c r="LZ15" s="17">
        <v>29.951460000000001</v>
      </c>
      <c r="MA15" s="17">
        <v>0.14854000000000001</v>
      </c>
      <c r="MB15" s="17"/>
      <c r="MC15" s="17"/>
      <c r="MD15" s="17"/>
      <c r="ME15" s="17">
        <v>0</v>
      </c>
      <c r="MF15" s="17"/>
      <c r="MG15" s="17"/>
      <c r="MH15" s="17"/>
      <c r="MI15" s="17">
        <v>0</v>
      </c>
      <c r="MJ15" s="17"/>
      <c r="MK15" s="17"/>
      <c r="ML15" s="17"/>
      <c r="MM15" s="17">
        <v>0</v>
      </c>
      <c r="MN15" s="17">
        <v>144.80000000000001</v>
      </c>
      <c r="MO15" s="17">
        <v>149.77393000000001</v>
      </c>
      <c r="MP15" s="17">
        <v>149.77393000000001</v>
      </c>
      <c r="MQ15" s="17">
        <v>-4.9739300000000002</v>
      </c>
      <c r="MR15" s="17">
        <v>146.19999999999999</v>
      </c>
      <c r="MS15" s="17">
        <v>149.77393000000001</v>
      </c>
      <c r="MT15" s="17">
        <v>149.77393000000001</v>
      </c>
      <c r="MU15" s="17">
        <v>-3.5739299999999998</v>
      </c>
      <c r="MV15" s="17">
        <v>148.1</v>
      </c>
      <c r="MW15" s="17">
        <v>149.77393000000001</v>
      </c>
      <c r="MX15" s="17">
        <v>149.77393000000001</v>
      </c>
      <c r="MY15" s="17">
        <v>-1.6739299999999999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40.6</v>
      </c>
      <c r="OG15" s="17">
        <v>62.1</v>
      </c>
      <c r="OH15" s="17">
        <v>84.823999999999998</v>
      </c>
      <c r="OI15" s="17">
        <v>-44.223999999999997</v>
      </c>
      <c r="OJ15" s="17">
        <v>0</v>
      </c>
      <c r="OK15" s="17">
        <v>0</v>
      </c>
      <c r="OL15" s="17">
        <v>0</v>
      </c>
      <c r="OM15" s="17">
        <v>0</v>
      </c>
      <c r="ON15" s="17">
        <v>0</v>
      </c>
      <c r="OO15" s="17">
        <v>7.6680000000000001</v>
      </c>
      <c r="OP15" s="17">
        <v>7.6680000000000001</v>
      </c>
      <c r="OQ15" s="17">
        <v>-7.6680000000000001</v>
      </c>
      <c r="OR15" s="17"/>
      <c r="OS15" s="17"/>
      <c r="OT15" s="17">
        <v>0</v>
      </c>
      <c r="OU15" s="17">
        <v>0</v>
      </c>
      <c r="OV15" s="17">
        <v>14.6</v>
      </c>
      <c r="OW15" s="17">
        <v>13.98058</v>
      </c>
      <c r="OX15" s="17">
        <v>13.98058</v>
      </c>
      <c r="OY15" s="17">
        <v>0.61941999999999997</v>
      </c>
      <c r="OZ15" s="17">
        <v>9.9</v>
      </c>
      <c r="PA15" s="17">
        <v>9</v>
      </c>
      <c r="PB15" s="17">
        <v>9</v>
      </c>
      <c r="PC15" s="17">
        <v>0.9</v>
      </c>
      <c r="PD15" s="17">
        <v>5.4</v>
      </c>
      <c r="PE15" s="17">
        <v>4.6525999999999996</v>
      </c>
      <c r="PF15" s="17">
        <v>4.9785599999999999</v>
      </c>
      <c r="PG15" s="17">
        <v>0.42143999999999998</v>
      </c>
      <c r="PH15" s="17">
        <v>0.6</v>
      </c>
      <c r="PI15" s="17">
        <v>1.23</v>
      </c>
      <c r="PJ15" s="17">
        <v>1.23</v>
      </c>
      <c r="PK15" s="17">
        <v>-0.63</v>
      </c>
      <c r="PL15" s="17">
        <v>1.5</v>
      </c>
      <c r="PM15" s="17">
        <v>3</v>
      </c>
      <c r="PN15" s="17">
        <v>3</v>
      </c>
      <c r="PO15" s="17">
        <v>-1.5</v>
      </c>
      <c r="PP15" s="17">
        <v>2.6</v>
      </c>
      <c r="PQ15" s="17">
        <v>2.8</v>
      </c>
      <c r="PR15" s="17">
        <v>2.8</v>
      </c>
      <c r="PS15" s="17">
        <v>-0.2</v>
      </c>
      <c r="PT15" s="17">
        <v>20.3</v>
      </c>
      <c r="PU15" s="17">
        <v>19.417480000000001</v>
      </c>
      <c r="PV15" s="17">
        <v>19.417480000000001</v>
      </c>
      <c r="PW15" s="17">
        <v>0.88251999999999997</v>
      </c>
      <c r="PX15" s="17">
        <v>20</v>
      </c>
      <c r="PY15" s="17">
        <v>19.417480000000001</v>
      </c>
      <c r="PZ15" s="17">
        <v>19.417480000000001</v>
      </c>
      <c r="QA15" s="17">
        <v>0.58252000000000004</v>
      </c>
      <c r="QB15" s="17">
        <v>12.7</v>
      </c>
      <c r="QC15" s="17">
        <v>13.592230000000001</v>
      </c>
      <c r="QD15" s="17">
        <v>13.592230000000001</v>
      </c>
      <c r="QE15" s="17">
        <v>-0.89222999999999997</v>
      </c>
      <c r="QF15" s="17">
        <v>3.5</v>
      </c>
      <c r="QG15" s="17">
        <v>3.4</v>
      </c>
      <c r="QH15" s="17">
        <v>3.4</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11.5</v>
      </c>
      <c r="QW15" s="17">
        <v>17.495999999999999</v>
      </c>
      <c r="QX15" s="17">
        <v>17.495999999999999</v>
      </c>
      <c r="QY15" s="17">
        <v>-5.9960000000000004</v>
      </c>
      <c r="QZ15" s="17">
        <v>30.4</v>
      </c>
      <c r="RA15" s="17">
        <v>42.5</v>
      </c>
      <c r="RB15" s="17">
        <v>46.301000000000002</v>
      </c>
      <c r="RC15" s="17">
        <v>-15.901</v>
      </c>
      <c r="RD15" s="17">
        <v>4.5</v>
      </c>
      <c r="RE15" s="17">
        <v>4.2</v>
      </c>
      <c r="RF15" s="17">
        <v>4.2</v>
      </c>
      <c r="RG15" s="17">
        <v>0.3</v>
      </c>
      <c r="RH15" s="17">
        <v>2.2000000000000002</v>
      </c>
      <c r="RI15" s="17">
        <v>2.4</v>
      </c>
      <c r="RJ15" s="17">
        <v>2.4</v>
      </c>
      <c r="RK15" s="17">
        <v>-0.2</v>
      </c>
      <c r="RL15" s="17">
        <v>2.2000000000000002</v>
      </c>
      <c r="RM15" s="17">
        <v>2.4</v>
      </c>
      <c r="RN15" s="17">
        <v>2.4</v>
      </c>
      <c r="RO15" s="17">
        <v>-0.2</v>
      </c>
      <c r="RP15" s="17">
        <v>3</v>
      </c>
      <c r="RQ15" s="17">
        <v>2.8</v>
      </c>
      <c r="RR15" s="17">
        <v>2.8</v>
      </c>
      <c r="RS15" s="17">
        <v>0.2</v>
      </c>
      <c r="RT15" s="17">
        <v>0</v>
      </c>
      <c r="RU15" s="17"/>
      <c r="RV15" s="17">
        <v>0</v>
      </c>
      <c r="RW15" s="17">
        <v>0</v>
      </c>
      <c r="RX15" s="17">
        <v>2.7</v>
      </c>
      <c r="RY15" s="17">
        <v>2.7509999999999999</v>
      </c>
      <c r="RZ15" s="17">
        <v>2.7509999999999999</v>
      </c>
      <c r="SA15" s="17">
        <v>-5.0999999999999997E-2</v>
      </c>
      <c r="SB15" s="17">
        <v>12.5</v>
      </c>
      <c r="SC15" s="17">
        <v>9.1406299999999998</v>
      </c>
      <c r="SD15" s="17">
        <v>7.7351900000000002</v>
      </c>
      <c r="SE15" s="17">
        <v>4.7648099999999998</v>
      </c>
      <c r="SF15" s="17">
        <v>2.1</v>
      </c>
      <c r="SG15" s="17">
        <v>1.8</v>
      </c>
      <c r="SH15" s="17">
        <v>1.8</v>
      </c>
      <c r="SI15" s="17">
        <v>0.3</v>
      </c>
      <c r="SJ15" s="17">
        <v>0.3</v>
      </c>
      <c r="SK15" s="17">
        <v>0.4</v>
      </c>
      <c r="SL15" s="17">
        <v>0.4</v>
      </c>
      <c r="SM15" s="17">
        <v>-0.1</v>
      </c>
      <c r="SN15" s="17">
        <v>8.9</v>
      </c>
      <c r="SO15" s="17">
        <v>9.8520000000000003</v>
      </c>
      <c r="SP15" s="17">
        <v>9.8520000000000003</v>
      </c>
      <c r="SQ15" s="17">
        <v>-0.95199999999999996</v>
      </c>
      <c r="SR15" s="17">
        <v>5</v>
      </c>
      <c r="SS15" s="17">
        <v>4.5</v>
      </c>
      <c r="ST15" s="17">
        <v>4.5</v>
      </c>
      <c r="SU15" s="17">
        <v>0.5</v>
      </c>
      <c r="SV15" s="17">
        <v>5.6</v>
      </c>
      <c r="SW15" s="17">
        <v>6</v>
      </c>
      <c r="SX15" s="17">
        <v>6</v>
      </c>
      <c r="SY15" s="17">
        <v>-0.4</v>
      </c>
      <c r="SZ15" s="17">
        <v>8.4</v>
      </c>
      <c r="TA15" s="17">
        <v>8.5</v>
      </c>
      <c r="TB15" s="17">
        <v>8.5</v>
      </c>
      <c r="TC15" s="17">
        <v>-0.1</v>
      </c>
      <c r="TD15" s="17">
        <v>17.8</v>
      </c>
      <c r="TE15" s="17">
        <v>17.864080000000001</v>
      </c>
      <c r="TF15" s="17">
        <v>17.864080000000001</v>
      </c>
      <c r="TG15" s="17">
        <v>-6.4079999999999998E-2</v>
      </c>
      <c r="TH15" s="17">
        <v>16.5</v>
      </c>
      <c r="TI15" s="17">
        <v>18.183</v>
      </c>
      <c r="TJ15" s="17">
        <v>18.183</v>
      </c>
      <c r="TK15" s="17">
        <v>-1.6830000000000001</v>
      </c>
      <c r="TL15" s="17">
        <v>18.399999999999999</v>
      </c>
      <c r="TM15" s="17">
        <v>24.7</v>
      </c>
      <c r="TN15" s="17">
        <v>26.654</v>
      </c>
      <c r="TO15" s="17">
        <v>-8.2539999999999996</v>
      </c>
      <c r="TP15" s="17">
        <v>0</v>
      </c>
      <c r="TQ15" s="17"/>
      <c r="TR15" s="17">
        <v>0</v>
      </c>
      <c r="TS15" s="17">
        <v>0</v>
      </c>
      <c r="TT15" s="17">
        <v>5.2</v>
      </c>
      <c r="TU15" s="17">
        <v>26.3</v>
      </c>
      <c r="TV15" s="17">
        <v>31.411999999999999</v>
      </c>
      <c r="TW15" s="17">
        <v>-26.212</v>
      </c>
      <c r="TX15" s="17">
        <v>5.9</v>
      </c>
      <c r="TY15" s="17">
        <v>44.3</v>
      </c>
      <c r="TZ15" s="17">
        <v>48.997</v>
      </c>
      <c r="UA15" s="17">
        <v>-43.097000000000001</v>
      </c>
      <c r="UB15" s="17">
        <v>0.7</v>
      </c>
      <c r="UC15" s="17">
        <v>2.1659999999999999</v>
      </c>
      <c r="UD15" s="17">
        <v>2.1659999999999999</v>
      </c>
      <c r="UE15" s="17">
        <v>-1.466</v>
      </c>
      <c r="UF15" s="17">
        <v>0.4</v>
      </c>
      <c r="UG15" s="17">
        <v>1.26</v>
      </c>
      <c r="UH15" s="17">
        <v>1.26</v>
      </c>
      <c r="UI15" s="17">
        <v>-0.86</v>
      </c>
      <c r="UJ15" s="17">
        <v>16.399999999999999</v>
      </c>
      <c r="UK15" s="17">
        <v>15.53398</v>
      </c>
      <c r="UL15" s="17">
        <v>15.53398</v>
      </c>
      <c r="UM15" s="17">
        <v>0.86602000000000001</v>
      </c>
      <c r="UN15" s="17">
        <v>4.3</v>
      </c>
      <c r="UO15" s="17">
        <v>4</v>
      </c>
      <c r="UP15" s="17">
        <v>4</v>
      </c>
      <c r="UQ15" s="17">
        <v>0.3</v>
      </c>
      <c r="UR15" s="17">
        <v>8</v>
      </c>
      <c r="US15" s="17">
        <v>7.8</v>
      </c>
      <c r="UT15" s="17">
        <v>7.8</v>
      </c>
      <c r="UU15" s="17">
        <v>0.2</v>
      </c>
      <c r="UV15" s="17">
        <v>7.3</v>
      </c>
      <c r="UW15" s="17">
        <v>7</v>
      </c>
      <c r="UX15" s="17">
        <v>9</v>
      </c>
      <c r="UY15" s="17">
        <v>-1.7</v>
      </c>
      <c r="UZ15" s="17">
        <v>7.8</v>
      </c>
      <c r="VA15" s="17">
        <v>8</v>
      </c>
      <c r="VB15" s="17">
        <v>10</v>
      </c>
      <c r="VC15" s="17">
        <v>-2.2000000000000002</v>
      </c>
      <c r="VD15" s="17">
        <v>8</v>
      </c>
      <c r="VE15" s="17">
        <v>8</v>
      </c>
      <c r="VF15" s="17">
        <v>9.9029100000000003</v>
      </c>
      <c r="VG15" s="17">
        <v>-1.9029100000000001</v>
      </c>
      <c r="VH15" s="17">
        <v>0</v>
      </c>
      <c r="VI15" s="17">
        <v>4.1130000000000004</v>
      </c>
      <c r="VJ15" s="17">
        <v>4.1130000000000004</v>
      </c>
      <c r="VK15" s="17">
        <v>-4.1130000000000004</v>
      </c>
      <c r="VL15" s="17">
        <v>0</v>
      </c>
      <c r="VM15" s="17">
        <v>0</v>
      </c>
      <c r="VN15" s="17">
        <v>0</v>
      </c>
      <c r="VO15" s="17">
        <v>0</v>
      </c>
      <c r="VP15" s="17">
        <v>0</v>
      </c>
      <c r="VQ15" s="17">
        <v>0</v>
      </c>
      <c r="VR15" s="17">
        <v>0</v>
      </c>
      <c r="VS15" s="17">
        <v>0</v>
      </c>
      <c r="VT15" s="17">
        <v>0</v>
      </c>
      <c r="VU15" s="17"/>
      <c r="VV15" s="17">
        <v>0</v>
      </c>
      <c r="VW15" s="17">
        <v>0</v>
      </c>
      <c r="VX15" s="17">
        <v>0.6</v>
      </c>
      <c r="VY15" s="17">
        <v>0.6</v>
      </c>
      <c r="VZ15" s="17">
        <v>0.6</v>
      </c>
      <c r="WA15" s="17">
        <v>0</v>
      </c>
      <c r="WB15" s="17">
        <v>27.2</v>
      </c>
      <c r="WC15" s="17">
        <v>38.965000000000003</v>
      </c>
      <c r="WD15" s="17">
        <v>38.965000000000003</v>
      </c>
      <c r="WE15" s="17">
        <v>-11.765000000000001</v>
      </c>
      <c r="WF15" s="17">
        <v>23.2</v>
      </c>
      <c r="WG15" s="17">
        <v>29.975000000000001</v>
      </c>
      <c r="WH15" s="17">
        <v>29.975000000000001</v>
      </c>
      <c r="WI15" s="17">
        <v>-6.7750000000000004</v>
      </c>
      <c r="WJ15" s="17">
        <v>0</v>
      </c>
      <c r="WK15" s="17"/>
      <c r="WL15" s="17">
        <v>0</v>
      </c>
      <c r="WM15" s="17">
        <v>0</v>
      </c>
      <c r="WN15" s="17">
        <v>0</v>
      </c>
      <c r="WO15" s="17"/>
      <c r="WP15" s="17">
        <v>0</v>
      </c>
      <c r="WQ15" s="17">
        <v>0</v>
      </c>
      <c r="WR15" s="17">
        <v>7</v>
      </c>
      <c r="WS15" s="17">
        <v>7</v>
      </c>
      <c r="WT15" s="17">
        <v>7</v>
      </c>
      <c r="WU15" s="17">
        <v>0</v>
      </c>
      <c r="WV15" s="17">
        <v>19.2</v>
      </c>
      <c r="WW15" s="17">
        <v>18.4466</v>
      </c>
      <c r="WX15" s="17">
        <v>18.4466</v>
      </c>
      <c r="WY15" s="17">
        <v>0.75339999999999996</v>
      </c>
      <c r="WZ15" s="17">
        <v>8.4</v>
      </c>
      <c r="XA15" s="17">
        <v>10.7</v>
      </c>
      <c r="XB15" s="17">
        <v>10.7</v>
      </c>
      <c r="XC15" s="17">
        <v>-2.2999999999999998</v>
      </c>
      <c r="XD15" s="17">
        <v>44.3</v>
      </c>
      <c r="XE15" s="17">
        <v>41</v>
      </c>
      <c r="XF15" s="17">
        <v>41</v>
      </c>
      <c r="XG15" s="17">
        <v>3.3</v>
      </c>
      <c r="XH15" s="17">
        <v>11.9</v>
      </c>
      <c r="XI15" s="17">
        <v>10</v>
      </c>
      <c r="XJ15" s="17">
        <v>10</v>
      </c>
      <c r="XK15" s="17">
        <v>1.9</v>
      </c>
      <c r="XL15" s="17">
        <v>16.2</v>
      </c>
      <c r="XM15" s="17">
        <v>17</v>
      </c>
      <c r="XN15" s="17">
        <v>14</v>
      </c>
      <c r="XO15" s="17">
        <v>2.2000000000000002</v>
      </c>
      <c r="XP15" s="17"/>
      <c r="XQ15" s="17"/>
      <c r="XR15" s="17"/>
      <c r="XS15" s="17">
        <v>0</v>
      </c>
      <c r="XT15" s="17">
        <v>7.9</v>
      </c>
      <c r="XU15" s="17">
        <v>8.0399999999999991</v>
      </c>
      <c r="XV15" s="17">
        <v>8.0399999999999991</v>
      </c>
      <c r="XW15" s="17">
        <v>-0.14000000000000001</v>
      </c>
      <c r="XX15" s="17"/>
      <c r="XY15" s="17"/>
      <c r="XZ15" s="17"/>
      <c r="YA15" s="17">
        <v>0</v>
      </c>
      <c r="YB15" s="17"/>
      <c r="YC15" s="17"/>
      <c r="YD15" s="17"/>
      <c r="YE15" s="17">
        <v>0</v>
      </c>
    </row>
    <row r="16" spans="1:655" ht="24" customHeight="1" x14ac:dyDescent="0.3">
      <c r="A16" s="1"/>
      <c r="B16" s="18" t="s">
        <v>50</v>
      </c>
      <c r="C16" s="18" t="s">
        <v>767</v>
      </c>
      <c r="D16" s="19">
        <v>80.099999999999994</v>
      </c>
      <c r="E16" s="19">
        <v>129.76308</v>
      </c>
      <c r="F16" s="19">
        <v>113.57649000000001</v>
      </c>
      <c r="G16" s="19">
        <v>-33.476489999999998</v>
      </c>
      <c r="H16" s="19">
        <v>650.5</v>
      </c>
      <c r="I16" s="19">
        <v>643.65809000000002</v>
      </c>
      <c r="J16" s="19">
        <v>643.65809000000002</v>
      </c>
      <c r="K16" s="19">
        <v>6.8419100000000004</v>
      </c>
      <c r="L16" s="19">
        <v>217.7</v>
      </c>
      <c r="M16" s="19">
        <v>209.39341999999999</v>
      </c>
      <c r="N16" s="19">
        <v>146.87699000000001</v>
      </c>
      <c r="O16" s="19">
        <v>70.823009999999996</v>
      </c>
      <c r="P16" s="19"/>
      <c r="Q16" s="19"/>
      <c r="R16" s="19"/>
      <c r="S16" s="19">
        <v>0</v>
      </c>
      <c r="T16" s="19"/>
      <c r="U16" s="19"/>
      <c r="V16" s="19"/>
      <c r="W16" s="19">
        <v>0</v>
      </c>
      <c r="X16" s="19">
        <v>90.1</v>
      </c>
      <c r="Y16" s="19">
        <v>30.555340000000001</v>
      </c>
      <c r="Z16" s="19">
        <v>67.671279999999996</v>
      </c>
      <c r="AA16" s="19">
        <v>22.428719999999998</v>
      </c>
      <c r="AB16" s="19">
        <v>105</v>
      </c>
      <c r="AC16" s="19">
        <v>112.95392</v>
      </c>
      <c r="AD16" s="19">
        <v>111.3272</v>
      </c>
      <c r="AE16" s="19">
        <v>-6.3272000000000004</v>
      </c>
      <c r="AF16" s="19">
        <v>27.2</v>
      </c>
      <c r="AG16" s="19">
        <v>28.591919999999998</v>
      </c>
      <c r="AH16" s="19">
        <v>32.173859999999998</v>
      </c>
      <c r="AI16" s="19">
        <v>-4.9738600000000002</v>
      </c>
      <c r="AJ16" s="19"/>
      <c r="AK16" s="19"/>
      <c r="AL16" s="19"/>
      <c r="AM16" s="19">
        <v>0</v>
      </c>
      <c r="AN16" s="19">
        <v>186.3</v>
      </c>
      <c r="AO16" s="19">
        <v>165.16773000000001</v>
      </c>
      <c r="AP16" s="19">
        <v>186.60924</v>
      </c>
      <c r="AQ16" s="19">
        <v>-0.30924000000000001</v>
      </c>
      <c r="AR16" s="19">
        <v>205.8</v>
      </c>
      <c r="AS16" s="19">
        <v>165.16773000000001</v>
      </c>
      <c r="AT16" s="19">
        <v>186.60924</v>
      </c>
      <c r="AU16" s="19">
        <v>19.190760000000001</v>
      </c>
      <c r="AV16" s="19">
        <v>205.4</v>
      </c>
      <c r="AW16" s="19">
        <v>165.16773000000001</v>
      </c>
      <c r="AX16" s="19">
        <v>186.60924</v>
      </c>
      <c r="AY16" s="19">
        <v>18.790759999999999</v>
      </c>
      <c r="AZ16" s="19">
        <v>287.7</v>
      </c>
      <c r="BA16" s="19">
        <v>247.7516</v>
      </c>
      <c r="BB16" s="19">
        <v>279.91386</v>
      </c>
      <c r="BC16" s="19">
        <v>7.7861399999999996</v>
      </c>
      <c r="BD16" s="19"/>
      <c r="BE16" s="19"/>
      <c r="BF16" s="19"/>
      <c r="BG16" s="19">
        <v>0</v>
      </c>
      <c r="BH16" s="19"/>
      <c r="BI16" s="19"/>
      <c r="BJ16" s="19"/>
      <c r="BK16" s="19">
        <v>0</v>
      </c>
      <c r="BL16" s="19">
        <v>439.6</v>
      </c>
      <c r="BM16" s="19">
        <v>407.48912000000001</v>
      </c>
      <c r="BN16" s="19">
        <v>430.74464</v>
      </c>
      <c r="BO16" s="19">
        <v>8.8553599999999992</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159.19999999999999</v>
      </c>
      <c r="CK16" s="19">
        <v>154.99907999999999</v>
      </c>
      <c r="CL16" s="19">
        <v>154.99907999999999</v>
      </c>
      <c r="CM16" s="19">
        <v>4.20092</v>
      </c>
      <c r="CN16" s="19">
        <v>7.4</v>
      </c>
      <c r="CO16" s="19">
        <v>5.1333399999999996</v>
      </c>
      <c r="CP16" s="19">
        <v>5.1333399999999996</v>
      </c>
      <c r="CQ16" s="19">
        <v>2.2666599999999999</v>
      </c>
      <c r="CR16" s="19">
        <v>5.3</v>
      </c>
      <c r="CS16" s="19">
        <v>2.8177599999999998</v>
      </c>
      <c r="CT16" s="19">
        <v>2.8177599999999998</v>
      </c>
      <c r="CU16" s="19">
        <v>2.48224</v>
      </c>
      <c r="CV16" s="19"/>
      <c r="CW16" s="19"/>
      <c r="CX16" s="19"/>
      <c r="CY16" s="19">
        <v>0</v>
      </c>
      <c r="CZ16" s="19">
        <v>6.8</v>
      </c>
      <c r="DA16" s="19">
        <v>6.8787000000000003</v>
      </c>
      <c r="DB16" s="19">
        <v>6.8787000000000003</v>
      </c>
      <c r="DC16" s="19">
        <v>-7.8700000000000006E-2</v>
      </c>
      <c r="DD16" s="19">
        <v>10.199999999999999</v>
      </c>
      <c r="DE16" s="19">
        <v>14.919420000000001</v>
      </c>
      <c r="DF16" s="19">
        <v>14.919420000000001</v>
      </c>
      <c r="DG16" s="19">
        <v>-4.7194200000000004</v>
      </c>
      <c r="DH16" s="19">
        <v>50.4</v>
      </c>
      <c r="DI16" s="19">
        <v>89.568539999999999</v>
      </c>
      <c r="DJ16" s="19">
        <v>106.39358</v>
      </c>
      <c r="DK16" s="19">
        <v>-55.993580000000001</v>
      </c>
      <c r="DL16" s="19"/>
      <c r="DM16" s="19"/>
      <c r="DN16" s="19"/>
      <c r="DO16" s="19">
        <v>0</v>
      </c>
      <c r="DP16" s="19"/>
      <c r="DQ16" s="19"/>
      <c r="DR16" s="19"/>
      <c r="DS16" s="19">
        <v>0</v>
      </c>
      <c r="DT16" s="19"/>
      <c r="DU16" s="19"/>
      <c r="DV16" s="19"/>
      <c r="DW16" s="19">
        <v>0</v>
      </c>
      <c r="DX16" s="19"/>
      <c r="DY16" s="19"/>
      <c r="DZ16" s="19"/>
      <c r="EA16" s="19">
        <v>0</v>
      </c>
      <c r="EB16" s="19">
        <v>61.2</v>
      </c>
      <c r="EC16" s="19">
        <v>74.36251</v>
      </c>
      <c r="ED16" s="19">
        <v>64.556929999999994</v>
      </c>
      <c r="EE16" s="19">
        <v>-3.3569300000000002</v>
      </c>
      <c r="EF16" s="19">
        <v>132.19999999999999</v>
      </c>
      <c r="EG16" s="19">
        <v>132.67666</v>
      </c>
      <c r="EH16" s="19">
        <v>130.46224000000001</v>
      </c>
      <c r="EI16" s="19">
        <v>1.73776</v>
      </c>
      <c r="EJ16" s="19"/>
      <c r="EK16" s="19"/>
      <c r="EL16" s="19"/>
      <c r="EM16" s="19">
        <v>0</v>
      </c>
      <c r="EN16" s="19"/>
      <c r="EO16" s="19"/>
      <c r="EP16" s="19"/>
      <c r="EQ16" s="19">
        <v>0</v>
      </c>
      <c r="ER16" s="19"/>
      <c r="ES16" s="19"/>
      <c r="ET16" s="19"/>
      <c r="EU16" s="19">
        <v>0</v>
      </c>
      <c r="EV16" s="19">
        <v>0</v>
      </c>
      <c r="EW16" s="19">
        <v>0</v>
      </c>
      <c r="EX16" s="19">
        <v>0</v>
      </c>
      <c r="EY16" s="19">
        <v>0</v>
      </c>
      <c r="EZ16" s="19">
        <v>296.5</v>
      </c>
      <c r="FA16" s="19">
        <v>302.78861000000001</v>
      </c>
      <c r="FB16" s="19">
        <v>179.53711000000001</v>
      </c>
      <c r="FC16" s="19">
        <v>116.96289</v>
      </c>
      <c r="FD16" s="19">
        <v>54</v>
      </c>
      <c r="FE16" s="19">
        <v>46.050989999999999</v>
      </c>
      <c r="FF16" s="19">
        <v>46.050989999999999</v>
      </c>
      <c r="FG16" s="19">
        <v>7.9490100000000004</v>
      </c>
      <c r="FH16" s="19">
        <v>0</v>
      </c>
      <c r="FI16" s="19">
        <v>45</v>
      </c>
      <c r="FJ16" s="19">
        <v>0</v>
      </c>
      <c r="FK16" s="19">
        <v>0</v>
      </c>
      <c r="FL16" s="19">
        <v>34.1</v>
      </c>
      <c r="FM16" s="19">
        <v>26.417369999999998</v>
      </c>
      <c r="FN16" s="19">
        <v>26.417369999999998</v>
      </c>
      <c r="FO16" s="19">
        <v>7.6826299999999996</v>
      </c>
      <c r="FP16" s="19">
        <v>18.8</v>
      </c>
      <c r="FQ16" s="19">
        <v>19.192229999999999</v>
      </c>
      <c r="FR16" s="19">
        <v>19.192229999999999</v>
      </c>
      <c r="FS16" s="19">
        <v>-0.39223000000000002</v>
      </c>
      <c r="FT16" s="19">
        <v>19.8</v>
      </c>
      <c r="FU16" s="19">
        <v>19.32039</v>
      </c>
      <c r="FV16" s="19">
        <v>19.32039</v>
      </c>
      <c r="FW16" s="19">
        <v>0.47960999999999998</v>
      </c>
      <c r="FX16" s="19">
        <v>88.2</v>
      </c>
      <c r="FY16" s="19">
        <v>84.249449999999996</v>
      </c>
      <c r="FZ16" s="19">
        <v>84.249449999999996</v>
      </c>
      <c r="GA16" s="19">
        <v>3.9505499999999998</v>
      </c>
      <c r="GB16" s="19">
        <v>183.9</v>
      </c>
      <c r="GC16" s="19">
        <v>185.10007999999999</v>
      </c>
      <c r="GD16" s="19">
        <v>185.10007999999999</v>
      </c>
      <c r="GE16" s="19">
        <v>-1.20008</v>
      </c>
      <c r="GF16" s="19">
        <v>182.9</v>
      </c>
      <c r="GG16" s="19">
        <v>185.10007999999999</v>
      </c>
      <c r="GH16" s="19">
        <v>185.10007999999999</v>
      </c>
      <c r="GI16" s="19">
        <v>-2.2000799999999998</v>
      </c>
      <c r="GJ16" s="19">
        <v>184.3</v>
      </c>
      <c r="GK16" s="19">
        <v>185.10007999999999</v>
      </c>
      <c r="GL16" s="19">
        <v>185.10007999999999</v>
      </c>
      <c r="GM16" s="19">
        <v>-0.80008000000000001</v>
      </c>
      <c r="GN16" s="19">
        <v>92.8</v>
      </c>
      <c r="GO16" s="19">
        <v>68.936419999999998</v>
      </c>
      <c r="GP16" s="19">
        <v>83.451099999999997</v>
      </c>
      <c r="GQ16" s="19">
        <v>9.3489000000000004</v>
      </c>
      <c r="GR16" s="19">
        <v>7.4</v>
      </c>
      <c r="GS16" s="19">
        <v>8.9200400000000002</v>
      </c>
      <c r="GT16" s="19">
        <v>4.4600200000000001</v>
      </c>
      <c r="GU16" s="19">
        <v>2.9399799999999998</v>
      </c>
      <c r="GV16" s="19">
        <v>2</v>
      </c>
      <c r="GW16" s="19">
        <v>3.4821900000000001</v>
      </c>
      <c r="GX16" s="19">
        <v>4.6789800000000001</v>
      </c>
      <c r="GY16" s="19">
        <v>-2.6789800000000001</v>
      </c>
      <c r="GZ16" s="19">
        <v>34.200000000000003</v>
      </c>
      <c r="HA16" s="19">
        <v>34.47804</v>
      </c>
      <c r="HB16" s="19">
        <v>34.47804</v>
      </c>
      <c r="HC16" s="19">
        <v>-0.27804000000000001</v>
      </c>
      <c r="HD16" s="19">
        <v>38.5</v>
      </c>
      <c r="HE16" s="19">
        <v>44.046700000000001</v>
      </c>
      <c r="HF16" s="19">
        <v>44.046700000000001</v>
      </c>
      <c r="HG16" s="19">
        <v>-5.5467000000000004</v>
      </c>
      <c r="HH16" s="19">
        <v>4</v>
      </c>
      <c r="HI16" s="19">
        <v>4.1192200000000003</v>
      </c>
      <c r="HJ16" s="19">
        <v>4.1192200000000003</v>
      </c>
      <c r="HK16" s="19">
        <v>-0.11922000000000001</v>
      </c>
      <c r="HL16" s="19">
        <v>0</v>
      </c>
      <c r="HM16" s="19">
        <v>0</v>
      </c>
      <c r="HN16" s="19">
        <v>0</v>
      </c>
      <c r="HO16" s="19">
        <v>0</v>
      </c>
      <c r="HP16" s="19">
        <v>116.8</v>
      </c>
      <c r="HQ16" s="19">
        <v>96.75685</v>
      </c>
      <c r="HR16" s="19">
        <v>96.75685</v>
      </c>
      <c r="HS16" s="19">
        <v>20.043150000000001</v>
      </c>
      <c r="HT16" s="19"/>
      <c r="HU16" s="19"/>
      <c r="HV16" s="19"/>
      <c r="HW16" s="19">
        <v>0</v>
      </c>
      <c r="HX16" s="19"/>
      <c r="HY16" s="19"/>
      <c r="HZ16" s="19"/>
      <c r="IA16" s="19">
        <v>0</v>
      </c>
      <c r="IB16" s="19">
        <v>47.8</v>
      </c>
      <c r="IC16" s="19">
        <v>38.591009999999997</v>
      </c>
      <c r="ID16" s="19">
        <v>39.12914</v>
      </c>
      <c r="IE16" s="19">
        <v>8.6708599999999993</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60.7</v>
      </c>
      <c r="JE16" s="19">
        <v>51.516309999999997</v>
      </c>
      <c r="JF16" s="19">
        <v>69.176820000000006</v>
      </c>
      <c r="JG16" s="19">
        <v>-8.47682</v>
      </c>
      <c r="JH16" s="19">
        <v>0</v>
      </c>
      <c r="JI16" s="19">
        <v>0</v>
      </c>
      <c r="JJ16" s="19">
        <v>0</v>
      </c>
      <c r="JK16" s="19">
        <v>0</v>
      </c>
      <c r="JL16" s="19">
        <v>175.1</v>
      </c>
      <c r="JM16" s="19">
        <v>150.66667000000001</v>
      </c>
      <c r="JN16" s="19">
        <v>150.66667000000001</v>
      </c>
      <c r="JO16" s="19">
        <v>24.433330000000002</v>
      </c>
      <c r="JP16" s="19">
        <v>0</v>
      </c>
      <c r="JQ16" s="19"/>
      <c r="JR16" s="19"/>
      <c r="JS16" s="19">
        <v>0</v>
      </c>
      <c r="JT16" s="19">
        <v>75.900000000000006</v>
      </c>
      <c r="JU16" s="19">
        <v>75.333330000000004</v>
      </c>
      <c r="JV16" s="19">
        <v>75.333330000000004</v>
      </c>
      <c r="JW16" s="19">
        <v>0.56667000000000001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1.9</v>
      </c>
      <c r="LE16" s="19">
        <v>2.2284299999999999</v>
      </c>
      <c r="LF16" s="19">
        <v>2.2284299999999999</v>
      </c>
      <c r="LG16" s="19">
        <v>-0.32843</v>
      </c>
      <c r="LH16" s="19">
        <v>135.19999999999999</v>
      </c>
      <c r="LI16" s="19">
        <v>89.106660000000005</v>
      </c>
      <c r="LJ16" s="19">
        <v>98.829449999999994</v>
      </c>
      <c r="LK16" s="19">
        <v>36.370550000000001</v>
      </c>
      <c r="LL16" s="19">
        <v>100.6</v>
      </c>
      <c r="LM16" s="19">
        <v>96.618899999999996</v>
      </c>
      <c r="LN16" s="19">
        <v>96.246510000000001</v>
      </c>
      <c r="LO16" s="19">
        <v>4.3534899999999999</v>
      </c>
      <c r="LP16" s="19">
        <v>63.8</v>
      </c>
      <c r="LQ16" s="19">
        <v>67.133979999999994</v>
      </c>
      <c r="LR16" s="19">
        <v>67.133979999999994</v>
      </c>
      <c r="LS16" s="19">
        <v>-3.3339799999999999</v>
      </c>
      <c r="LT16" s="19">
        <v>69.8</v>
      </c>
      <c r="LU16" s="19">
        <v>72.37388</v>
      </c>
      <c r="LV16" s="19">
        <v>72.37388</v>
      </c>
      <c r="LW16" s="19">
        <v>-2.5738799999999999</v>
      </c>
      <c r="LX16" s="19">
        <v>30.3</v>
      </c>
      <c r="LY16" s="19">
        <v>29.951460000000001</v>
      </c>
      <c r="LZ16" s="19">
        <v>29.951460000000001</v>
      </c>
      <c r="MA16" s="19">
        <v>0.34854000000000002</v>
      </c>
      <c r="MB16" s="19"/>
      <c r="MC16" s="19"/>
      <c r="MD16" s="19"/>
      <c r="ME16" s="19">
        <v>0</v>
      </c>
      <c r="MF16" s="19"/>
      <c r="MG16" s="19"/>
      <c r="MH16" s="19"/>
      <c r="MI16" s="19">
        <v>0</v>
      </c>
      <c r="MJ16" s="19"/>
      <c r="MK16" s="19"/>
      <c r="ML16" s="19"/>
      <c r="MM16" s="19">
        <v>0</v>
      </c>
      <c r="MN16" s="19">
        <v>145.80000000000001</v>
      </c>
      <c r="MO16" s="19">
        <v>149.77393000000001</v>
      </c>
      <c r="MP16" s="19">
        <v>149.77393000000001</v>
      </c>
      <c r="MQ16" s="19">
        <v>-3.9739300000000002</v>
      </c>
      <c r="MR16" s="19">
        <v>146.5</v>
      </c>
      <c r="MS16" s="19">
        <v>149.77393000000001</v>
      </c>
      <c r="MT16" s="19">
        <v>149.77393000000001</v>
      </c>
      <c r="MU16" s="19">
        <v>-3.27393</v>
      </c>
      <c r="MV16" s="19">
        <v>149.69999999999999</v>
      </c>
      <c r="MW16" s="19">
        <v>149.77393000000001</v>
      </c>
      <c r="MX16" s="19">
        <v>149.77393000000001</v>
      </c>
      <c r="MY16" s="19">
        <v>-7.3929999999999996E-2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34.299999999999997</v>
      </c>
      <c r="OG16" s="19">
        <v>61.4</v>
      </c>
      <c r="OH16" s="19">
        <v>81.965999999999994</v>
      </c>
      <c r="OI16" s="19">
        <v>-47.665999999999997</v>
      </c>
      <c r="OJ16" s="19">
        <v>0</v>
      </c>
      <c r="OK16" s="19">
        <v>0</v>
      </c>
      <c r="OL16" s="19">
        <v>0</v>
      </c>
      <c r="OM16" s="19">
        <v>0</v>
      </c>
      <c r="ON16" s="19">
        <v>0</v>
      </c>
      <c r="OO16" s="19">
        <v>7.157</v>
      </c>
      <c r="OP16" s="19">
        <v>7.157</v>
      </c>
      <c r="OQ16" s="19">
        <v>-7.157</v>
      </c>
      <c r="OR16" s="19"/>
      <c r="OS16" s="19"/>
      <c r="OT16" s="19">
        <v>0</v>
      </c>
      <c r="OU16" s="19">
        <v>0</v>
      </c>
      <c r="OV16" s="19">
        <v>14.7</v>
      </c>
      <c r="OW16" s="19">
        <v>13.98058</v>
      </c>
      <c r="OX16" s="19">
        <v>13.98058</v>
      </c>
      <c r="OY16" s="19">
        <v>0.71941999999999995</v>
      </c>
      <c r="OZ16" s="19">
        <v>9.9</v>
      </c>
      <c r="PA16" s="19">
        <v>9</v>
      </c>
      <c r="PB16" s="19">
        <v>9</v>
      </c>
      <c r="PC16" s="19">
        <v>0.9</v>
      </c>
      <c r="PD16" s="19">
        <v>5.4</v>
      </c>
      <c r="PE16" s="19">
        <v>2.66133</v>
      </c>
      <c r="PF16" s="19">
        <v>5.0761799999999999</v>
      </c>
      <c r="PG16" s="19">
        <v>0.32382</v>
      </c>
      <c r="PH16" s="19">
        <v>0.6</v>
      </c>
      <c r="PI16" s="19">
        <v>1.23</v>
      </c>
      <c r="PJ16" s="19">
        <v>1.23</v>
      </c>
      <c r="PK16" s="19">
        <v>-0.63</v>
      </c>
      <c r="PL16" s="19">
        <v>1.5</v>
      </c>
      <c r="PM16" s="19">
        <v>3</v>
      </c>
      <c r="PN16" s="19">
        <v>3</v>
      </c>
      <c r="PO16" s="19">
        <v>-1.5</v>
      </c>
      <c r="PP16" s="19">
        <v>2.6</v>
      </c>
      <c r="PQ16" s="19">
        <v>2.8</v>
      </c>
      <c r="PR16" s="19">
        <v>2.8</v>
      </c>
      <c r="PS16" s="19">
        <v>-0.2</v>
      </c>
      <c r="PT16" s="19">
        <v>20.6</v>
      </c>
      <c r="PU16" s="19">
        <v>19.417480000000001</v>
      </c>
      <c r="PV16" s="19">
        <v>19.417480000000001</v>
      </c>
      <c r="PW16" s="19">
        <v>1.18252</v>
      </c>
      <c r="PX16" s="19">
        <v>20</v>
      </c>
      <c r="PY16" s="19">
        <v>19.417480000000001</v>
      </c>
      <c r="PZ16" s="19">
        <v>19.417480000000001</v>
      </c>
      <c r="QA16" s="19">
        <v>0.58252000000000004</v>
      </c>
      <c r="QB16" s="19">
        <v>12.8</v>
      </c>
      <c r="QC16" s="19">
        <v>13.592230000000001</v>
      </c>
      <c r="QD16" s="19">
        <v>13.592230000000001</v>
      </c>
      <c r="QE16" s="19">
        <v>-0.79222999999999999</v>
      </c>
      <c r="QF16" s="19">
        <v>3.5</v>
      </c>
      <c r="QG16" s="19">
        <v>3.4</v>
      </c>
      <c r="QH16" s="19">
        <v>3.4</v>
      </c>
      <c r="QI16" s="19">
        <v>0.1</v>
      </c>
      <c r="QJ16" s="19">
        <v>18.399999999999999</v>
      </c>
      <c r="QK16" s="19">
        <v>17.961169999999999</v>
      </c>
      <c r="QL16" s="19">
        <v>17.961169999999999</v>
      </c>
      <c r="QM16" s="19">
        <v>0.43883</v>
      </c>
      <c r="QN16" s="19">
        <v>0</v>
      </c>
      <c r="QO16" s="19"/>
      <c r="QP16" s="19">
        <v>0</v>
      </c>
      <c r="QQ16" s="19">
        <v>0</v>
      </c>
      <c r="QR16" s="19">
        <v>0</v>
      </c>
      <c r="QS16" s="19"/>
      <c r="QT16" s="19">
        <v>0</v>
      </c>
      <c r="QU16" s="19">
        <v>0</v>
      </c>
      <c r="QV16" s="19">
        <v>12.3</v>
      </c>
      <c r="QW16" s="19">
        <v>16.724</v>
      </c>
      <c r="QX16" s="19">
        <v>16.724</v>
      </c>
      <c r="QY16" s="19">
        <v>-4.4240000000000004</v>
      </c>
      <c r="QZ16" s="19">
        <v>34</v>
      </c>
      <c r="RA16" s="19">
        <v>41.7</v>
      </c>
      <c r="RB16" s="19">
        <v>43.902999999999999</v>
      </c>
      <c r="RC16" s="19">
        <v>-9.9030000000000005</v>
      </c>
      <c r="RD16" s="19">
        <v>4.5</v>
      </c>
      <c r="RE16" s="19">
        <v>4.2</v>
      </c>
      <c r="RF16" s="19">
        <v>4.2</v>
      </c>
      <c r="RG16" s="19">
        <v>0.3</v>
      </c>
      <c r="RH16" s="19">
        <v>2.2000000000000002</v>
      </c>
      <c r="RI16" s="19">
        <v>2.4</v>
      </c>
      <c r="RJ16" s="19">
        <v>2.4</v>
      </c>
      <c r="RK16" s="19">
        <v>-0.2</v>
      </c>
      <c r="RL16" s="19">
        <v>2.2000000000000002</v>
      </c>
      <c r="RM16" s="19">
        <v>2.4</v>
      </c>
      <c r="RN16" s="19">
        <v>2.4</v>
      </c>
      <c r="RO16" s="19">
        <v>-0.2</v>
      </c>
      <c r="RP16" s="19">
        <v>3</v>
      </c>
      <c r="RQ16" s="19">
        <v>2.8</v>
      </c>
      <c r="RR16" s="19">
        <v>2.8</v>
      </c>
      <c r="RS16" s="19">
        <v>0.2</v>
      </c>
      <c r="RT16" s="19">
        <v>0</v>
      </c>
      <c r="RU16" s="19"/>
      <c r="RV16" s="19">
        <v>0</v>
      </c>
      <c r="RW16" s="19">
        <v>0</v>
      </c>
      <c r="RX16" s="19">
        <v>2.7</v>
      </c>
      <c r="RY16" s="19">
        <v>2.7509999999999999</v>
      </c>
      <c r="RZ16" s="19">
        <v>2.7509999999999999</v>
      </c>
      <c r="SA16" s="19">
        <v>-5.0999999999999997E-2</v>
      </c>
      <c r="SB16" s="19">
        <v>12.5</v>
      </c>
      <c r="SC16" s="19">
        <v>8.9263999999999992</v>
      </c>
      <c r="SD16" s="19">
        <v>9.0508799999999994</v>
      </c>
      <c r="SE16" s="19">
        <v>3.4491200000000002</v>
      </c>
      <c r="SF16" s="19">
        <v>2.1</v>
      </c>
      <c r="SG16" s="19">
        <v>1.8</v>
      </c>
      <c r="SH16" s="19">
        <v>1.8</v>
      </c>
      <c r="SI16" s="19">
        <v>0.3</v>
      </c>
      <c r="SJ16" s="19">
        <v>0.3</v>
      </c>
      <c r="SK16" s="19">
        <v>0.4</v>
      </c>
      <c r="SL16" s="19">
        <v>0.4</v>
      </c>
      <c r="SM16" s="19">
        <v>-0.1</v>
      </c>
      <c r="SN16" s="19">
        <v>8.9</v>
      </c>
      <c r="SO16" s="19">
        <v>9.8520000000000003</v>
      </c>
      <c r="SP16" s="19">
        <v>9.8520000000000003</v>
      </c>
      <c r="SQ16" s="19">
        <v>-0.95199999999999996</v>
      </c>
      <c r="SR16" s="19">
        <v>5</v>
      </c>
      <c r="SS16" s="19">
        <v>4.5</v>
      </c>
      <c r="ST16" s="19">
        <v>4.5</v>
      </c>
      <c r="SU16" s="19">
        <v>0.5</v>
      </c>
      <c r="SV16" s="19">
        <v>5.7</v>
      </c>
      <c r="SW16" s="19">
        <v>6</v>
      </c>
      <c r="SX16" s="19">
        <v>6</v>
      </c>
      <c r="SY16" s="19">
        <v>-0.3</v>
      </c>
      <c r="SZ16" s="19">
        <v>8.4</v>
      </c>
      <c r="TA16" s="19">
        <v>8.5</v>
      </c>
      <c r="TB16" s="19">
        <v>8.5</v>
      </c>
      <c r="TC16" s="19">
        <v>-0.1</v>
      </c>
      <c r="TD16" s="19">
        <v>18</v>
      </c>
      <c r="TE16" s="19">
        <v>17.864080000000001</v>
      </c>
      <c r="TF16" s="19">
        <v>17.864080000000001</v>
      </c>
      <c r="TG16" s="19">
        <v>0.13592000000000001</v>
      </c>
      <c r="TH16" s="19">
        <v>18.600000000000001</v>
      </c>
      <c r="TI16" s="19">
        <v>19.012</v>
      </c>
      <c r="TJ16" s="19">
        <v>19.012</v>
      </c>
      <c r="TK16" s="19">
        <v>-0.41199999999999998</v>
      </c>
      <c r="TL16" s="19">
        <v>17.8</v>
      </c>
      <c r="TM16" s="19">
        <v>25.3</v>
      </c>
      <c r="TN16" s="19">
        <v>27.085999999999999</v>
      </c>
      <c r="TO16" s="19">
        <v>-9.2859999999999996</v>
      </c>
      <c r="TP16" s="19">
        <v>0</v>
      </c>
      <c r="TQ16" s="19"/>
      <c r="TR16" s="19">
        <v>0</v>
      </c>
      <c r="TS16" s="19">
        <v>0</v>
      </c>
      <c r="TT16" s="19">
        <v>2.5</v>
      </c>
      <c r="TU16" s="19">
        <v>26.3</v>
      </c>
      <c r="TV16" s="19">
        <v>29.332999999999998</v>
      </c>
      <c r="TW16" s="19">
        <v>-26.832999999999998</v>
      </c>
      <c r="TX16" s="19">
        <v>8.1</v>
      </c>
      <c r="TY16" s="19">
        <v>44.2</v>
      </c>
      <c r="TZ16" s="19">
        <v>47.088999999999999</v>
      </c>
      <c r="UA16" s="19">
        <v>-38.988999999999997</v>
      </c>
      <c r="UB16" s="19">
        <v>0.1</v>
      </c>
      <c r="UC16" s="19">
        <v>1.9570000000000001</v>
      </c>
      <c r="UD16" s="19">
        <v>1.9570000000000001</v>
      </c>
      <c r="UE16" s="19">
        <v>-1.857</v>
      </c>
      <c r="UF16" s="19">
        <v>0</v>
      </c>
      <c r="UG16" s="19">
        <v>1.179</v>
      </c>
      <c r="UH16" s="19">
        <v>1.179</v>
      </c>
      <c r="UI16" s="19">
        <v>-1.179</v>
      </c>
      <c r="UJ16" s="19">
        <v>16.399999999999999</v>
      </c>
      <c r="UK16" s="19">
        <v>15.53398</v>
      </c>
      <c r="UL16" s="19">
        <v>15.53398</v>
      </c>
      <c r="UM16" s="19">
        <v>0.86602000000000001</v>
      </c>
      <c r="UN16" s="19">
        <v>4.3</v>
      </c>
      <c r="UO16" s="19">
        <v>4</v>
      </c>
      <c r="UP16" s="19">
        <v>4</v>
      </c>
      <c r="UQ16" s="19">
        <v>0.3</v>
      </c>
      <c r="UR16" s="19">
        <v>8</v>
      </c>
      <c r="US16" s="19">
        <v>7.8</v>
      </c>
      <c r="UT16" s="19">
        <v>7.8</v>
      </c>
      <c r="UU16" s="19">
        <v>0.2</v>
      </c>
      <c r="UV16" s="19">
        <v>7.3</v>
      </c>
      <c r="UW16" s="19">
        <v>7</v>
      </c>
      <c r="UX16" s="19">
        <v>9</v>
      </c>
      <c r="UY16" s="19">
        <v>-1.7</v>
      </c>
      <c r="UZ16" s="19">
        <v>7.8</v>
      </c>
      <c r="VA16" s="19">
        <v>8</v>
      </c>
      <c r="VB16" s="19">
        <v>10</v>
      </c>
      <c r="VC16" s="19">
        <v>-2.2000000000000002</v>
      </c>
      <c r="VD16" s="19">
        <v>8</v>
      </c>
      <c r="VE16" s="19">
        <v>8</v>
      </c>
      <c r="VF16" s="19">
        <v>9.9029100000000003</v>
      </c>
      <c r="VG16" s="19">
        <v>-1.9029100000000001</v>
      </c>
      <c r="VH16" s="19">
        <v>0</v>
      </c>
      <c r="VI16" s="19">
        <v>3.6360000000000001</v>
      </c>
      <c r="VJ16" s="19">
        <v>3.6360000000000001</v>
      </c>
      <c r="VK16" s="19">
        <v>-3.6360000000000001</v>
      </c>
      <c r="VL16" s="19">
        <v>0</v>
      </c>
      <c r="VM16" s="19">
        <v>0</v>
      </c>
      <c r="VN16" s="19">
        <v>0</v>
      </c>
      <c r="VO16" s="19">
        <v>0</v>
      </c>
      <c r="VP16" s="19">
        <v>0</v>
      </c>
      <c r="VQ16" s="19">
        <v>0</v>
      </c>
      <c r="VR16" s="19">
        <v>0</v>
      </c>
      <c r="VS16" s="19">
        <v>0</v>
      </c>
      <c r="VT16" s="19">
        <v>0</v>
      </c>
      <c r="VU16" s="19"/>
      <c r="VV16" s="19">
        <v>0</v>
      </c>
      <c r="VW16" s="19">
        <v>0</v>
      </c>
      <c r="VX16" s="19">
        <v>0.6</v>
      </c>
      <c r="VY16" s="19">
        <v>0.6</v>
      </c>
      <c r="VZ16" s="19">
        <v>0.6</v>
      </c>
      <c r="WA16" s="19">
        <v>0</v>
      </c>
      <c r="WB16" s="19">
        <v>22.3</v>
      </c>
      <c r="WC16" s="19">
        <v>36.402000000000001</v>
      </c>
      <c r="WD16" s="19">
        <v>36.402000000000001</v>
      </c>
      <c r="WE16" s="19">
        <v>-14.102</v>
      </c>
      <c r="WF16" s="19">
        <v>23</v>
      </c>
      <c r="WG16" s="19">
        <v>27.111000000000001</v>
      </c>
      <c r="WH16" s="19">
        <v>27.111000000000001</v>
      </c>
      <c r="WI16" s="19">
        <v>-4.1109999999999998</v>
      </c>
      <c r="WJ16" s="19">
        <v>0</v>
      </c>
      <c r="WK16" s="19"/>
      <c r="WL16" s="19">
        <v>0</v>
      </c>
      <c r="WM16" s="19">
        <v>0</v>
      </c>
      <c r="WN16" s="19">
        <v>0</v>
      </c>
      <c r="WO16" s="19"/>
      <c r="WP16" s="19">
        <v>0</v>
      </c>
      <c r="WQ16" s="19">
        <v>0</v>
      </c>
      <c r="WR16" s="19">
        <v>7</v>
      </c>
      <c r="WS16" s="19">
        <v>7</v>
      </c>
      <c r="WT16" s="19">
        <v>7</v>
      </c>
      <c r="WU16" s="19">
        <v>0</v>
      </c>
      <c r="WV16" s="19">
        <v>19.2</v>
      </c>
      <c r="WW16" s="19">
        <v>18.4466</v>
      </c>
      <c r="WX16" s="19">
        <v>18.4466</v>
      </c>
      <c r="WY16" s="19">
        <v>0.75339999999999996</v>
      </c>
      <c r="WZ16" s="19">
        <v>8.5</v>
      </c>
      <c r="XA16" s="19">
        <v>10.7</v>
      </c>
      <c r="XB16" s="19">
        <v>10.7</v>
      </c>
      <c r="XC16" s="19">
        <v>-2.2000000000000002</v>
      </c>
      <c r="XD16" s="19">
        <v>44.3</v>
      </c>
      <c r="XE16" s="19">
        <v>41</v>
      </c>
      <c r="XF16" s="19">
        <v>41</v>
      </c>
      <c r="XG16" s="19">
        <v>3.3</v>
      </c>
      <c r="XH16" s="19">
        <v>11.8</v>
      </c>
      <c r="XI16" s="19">
        <v>10</v>
      </c>
      <c r="XJ16" s="19">
        <v>10</v>
      </c>
      <c r="XK16" s="19">
        <v>1.8</v>
      </c>
      <c r="XL16" s="19">
        <v>16.8</v>
      </c>
      <c r="XM16" s="19">
        <v>17</v>
      </c>
      <c r="XN16" s="19">
        <v>14</v>
      </c>
      <c r="XO16" s="19">
        <v>2.8</v>
      </c>
      <c r="XP16" s="19"/>
      <c r="XQ16" s="19"/>
      <c r="XR16" s="19"/>
      <c r="XS16" s="19">
        <v>0</v>
      </c>
      <c r="XT16" s="19">
        <v>8</v>
      </c>
      <c r="XU16" s="19">
        <v>8.0399999999999991</v>
      </c>
      <c r="XV16" s="19">
        <v>8.0399999999999991</v>
      </c>
      <c r="XW16" s="19">
        <v>-0.04</v>
      </c>
      <c r="XX16" s="19"/>
      <c r="XY16" s="19"/>
      <c r="XZ16" s="19"/>
      <c r="YA16" s="19">
        <v>0</v>
      </c>
      <c r="YB16" s="19"/>
      <c r="YC16" s="19"/>
      <c r="YD16" s="19"/>
      <c r="YE16" s="19">
        <v>0</v>
      </c>
    </row>
    <row r="17" spans="1:655" ht="24" customHeight="1" x14ac:dyDescent="0.3">
      <c r="A17" s="1"/>
      <c r="B17" s="13" t="s">
        <v>50</v>
      </c>
      <c r="C17" s="13" t="s">
        <v>768</v>
      </c>
      <c r="D17" s="14">
        <v>83.5</v>
      </c>
      <c r="E17" s="14">
        <v>131.16561999999999</v>
      </c>
      <c r="F17" s="14">
        <v>115.20798000000001</v>
      </c>
      <c r="G17" s="14">
        <v>-31.707979999999999</v>
      </c>
      <c r="H17" s="14">
        <v>648.70000000000005</v>
      </c>
      <c r="I17" s="14">
        <v>643.65809000000002</v>
      </c>
      <c r="J17" s="14">
        <v>643.65809000000002</v>
      </c>
      <c r="K17" s="14">
        <v>5.0419099999999997</v>
      </c>
      <c r="L17" s="14">
        <v>217.1</v>
      </c>
      <c r="M17" s="14">
        <v>209.39341999999999</v>
      </c>
      <c r="N17" s="14">
        <v>146.87699000000001</v>
      </c>
      <c r="O17" s="14">
        <v>70.223010000000002</v>
      </c>
      <c r="P17" s="14"/>
      <c r="Q17" s="14"/>
      <c r="R17" s="14"/>
      <c r="S17" s="14">
        <v>0</v>
      </c>
      <c r="T17" s="14"/>
      <c r="U17" s="14"/>
      <c r="V17" s="14"/>
      <c r="W17" s="14">
        <v>0</v>
      </c>
      <c r="X17" s="14">
        <v>91</v>
      </c>
      <c r="Y17" s="14">
        <v>60.351559999999999</v>
      </c>
      <c r="Z17" s="14">
        <v>67.326120000000003</v>
      </c>
      <c r="AA17" s="14">
        <v>23.67388</v>
      </c>
      <c r="AB17" s="14">
        <v>103.4</v>
      </c>
      <c r="AC17" s="14">
        <v>101.97843</v>
      </c>
      <c r="AD17" s="14">
        <v>111.96890999999999</v>
      </c>
      <c r="AE17" s="14">
        <v>-8.5689100000000007</v>
      </c>
      <c r="AF17" s="14">
        <v>27.3</v>
      </c>
      <c r="AG17" s="14">
        <v>27.835049999999999</v>
      </c>
      <c r="AH17" s="14">
        <v>31.38532</v>
      </c>
      <c r="AI17" s="14">
        <v>-4.0853200000000003</v>
      </c>
      <c r="AJ17" s="14"/>
      <c r="AK17" s="14"/>
      <c r="AL17" s="14"/>
      <c r="AM17" s="14">
        <v>0</v>
      </c>
      <c r="AN17" s="14">
        <v>177</v>
      </c>
      <c r="AO17" s="14">
        <v>160.97517999999999</v>
      </c>
      <c r="AP17" s="14">
        <v>184.00620000000001</v>
      </c>
      <c r="AQ17" s="14">
        <v>-7.0061999999999998</v>
      </c>
      <c r="AR17" s="14">
        <v>177.1</v>
      </c>
      <c r="AS17" s="14">
        <v>160.97517999999999</v>
      </c>
      <c r="AT17" s="14">
        <v>184.00620000000001</v>
      </c>
      <c r="AU17" s="14">
        <v>-6.9062000000000001</v>
      </c>
      <c r="AV17" s="14">
        <v>176.4</v>
      </c>
      <c r="AW17" s="14">
        <v>160.97517999999999</v>
      </c>
      <c r="AX17" s="14">
        <v>184.00620000000001</v>
      </c>
      <c r="AY17" s="14">
        <v>-7.6062000000000003</v>
      </c>
      <c r="AZ17" s="14">
        <v>270.60000000000002</v>
      </c>
      <c r="BA17" s="14">
        <v>241.46277000000001</v>
      </c>
      <c r="BB17" s="14">
        <v>276.0093</v>
      </c>
      <c r="BC17" s="14">
        <v>-5.4093</v>
      </c>
      <c r="BD17" s="14"/>
      <c r="BE17" s="14"/>
      <c r="BF17" s="14"/>
      <c r="BG17" s="14">
        <v>0</v>
      </c>
      <c r="BH17" s="14"/>
      <c r="BI17" s="14"/>
      <c r="BJ17" s="14"/>
      <c r="BK17" s="14">
        <v>0</v>
      </c>
      <c r="BL17" s="14">
        <v>495</v>
      </c>
      <c r="BM17" s="14">
        <v>409.37288999999998</v>
      </c>
      <c r="BN17" s="14">
        <v>435.36147999999997</v>
      </c>
      <c r="BO17" s="14">
        <v>59.63852</v>
      </c>
      <c r="BP17" s="14">
        <v>5</v>
      </c>
      <c r="BQ17" s="14">
        <v>4.4318400000000002</v>
      </c>
      <c r="BR17" s="14">
        <v>4.4318400000000002</v>
      </c>
      <c r="BS17" s="14">
        <v>0.56816</v>
      </c>
      <c r="BT17" s="14"/>
      <c r="BU17" s="14"/>
      <c r="BV17" s="14"/>
      <c r="BW17" s="14">
        <v>0</v>
      </c>
      <c r="BX17" s="14"/>
      <c r="BY17" s="14"/>
      <c r="BZ17" s="14"/>
      <c r="CA17" s="14">
        <v>0</v>
      </c>
      <c r="CB17" s="14"/>
      <c r="CC17" s="14"/>
      <c r="CD17" s="14"/>
      <c r="CE17" s="14">
        <v>0</v>
      </c>
      <c r="CF17" s="14"/>
      <c r="CG17" s="14"/>
      <c r="CH17" s="14"/>
      <c r="CI17" s="14">
        <v>0</v>
      </c>
      <c r="CJ17" s="14">
        <v>160.6</v>
      </c>
      <c r="CK17" s="14">
        <v>154.99907999999999</v>
      </c>
      <c r="CL17" s="14">
        <v>154.99907999999999</v>
      </c>
      <c r="CM17" s="14">
        <v>5.6009200000000003</v>
      </c>
      <c r="CN17" s="14">
        <v>7.6</v>
      </c>
      <c r="CO17" s="14">
        <v>5.1333399999999996</v>
      </c>
      <c r="CP17" s="14">
        <v>5.1333399999999996</v>
      </c>
      <c r="CQ17" s="14">
        <v>2.4666600000000001</v>
      </c>
      <c r="CR17" s="14">
        <v>5.4</v>
      </c>
      <c r="CS17" s="14">
        <v>2.8177599999999998</v>
      </c>
      <c r="CT17" s="14">
        <v>2.8177599999999998</v>
      </c>
      <c r="CU17" s="14">
        <v>2.5822400000000001</v>
      </c>
      <c r="CV17" s="14"/>
      <c r="CW17" s="14"/>
      <c r="CX17" s="14"/>
      <c r="CY17" s="14">
        <v>0</v>
      </c>
      <c r="CZ17" s="14">
        <v>6.8</v>
      </c>
      <c r="DA17" s="14">
        <v>6.8787000000000003</v>
      </c>
      <c r="DB17" s="14">
        <v>6.8787000000000003</v>
      </c>
      <c r="DC17" s="14">
        <v>-7.8700000000000006E-2</v>
      </c>
      <c r="DD17" s="14">
        <v>10.199999999999999</v>
      </c>
      <c r="DE17" s="14">
        <v>14.919420000000001</v>
      </c>
      <c r="DF17" s="14">
        <v>14.919420000000001</v>
      </c>
      <c r="DG17" s="14">
        <v>-4.7194200000000004</v>
      </c>
      <c r="DH17" s="14">
        <v>50.4</v>
      </c>
      <c r="DI17" s="14">
        <v>93.657439999999994</v>
      </c>
      <c r="DJ17" s="14">
        <v>111.06228</v>
      </c>
      <c r="DK17" s="14">
        <v>-60.662280000000003</v>
      </c>
      <c r="DL17" s="14"/>
      <c r="DM17" s="14"/>
      <c r="DN17" s="14"/>
      <c r="DO17" s="14">
        <v>0</v>
      </c>
      <c r="DP17" s="14"/>
      <c r="DQ17" s="14"/>
      <c r="DR17" s="14"/>
      <c r="DS17" s="14">
        <v>0</v>
      </c>
      <c r="DT17" s="14"/>
      <c r="DU17" s="14"/>
      <c r="DV17" s="14"/>
      <c r="DW17" s="14">
        <v>0</v>
      </c>
      <c r="DX17" s="14"/>
      <c r="DY17" s="14"/>
      <c r="DZ17" s="14"/>
      <c r="EA17" s="14">
        <v>0</v>
      </c>
      <c r="EB17" s="14">
        <v>60.7</v>
      </c>
      <c r="EC17" s="14">
        <v>74.291830000000004</v>
      </c>
      <c r="ED17" s="14">
        <v>64.537540000000007</v>
      </c>
      <c r="EE17" s="14">
        <v>-3.8375400000000002</v>
      </c>
      <c r="EF17" s="14">
        <v>132</v>
      </c>
      <c r="EG17" s="14">
        <v>132.57222999999999</v>
      </c>
      <c r="EH17" s="14">
        <v>129.98527999999999</v>
      </c>
      <c r="EI17" s="14">
        <v>2.0147200000000001</v>
      </c>
      <c r="EJ17" s="14"/>
      <c r="EK17" s="14"/>
      <c r="EL17" s="14"/>
      <c r="EM17" s="14">
        <v>0</v>
      </c>
      <c r="EN17" s="14"/>
      <c r="EO17" s="14"/>
      <c r="EP17" s="14"/>
      <c r="EQ17" s="14">
        <v>0</v>
      </c>
      <c r="ER17" s="14"/>
      <c r="ES17" s="14"/>
      <c r="ET17" s="14"/>
      <c r="EU17" s="14">
        <v>0</v>
      </c>
      <c r="EV17" s="14">
        <v>0</v>
      </c>
      <c r="EW17" s="14">
        <v>0</v>
      </c>
      <c r="EX17" s="14">
        <v>0</v>
      </c>
      <c r="EY17" s="14">
        <v>0</v>
      </c>
      <c r="EZ17" s="14">
        <v>295.10000000000002</v>
      </c>
      <c r="FA17" s="14">
        <v>300.25905</v>
      </c>
      <c r="FB17" s="14">
        <v>178.56424000000001</v>
      </c>
      <c r="FC17" s="14">
        <v>116.53576</v>
      </c>
      <c r="FD17" s="14">
        <v>51.3</v>
      </c>
      <c r="FE17" s="14">
        <v>46.050989999999999</v>
      </c>
      <c r="FF17" s="14">
        <v>46.050989999999999</v>
      </c>
      <c r="FG17" s="14">
        <v>5.2490100000000002</v>
      </c>
      <c r="FH17" s="14">
        <v>0</v>
      </c>
      <c r="FI17" s="14">
        <v>36.954889999999999</v>
      </c>
      <c r="FJ17" s="14">
        <v>0</v>
      </c>
      <c r="FK17" s="14">
        <v>0</v>
      </c>
      <c r="FL17" s="14">
        <v>34.299999999999997</v>
      </c>
      <c r="FM17" s="14">
        <v>26.417369999999998</v>
      </c>
      <c r="FN17" s="14">
        <v>26.417369999999998</v>
      </c>
      <c r="FO17" s="14">
        <v>7.8826299999999998</v>
      </c>
      <c r="FP17" s="14">
        <v>18.8</v>
      </c>
      <c r="FQ17" s="14">
        <v>19.192229999999999</v>
      </c>
      <c r="FR17" s="14">
        <v>19.192229999999999</v>
      </c>
      <c r="FS17" s="14">
        <v>-0.39223000000000002</v>
      </c>
      <c r="FT17" s="14">
        <v>19.8</v>
      </c>
      <c r="FU17" s="14">
        <v>19.32039</v>
      </c>
      <c r="FV17" s="14">
        <v>19.32039</v>
      </c>
      <c r="FW17" s="14">
        <v>0.47960999999999998</v>
      </c>
      <c r="FX17" s="14">
        <v>87.6</v>
      </c>
      <c r="FY17" s="14">
        <v>84.249449999999996</v>
      </c>
      <c r="FZ17" s="14">
        <v>84.249449999999996</v>
      </c>
      <c r="GA17" s="14">
        <v>3.3505500000000001</v>
      </c>
      <c r="GB17" s="14">
        <v>183.4</v>
      </c>
      <c r="GC17" s="14">
        <v>185.10007999999999</v>
      </c>
      <c r="GD17" s="14">
        <v>185.10007999999999</v>
      </c>
      <c r="GE17" s="14">
        <v>-1.70008</v>
      </c>
      <c r="GF17" s="14">
        <v>183.2</v>
      </c>
      <c r="GG17" s="14">
        <v>185.10007999999999</v>
      </c>
      <c r="GH17" s="14">
        <v>185.10007999999999</v>
      </c>
      <c r="GI17" s="14">
        <v>-1.90008</v>
      </c>
      <c r="GJ17" s="14">
        <v>183.3</v>
      </c>
      <c r="GK17" s="14">
        <v>185.10007999999999</v>
      </c>
      <c r="GL17" s="14">
        <v>185.10007999999999</v>
      </c>
      <c r="GM17" s="14">
        <v>-1.8000799999999999</v>
      </c>
      <c r="GN17" s="14">
        <v>93.3</v>
      </c>
      <c r="GO17" s="14">
        <v>67.703320000000005</v>
      </c>
      <c r="GP17" s="14">
        <v>82.891369999999995</v>
      </c>
      <c r="GQ17" s="14">
        <v>10.40863</v>
      </c>
      <c r="GR17" s="14">
        <v>7.4</v>
      </c>
      <c r="GS17" s="14">
        <v>8.9200400000000002</v>
      </c>
      <c r="GT17" s="14">
        <v>4.4600200000000001</v>
      </c>
      <c r="GU17" s="14">
        <v>2.9399799999999998</v>
      </c>
      <c r="GV17" s="14">
        <v>2</v>
      </c>
      <c r="GW17" s="14">
        <v>3.4821900000000001</v>
      </c>
      <c r="GX17" s="14">
        <v>4.6789800000000001</v>
      </c>
      <c r="GY17" s="14">
        <v>-2.6789800000000001</v>
      </c>
      <c r="GZ17" s="14">
        <v>34.5</v>
      </c>
      <c r="HA17" s="14">
        <v>34.47804</v>
      </c>
      <c r="HB17" s="14">
        <v>34.47804</v>
      </c>
      <c r="HC17" s="14">
        <v>2.196E-2</v>
      </c>
      <c r="HD17" s="14">
        <v>39.799999999999997</v>
      </c>
      <c r="HE17" s="14">
        <v>44.046700000000001</v>
      </c>
      <c r="HF17" s="14">
        <v>44.046700000000001</v>
      </c>
      <c r="HG17" s="14">
        <v>-4.2466999999999997</v>
      </c>
      <c r="HH17" s="14">
        <v>4</v>
      </c>
      <c r="HI17" s="14">
        <v>4.1192200000000003</v>
      </c>
      <c r="HJ17" s="14">
        <v>4.1192200000000003</v>
      </c>
      <c r="HK17" s="14">
        <v>-0.11922000000000001</v>
      </c>
      <c r="HL17" s="14">
        <v>0</v>
      </c>
      <c r="HM17" s="14">
        <v>0</v>
      </c>
      <c r="HN17" s="14">
        <v>0</v>
      </c>
      <c r="HO17" s="14">
        <v>0</v>
      </c>
      <c r="HP17" s="14">
        <v>100.9</v>
      </c>
      <c r="HQ17" s="14">
        <v>96.75685</v>
      </c>
      <c r="HR17" s="14">
        <v>96.75685</v>
      </c>
      <c r="HS17" s="14">
        <v>4.1431500000000003</v>
      </c>
      <c r="HT17" s="14"/>
      <c r="HU17" s="14"/>
      <c r="HV17" s="14"/>
      <c r="HW17" s="14">
        <v>0</v>
      </c>
      <c r="HX17" s="14"/>
      <c r="HY17" s="14"/>
      <c r="HZ17" s="14"/>
      <c r="IA17" s="14">
        <v>0</v>
      </c>
      <c r="IB17" s="14">
        <v>47.7</v>
      </c>
      <c r="IC17" s="14">
        <v>36.075989999999997</v>
      </c>
      <c r="ID17" s="14">
        <v>37.004629999999999</v>
      </c>
      <c r="IE17" s="14">
        <v>10.69537</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60.7</v>
      </c>
      <c r="JE17" s="14">
        <v>50.01596</v>
      </c>
      <c r="JF17" s="14">
        <v>68.495779999999996</v>
      </c>
      <c r="JG17" s="14">
        <v>-7.7957799999999997</v>
      </c>
      <c r="JH17" s="14">
        <v>0</v>
      </c>
      <c r="JI17" s="14">
        <v>0</v>
      </c>
      <c r="JJ17" s="14">
        <v>0</v>
      </c>
      <c r="JK17" s="14">
        <v>0</v>
      </c>
      <c r="JL17" s="14">
        <v>174</v>
      </c>
      <c r="JM17" s="14">
        <v>150.66667000000001</v>
      </c>
      <c r="JN17" s="14">
        <v>150.66667000000001</v>
      </c>
      <c r="JO17" s="14">
        <v>23.33333</v>
      </c>
      <c r="JP17" s="14">
        <v>0</v>
      </c>
      <c r="JQ17" s="14"/>
      <c r="JR17" s="14"/>
      <c r="JS17" s="14">
        <v>0</v>
      </c>
      <c r="JT17" s="14">
        <v>76.599999999999994</v>
      </c>
      <c r="JU17" s="14">
        <v>75.333330000000004</v>
      </c>
      <c r="JV17" s="14">
        <v>75.333330000000004</v>
      </c>
      <c r="JW17" s="14">
        <v>1.26667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1.9</v>
      </c>
      <c r="LE17" s="14">
        <v>2.2284299999999999</v>
      </c>
      <c r="LF17" s="14">
        <v>2.2284299999999999</v>
      </c>
      <c r="LG17" s="14">
        <v>-0.32843</v>
      </c>
      <c r="LH17" s="14">
        <v>100.1</v>
      </c>
      <c r="LI17" s="14">
        <v>84.442340000000002</v>
      </c>
      <c r="LJ17" s="14">
        <v>95.729349999999997</v>
      </c>
      <c r="LK17" s="14">
        <v>4.3706500000000004</v>
      </c>
      <c r="LL17" s="14">
        <v>97.7</v>
      </c>
      <c r="LM17" s="14">
        <v>94.241050000000001</v>
      </c>
      <c r="LN17" s="14">
        <v>93.447980000000001</v>
      </c>
      <c r="LO17" s="14">
        <v>4.2520199999999999</v>
      </c>
      <c r="LP17" s="14">
        <v>63.5</v>
      </c>
      <c r="LQ17" s="14">
        <v>67.133979999999994</v>
      </c>
      <c r="LR17" s="14">
        <v>67.133979999999994</v>
      </c>
      <c r="LS17" s="14">
        <v>-3.6339800000000002</v>
      </c>
      <c r="LT17" s="14">
        <v>69.599999999999994</v>
      </c>
      <c r="LU17" s="14">
        <v>70.253889999999998</v>
      </c>
      <c r="LV17" s="14">
        <v>72.37388</v>
      </c>
      <c r="LW17" s="14">
        <v>-2.7738800000000001</v>
      </c>
      <c r="LX17" s="14">
        <v>30.2</v>
      </c>
      <c r="LY17" s="14">
        <v>29.074120000000001</v>
      </c>
      <c r="LZ17" s="14">
        <v>29.951460000000001</v>
      </c>
      <c r="MA17" s="14">
        <v>0.24854000000000001</v>
      </c>
      <c r="MB17" s="14"/>
      <c r="MC17" s="14"/>
      <c r="MD17" s="14"/>
      <c r="ME17" s="14">
        <v>0</v>
      </c>
      <c r="MF17" s="14"/>
      <c r="MG17" s="14"/>
      <c r="MH17" s="14"/>
      <c r="MI17" s="14">
        <v>0</v>
      </c>
      <c r="MJ17" s="14"/>
      <c r="MK17" s="14"/>
      <c r="ML17" s="14"/>
      <c r="MM17" s="14">
        <v>0</v>
      </c>
      <c r="MN17" s="14">
        <v>144.9</v>
      </c>
      <c r="MO17" s="14">
        <v>149.77393000000001</v>
      </c>
      <c r="MP17" s="14">
        <v>149.77393000000001</v>
      </c>
      <c r="MQ17" s="14">
        <v>-4.8739299999999997</v>
      </c>
      <c r="MR17" s="14">
        <v>145.9</v>
      </c>
      <c r="MS17" s="14">
        <v>149.77393000000001</v>
      </c>
      <c r="MT17" s="14">
        <v>149.77393000000001</v>
      </c>
      <c r="MU17" s="14">
        <v>-3.8739300000000001</v>
      </c>
      <c r="MV17" s="14">
        <v>148.69999999999999</v>
      </c>
      <c r="MW17" s="14">
        <v>149.77393000000001</v>
      </c>
      <c r="MX17" s="14">
        <v>149.77393000000001</v>
      </c>
      <c r="MY17" s="14">
        <v>-1.0739300000000001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49.5</v>
      </c>
      <c r="OG17" s="14">
        <v>61.3</v>
      </c>
      <c r="OH17" s="14">
        <v>79.951999999999998</v>
      </c>
      <c r="OI17" s="14">
        <v>-30.452000000000002</v>
      </c>
      <c r="OJ17" s="14">
        <v>0</v>
      </c>
      <c r="OK17" s="14">
        <v>0</v>
      </c>
      <c r="OL17" s="14">
        <v>0</v>
      </c>
      <c r="OM17" s="14">
        <v>0</v>
      </c>
      <c r="ON17" s="14">
        <v>0</v>
      </c>
      <c r="OO17" s="14">
        <v>6.8920000000000003</v>
      </c>
      <c r="OP17" s="14">
        <v>6.8920000000000003</v>
      </c>
      <c r="OQ17" s="14">
        <v>-6.8920000000000003</v>
      </c>
      <c r="OR17" s="14"/>
      <c r="OS17" s="14"/>
      <c r="OT17" s="14">
        <v>0</v>
      </c>
      <c r="OU17" s="14">
        <v>0</v>
      </c>
      <c r="OV17" s="14">
        <v>14.7</v>
      </c>
      <c r="OW17" s="14">
        <v>13.98058</v>
      </c>
      <c r="OX17" s="14">
        <v>13.98058</v>
      </c>
      <c r="OY17" s="14">
        <v>0.71941999999999995</v>
      </c>
      <c r="OZ17" s="14">
        <v>10</v>
      </c>
      <c r="PA17" s="14">
        <v>9</v>
      </c>
      <c r="PB17" s="14">
        <v>9</v>
      </c>
      <c r="PC17" s="14">
        <v>1</v>
      </c>
      <c r="PD17" s="14">
        <v>5.4</v>
      </c>
      <c r="PE17" s="14">
        <v>4.5999400000000001</v>
      </c>
      <c r="PF17" s="14">
        <v>5.0537299999999998</v>
      </c>
      <c r="PG17" s="14">
        <v>0.34627000000000002</v>
      </c>
      <c r="PH17" s="14">
        <v>0.6</v>
      </c>
      <c r="PI17" s="14">
        <v>1.23</v>
      </c>
      <c r="PJ17" s="14">
        <v>1.23</v>
      </c>
      <c r="PK17" s="14">
        <v>-0.63</v>
      </c>
      <c r="PL17" s="14">
        <v>1.5</v>
      </c>
      <c r="PM17" s="14">
        <v>3</v>
      </c>
      <c r="PN17" s="14">
        <v>3</v>
      </c>
      <c r="PO17" s="14">
        <v>-1.5</v>
      </c>
      <c r="PP17" s="14">
        <v>2.6</v>
      </c>
      <c r="PQ17" s="14">
        <v>2.8</v>
      </c>
      <c r="PR17" s="14">
        <v>2.8</v>
      </c>
      <c r="PS17" s="14">
        <v>-0.2</v>
      </c>
      <c r="PT17" s="14">
        <v>20.5</v>
      </c>
      <c r="PU17" s="14">
        <v>19.417480000000001</v>
      </c>
      <c r="PV17" s="14">
        <v>19.417480000000001</v>
      </c>
      <c r="PW17" s="14">
        <v>1.0825199999999999</v>
      </c>
      <c r="PX17" s="14">
        <v>20</v>
      </c>
      <c r="PY17" s="14">
        <v>19.417480000000001</v>
      </c>
      <c r="PZ17" s="14">
        <v>19.417480000000001</v>
      </c>
      <c r="QA17" s="14">
        <v>0.58252000000000004</v>
      </c>
      <c r="QB17" s="14">
        <v>12.8</v>
      </c>
      <c r="QC17" s="14">
        <v>13.592230000000001</v>
      </c>
      <c r="QD17" s="14">
        <v>13.592230000000001</v>
      </c>
      <c r="QE17" s="14">
        <v>-0.79222999999999999</v>
      </c>
      <c r="QF17" s="14">
        <v>3.5</v>
      </c>
      <c r="QG17" s="14">
        <v>3.4</v>
      </c>
      <c r="QH17" s="14">
        <v>3.4</v>
      </c>
      <c r="QI17" s="14">
        <v>0.1</v>
      </c>
      <c r="QJ17" s="14">
        <v>18.399999999999999</v>
      </c>
      <c r="QK17" s="14">
        <v>17.961169999999999</v>
      </c>
      <c r="QL17" s="14">
        <v>17.961169999999999</v>
      </c>
      <c r="QM17" s="14">
        <v>0.43883</v>
      </c>
      <c r="QN17" s="14">
        <v>0</v>
      </c>
      <c r="QO17" s="14"/>
      <c r="QP17" s="14">
        <v>0</v>
      </c>
      <c r="QQ17" s="14">
        <v>0</v>
      </c>
      <c r="QR17" s="14">
        <v>0</v>
      </c>
      <c r="QS17" s="14"/>
      <c r="QT17" s="14">
        <v>0</v>
      </c>
      <c r="QU17" s="14">
        <v>0</v>
      </c>
      <c r="QV17" s="14">
        <v>15.1</v>
      </c>
      <c r="QW17" s="14">
        <v>16.376999999999999</v>
      </c>
      <c r="QX17" s="14">
        <v>16.376999999999999</v>
      </c>
      <c r="QY17" s="14">
        <v>-1.2769999999999999</v>
      </c>
      <c r="QZ17" s="14">
        <v>45.2</v>
      </c>
      <c r="RA17" s="14">
        <v>40.799999999999997</v>
      </c>
      <c r="RB17" s="14">
        <v>43.055</v>
      </c>
      <c r="RC17" s="14">
        <v>2.145</v>
      </c>
      <c r="RD17" s="14">
        <v>4.5</v>
      </c>
      <c r="RE17" s="14">
        <v>4.2</v>
      </c>
      <c r="RF17" s="14">
        <v>4.2</v>
      </c>
      <c r="RG17" s="14">
        <v>0.3</v>
      </c>
      <c r="RH17" s="14">
        <v>2.2000000000000002</v>
      </c>
      <c r="RI17" s="14">
        <v>2.4</v>
      </c>
      <c r="RJ17" s="14">
        <v>2.4</v>
      </c>
      <c r="RK17" s="14">
        <v>-0.2</v>
      </c>
      <c r="RL17" s="14">
        <v>2.2000000000000002</v>
      </c>
      <c r="RM17" s="14">
        <v>2.4</v>
      </c>
      <c r="RN17" s="14">
        <v>2.4</v>
      </c>
      <c r="RO17" s="14">
        <v>-0.2</v>
      </c>
      <c r="RP17" s="14">
        <v>3</v>
      </c>
      <c r="RQ17" s="14">
        <v>2.8</v>
      </c>
      <c r="RR17" s="14">
        <v>2.8</v>
      </c>
      <c r="RS17" s="14">
        <v>0.2</v>
      </c>
      <c r="RT17" s="14">
        <v>0</v>
      </c>
      <c r="RU17" s="14"/>
      <c r="RV17" s="14">
        <v>0</v>
      </c>
      <c r="RW17" s="14">
        <v>0</v>
      </c>
      <c r="RX17" s="14">
        <v>2.7</v>
      </c>
      <c r="RY17" s="14">
        <v>2.7509999999999999</v>
      </c>
      <c r="RZ17" s="14">
        <v>2.7509999999999999</v>
      </c>
      <c r="SA17" s="14">
        <v>-5.0999999999999997E-2</v>
      </c>
      <c r="SB17" s="14">
        <v>12.5</v>
      </c>
      <c r="SC17" s="14">
        <v>8.3446599999999993</v>
      </c>
      <c r="SD17" s="14">
        <v>8.5594599999999996</v>
      </c>
      <c r="SE17" s="14">
        <v>3.9405399999999999</v>
      </c>
      <c r="SF17" s="14">
        <v>2.1</v>
      </c>
      <c r="SG17" s="14">
        <v>1.8</v>
      </c>
      <c r="SH17" s="14">
        <v>1.8</v>
      </c>
      <c r="SI17" s="14">
        <v>0.3</v>
      </c>
      <c r="SJ17" s="14">
        <v>0.3</v>
      </c>
      <c r="SK17" s="14">
        <v>0.4</v>
      </c>
      <c r="SL17" s="14">
        <v>0.4</v>
      </c>
      <c r="SM17" s="14">
        <v>-0.1</v>
      </c>
      <c r="SN17" s="14">
        <v>8.9</v>
      </c>
      <c r="SO17" s="14">
        <v>9.8520000000000003</v>
      </c>
      <c r="SP17" s="14">
        <v>9.8520000000000003</v>
      </c>
      <c r="SQ17" s="14">
        <v>-0.95199999999999996</v>
      </c>
      <c r="SR17" s="14">
        <v>5</v>
      </c>
      <c r="SS17" s="14">
        <v>4.5</v>
      </c>
      <c r="ST17" s="14">
        <v>4.5</v>
      </c>
      <c r="SU17" s="14">
        <v>0.5</v>
      </c>
      <c r="SV17" s="14">
        <v>5.7</v>
      </c>
      <c r="SW17" s="14">
        <v>6</v>
      </c>
      <c r="SX17" s="14">
        <v>6</v>
      </c>
      <c r="SY17" s="14">
        <v>-0.3</v>
      </c>
      <c r="SZ17" s="14">
        <v>8.1999999999999993</v>
      </c>
      <c r="TA17" s="14">
        <v>8.5</v>
      </c>
      <c r="TB17" s="14">
        <v>8.5</v>
      </c>
      <c r="TC17" s="14">
        <v>-0.3</v>
      </c>
      <c r="TD17" s="14">
        <v>18</v>
      </c>
      <c r="TE17" s="14">
        <v>17.864080000000001</v>
      </c>
      <c r="TF17" s="14">
        <v>17.864080000000001</v>
      </c>
      <c r="TG17" s="14">
        <v>0.13592000000000001</v>
      </c>
      <c r="TH17" s="14">
        <v>25.9</v>
      </c>
      <c r="TI17" s="14">
        <v>19.712</v>
      </c>
      <c r="TJ17" s="14">
        <v>19.712</v>
      </c>
      <c r="TK17" s="14">
        <v>6.1879999999999997</v>
      </c>
      <c r="TL17" s="14">
        <v>16.600000000000001</v>
      </c>
      <c r="TM17" s="14">
        <v>26</v>
      </c>
      <c r="TN17" s="14">
        <v>28.646000000000001</v>
      </c>
      <c r="TO17" s="14">
        <v>-12.045999999999999</v>
      </c>
      <c r="TP17" s="14">
        <v>0</v>
      </c>
      <c r="TQ17" s="14"/>
      <c r="TR17" s="14">
        <v>0</v>
      </c>
      <c r="TS17" s="14">
        <v>0</v>
      </c>
      <c r="TT17" s="14">
        <v>7.6</v>
      </c>
      <c r="TU17" s="14">
        <v>26.3</v>
      </c>
      <c r="TV17" s="14">
        <v>27.856999999999999</v>
      </c>
      <c r="TW17" s="14">
        <v>-20.257000000000001</v>
      </c>
      <c r="TX17" s="14">
        <v>16.7</v>
      </c>
      <c r="TY17" s="14">
        <v>44.4</v>
      </c>
      <c r="TZ17" s="14">
        <v>45.886000000000003</v>
      </c>
      <c r="UA17" s="14">
        <v>-29.186</v>
      </c>
      <c r="UB17" s="14">
        <v>0.6</v>
      </c>
      <c r="UC17" s="14">
        <v>1.7490000000000001</v>
      </c>
      <c r="UD17" s="14">
        <v>1.7490000000000001</v>
      </c>
      <c r="UE17" s="14">
        <v>-1.149</v>
      </c>
      <c r="UF17" s="14">
        <v>0</v>
      </c>
      <c r="UG17" s="14">
        <v>1.161</v>
      </c>
      <c r="UH17" s="14">
        <v>1.161</v>
      </c>
      <c r="UI17" s="14">
        <v>-1.161</v>
      </c>
      <c r="UJ17" s="14">
        <v>16.399999999999999</v>
      </c>
      <c r="UK17" s="14">
        <v>15.53398</v>
      </c>
      <c r="UL17" s="14">
        <v>15.53398</v>
      </c>
      <c r="UM17" s="14">
        <v>0.86602000000000001</v>
      </c>
      <c r="UN17" s="14">
        <v>4.3</v>
      </c>
      <c r="UO17" s="14">
        <v>4</v>
      </c>
      <c r="UP17" s="14">
        <v>4</v>
      </c>
      <c r="UQ17" s="14">
        <v>0.3</v>
      </c>
      <c r="UR17" s="14">
        <v>8.9</v>
      </c>
      <c r="US17" s="14">
        <v>7.8</v>
      </c>
      <c r="UT17" s="14">
        <v>7.8</v>
      </c>
      <c r="UU17" s="14">
        <v>1.1000000000000001</v>
      </c>
      <c r="UV17" s="14">
        <v>7.3</v>
      </c>
      <c r="UW17" s="14">
        <v>7</v>
      </c>
      <c r="UX17" s="14">
        <v>9</v>
      </c>
      <c r="UY17" s="14">
        <v>-1.7</v>
      </c>
      <c r="UZ17" s="14">
        <v>7.8</v>
      </c>
      <c r="VA17" s="14">
        <v>8</v>
      </c>
      <c r="VB17" s="14">
        <v>10</v>
      </c>
      <c r="VC17" s="14">
        <v>-2.2000000000000002</v>
      </c>
      <c r="VD17" s="14">
        <v>8</v>
      </c>
      <c r="VE17" s="14">
        <v>8</v>
      </c>
      <c r="VF17" s="14">
        <v>9.9029100000000003</v>
      </c>
      <c r="VG17" s="14">
        <v>-1.9029100000000001</v>
      </c>
      <c r="VH17" s="14">
        <v>0</v>
      </c>
      <c r="VI17" s="14">
        <v>3.4350000000000001</v>
      </c>
      <c r="VJ17" s="14">
        <v>3.4350000000000001</v>
      </c>
      <c r="VK17" s="14">
        <v>-3.4350000000000001</v>
      </c>
      <c r="VL17" s="14">
        <v>0</v>
      </c>
      <c r="VM17" s="14">
        <v>0</v>
      </c>
      <c r="VN17" s="14">
        <v>0</v>
      </c>
      <c r="VO17" s="14">
        <v>0</v>
      </c>
      <c r="VP17" s="14">
        <v>0</v>
      </c>
      <c r="VQ17" s="14">
        <v>0</v>
      </c>
      <c r="VR17" s="14">
        <v>0</v>
      </c>
      <c r="VS17" s="14">
        <v>0</v>
      </c>
      <c r="VT17" s="14">
        <v>0</v>
      </c>
      <c r="VU17" s="14"/>
      <c r="VV17" s="14">
        <v>0</v>
      </c>
      <c r="VW17" s="14">
        <v>0</v>
      </c>
      <c r="VX17" s="14">
        <v>0.6</v>
      </c>
      <c r="VY17" s="14">
        <v>0.6</v>
      </c>
      <c r="VZ17" s="14">
        <v>0.6</v>
      </c>
      <c r="WA17" s="14">
        <v>0</v>
      </c>
      <c r="WB17" s="14">
        <v>32.9</v>
      </c>
      <c r="WC17" s="14">
        <v>35.545000000000002</v>
      </c>
      <c r="WD17" s="14">
        <v>35.545000000000002</v>
      </c>
      <c r="WE17" s="14">
        <v>-2.645</v>
      </c>
      <c r="WF17" s="14">
        <v>31.9</v>
      </c>
      <c r="WG17" s="14">
        <v>26.603999999999999</v>
      </c>
      <c r="WH17" s="14">
        <v>26.603999999999999</v>
      </c>
      <c r="WI17" s="14">
        <v>5.2960000000000003</v>
      </c>
      <c r="WJ17" s="14">
        <v>0</v>
      </c>
      <c r="WK17" s="14"/>
      <c r="WL17" s="14">
        <v>0</v>
      </c>
      <c r="WM17" s="14">
        <v>0</v>
      </c>
      <c r="WN17" s="14">
        <v>0</v>
      </c>
      <c r="WO17" s="14"/>
      <c r="WP17" s="14">
        <v>0</v>
      </c>
      <c r="WQ17" s="14">
        <v>0</v>
      </c>
      <c r="WR17" s="14">
        <v>7</v>
      </c>
      <c r="WS17" s="14">
        <v>7</v>
      </c>
      <c r="WT17" s="14">
        <v>7</v>
      </c>
      <c r="WU17" s="14">
        <v>0</v>
      </c>
      <c r="WV17" s="14">
        <v>19.2</v>
      </c>
      <c r="WW17" s="14">
        <v>18.4466</v>
      </c>
      <c r="WX17" s="14">
        <v>18.4466</v>
      </c>
      <c r="WY17" s="14">
        <v>0.75339999999999996</v>
      </c>
      <c r="WZ17" s="14">
        <v>8.5</v>
      </c>
      <c r="XA17" s="14">
        <v>10.7</v>
      </c>
      <c r="XB17" s="14">
        <v>10.7</v>
      </c>
      <c r="XC17" s="14">
        <v>-2.2000000000000002</v>
      </c>
      <c r="XD17" s="14">
        <v>44.1</v>
      </c>
      <c r="XE17" s="14">
        <v>41</v>
      </c>
      <c r="XF17" s="14">
        <v>41</v>
      </c>
      <c r="XG17" s="14">
        <v>3.1</v>
      </c>
      <c r="XH17" s="14">
        <v>12.4</v>
      </c>
      <c r="XI17" s="14">
        <v>10</v>
      </c>
      <c r="XJ17" s="14">
        <v>10</v>
      </c>
      <c r="XK17" s="14">
        <v>2.4</v>
      </c>
      <c r="XL17" s="14">
        <v>17</v>
      </c>
      <c r="XM17" s="14">
        <v>17</v>
      </c>
      <c r="XN17" s="14">
        <v>14</v>
      </c>
      <c r="XO17" s="14">
        <v>3</v>
      </c>
      <c r="XP17" s="14"/>
      <c r="XQ17" s="14"/>
      <c r="XR17" s="14"/>
      <c r="XS17" s="14">
        <v>0</v>
      </c>
      <c r="XT17" s="14">
        <v>7.9</v>
      </c>
      <c r="XU17" s="14">
        <v>8.0399999999999991</v>
      </c>
      <c r="XV17" s="14">
        <v>8.0399999999999991</v>
      </c>
      <c r="XW17" s="14">
        <v>-0.14000000000000001</v>
      </c>
      <c r="XX17" s="14"/>
      <c r="XY17" s="14"/>
      <c r="XZ17" s="14"/>
      <c r="YA17" s="14">
        <v>0</v>
      </c>
      <c r="YB17" s="14"/>
      <c r="YC17" s="14"/>
      <c r="YD17" s="14"/>
      <c r="YE17" s="14">
        <v>0</v>
      </c>
    </row>
    <row r="18" spans="1:655" ht="24" customHeight="1" x14ac:dyDescent="0.3">
      <c r="A18" s="1"/>
      <c r="B18" s="16" t="s">
        <v>50</v>
      </c>
      <c r="C18" s="16" t="s">
        <v>769</v>
      </c>
      <c r="D18" s="17">
        <v>79.599999999999994</v>
      </c>
      <c r="E18" s="17">
        <v>131.29601</v>
      </c>
      <c r="F18" s="17">
        <v>115.45294</v>
      </c>
      <c r="G18" s="17">
        <v>-35.852939999999997</v>
      </c>
      <c r="H18" s="17">
        <v>647.29999999999995</v>
      </c>
      <c r="I18" s="17">
        <v>643.65809000000002</v>
      </c>
      <c r="J18" s="17">
        <v>643.65809000000002</v>
      </c>
      <c r="K18" s="17">
        <v>3.6419100000000002</v>
      </c>
      <c r="L18" s="17">
        <v>217</v>
      </c>
      <c r="M18" s="17">
        <v>209.39341999999999</v>
      </c>
      <c r="N18" s="17">
        <v>146.87699000000001</v>
      </c>
      <c r="O18" s="17">
        <v>70.123009999999994</v>
      </c>
      <c r="P18" s="17"/>
      <c r="Q18" s="17"/>
      <c r="R18" s="17"/>
      <c r="S18" s="17">
        <v>0</v>
      </c>
      <c r="T18" s="17"/>
      <c r="U18" s="17"/>
      <c r="V18" s="17"/>
      <c r="W18" s="17">
        <v>0</v>
      </c>
      <c r="X18" s="17">
        <v>90.2</v>
      </c>
      <c r="Y18" s="17">
        <v>60.233649999999997</v>
      </c>
      <c r="Z18" s="17">
        <v>67.022900000000007</v>
      </c>
      <c r="AA18" s="17">
        <v>23.177099999999999</v>
      </c>
      <c r="AB18" s="17">
        <v>103.5</v>
      </c>
      <c r="AC18" s="17">
        <v>101.60162</v>
      </c>
      <c r="AD18" s="17">
        <v>111.56394</v>
      </c>
      <c r="AE18" s="17">
        <v>-8.0639400000000006</v>
      </c>
      <c r="AF18" s="17">
        <v>27.3</v>
      </c>
      <c r="AG18" s="17">
        <v>27.835049999999999</v>
      </c>
      <c r="AH18" s="17">
        <v>31.910969999999999</v>
      </c>
      <c r="AI18" s="17">
        <v>-4.61097</v>
      </c>
      <c r="AJ18" s="17"/>
      <c r="AK18" s="17"/>
      <c r="AL18" s="17"/>
      <c r="AM18" s="17">
        <v>0</v>
      </c>
      <c r="AN18" s="17">
        <v>169.3</v>
      </c>
      <c r="AO18" s="17">
        <v>160.13285999999999</v>
      </c>
      <c r="AP18" s="17">
        <v>183.69764000000001</v>
      </c>
      <c r="AQ18" s="17">
        <v>-14.397640000000001</v>
      </c>
      <c r="AR18" s="17">
        <v>169.8</v>
      </c>
      <c r="AS18" s="17">
        <v>160.13285999999999</v>
      </c>
      <c r="AT18" s="17">
        <v>183.69764000000001</v>
      </c>
      <c r="AU18" s="17">
        <v>-13.897640000000001</v>
      </c>
      <c r="AV18" s="17">
        <v>168.4</v>
      </c>
      <c r="AW18" s="17">
        <v>160.13285999999999</v>
      </c>
      <c r="AX18" s="17">
        <v>183.69764000000001</v>
      </c>
      <c r="AY18" s="17">
        <v>-15.297639999999999</v>
      </c>
      <c r="AZ18" s="17">
        <v>260.7</v>
      </c>
      <c r="BA18" s="17">
        <v>240.19928999999999</v>
      </c>
      <c r="BB18" s="17">
        <v>275.54647</v>
      </c>
      <c r="BC18" s="17">
        <v>-14.84647</v>
      </c>
      <c r="BD18" s="17"/>
      <c r="BE18" s="17"/>
      <c r="BF18" s="17"/>
      <c r="BG18" s="17">
        <v>0</v>
      </c>
      <c r="BH18" s="17"/>
      <c r="BI18" s="17"/>
      <c r="BJ18" s="17"/>
      <c r="BK18" s="17">
        <v>0</v>
      </c>
      <c r="BL18" s="17">
        <v>489.8</v>
      </c>
      <c r="BM18" s="17">
        <v>405.07744000000002</v>
      </c>
      <c r="BN18" s="17">
        <v>432.79020000000003</v>
      </c>
      <c r="BO18" s="17">
        <v>57.009799999999998</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157.19999999999999</v>
      </c>
      <c r="CK18" s="17">
        <v>154.99907999999999</v>
      </c>
      <c r="CL18" s="17">
        <v>154.99907999999999</v>
      </c>
      <c r="CM18" s="17">
        <v>2.20092</v>
      </c>
      <c r="CN18" s="17">
        <v>7.3</v>
      </c>
      <c r="CO18" s="17">
        <v>5.1333399999999996</v>
      </c>
      <c r="CP18" s="17">
        <v>5.1333399999999996</v>
      </c>
      <c r="CQ18" s="17">
        <v>2.1666599999999998</v>
      </c>
      <c r="CR18" s="17">
        <v>5.4</v>
      </c>
      <c r="CS18" s="17">
        <v>2.8177599999999998</v>
      </c>
      <c r="CT18" s="17">
        <v>2.8177599999999998</v>
      </c>
      <c r="CU18" s="17">
        <v>2.5822400000000001</v>
      </c>
      <c r="CV18" s="17"/>
      <c r="CW18" s="17"/>
      <c r="CX18" s="17"/>
      <c r="CY18" s="17">
        <v>0</v>
      </c>
      <c r="CZ18" s="17">
        <v>7</v>
      </c>
      <c r="DA18" s="17">
        <v>6.8787000000000003</v>
      </c>
      <c r="DB18" s="17">
        <v>6.8787000000000003</v>
      </c>
      <c r="DC18" s="17">
        <v>0.12130000000000001</v>
      </c>
      <c r="DD18" s="17">
        <v>10.199999999999999</v>
      </c>
      <c r="DE18" s="17">
        <v>14.919420000000001</v>
      </c>
      <c r="DF18" s="17">
        <v>14.919420000000001</v>
      </c>
      <c r="DG18" s="17">
        <v>-4.7194200000000004</v>
      </c>
      <c r="DH18" s="17">
        <v>50.3</v>
      </c>
      <c r="DI18" s="17">
        <v>92.191760000000002</v>
      </c>
      <c r="DJ18" s="17">
        <v>109.88216</v>
      </c>
      <c r="DK18" s="17">
        <v>-59.582160000000002</v>
      </c>
      <c r="DL18" s="17"/>
      <c r="DM18" s="17"/>
      <c r="DN18" s="17"/>
      <c r="DO18" s="17">
        <v>0</v>
      </c>
      <c r="DP18" s="17"/>
      <c r="DQ18" s="17"/>
      <c r="DR18" s="17"/>
      <c r="DS18" s="17">
        <v>0</v>
      </c>
      <c r="DT18" s="17"/>
      <c r="DU18" s="17"/>
      <c r="DV18" s="17"/>
      <c r="DW18" s="17">
        <v>0</v>
      </c>
      <c r="DX18" s="17"/>
      <c r="DY18" s="17"/>
      <c r="DZ18" s="17"/>
      <c r="EA18" s="17">
        <v>0</v>
      </c>
      <c r="EB18" s="17">
        <v>60.4</v>
      </c>
      <c r="EC18" s="17">
        <v>74.341329999999999</v>
      </c>
      <c r="ED18" s="17">
        <v>64.614130000000003</v>
      </c>
      <c r="EE18" s="17">
        <v>-4.2141299999999999</v>
      </c>
      <c r="EF18" s="17">
        <v>132</v>
      </c>
      <c r="EG18" s="17">
        <v>132.45912000000001</v>
      </c>
      <c r="EH18" s="17">
        <v>129.83862999999999</v>
      </c>
      <c r="EI18" s="17">
        <v>2.1613699999999998</v>
      </c>
      <c r="EJ18" s="17"/>
      <c r="EK18" s="17"/>
      <c r="EL18" s="17"/>
      <c r="EM18" s="17">
        <v>0</v>
      </c>
      <c r="EN18" s="17"/>
      <c r="EO18" s="17"/>
      <c r="EP18" s="17"/>
      <c r="EQ18" s="17">
        <v>0</v>
      </c>
      <c r="ER18" s="17"/>
      <c r="ES18" s="17"/>
      <c r="ET18" s="17"/>
      <c r="EU18" s="17">
        <v>0</v>
      </c>
      <c r="EV18" s="17">
        <v>0</v>
      </c>
      <c r="EW18" s="17">
        <v>0</v>
      </c>
      <c r="EX18" s="17">
        <v>0</v>
      </c>
      <c r="EY18" s="17">
        <v>0</v>
      </c>
      <c r="EZ18" s="17">
        <v>294.7</v>
      </c>
      <c r="FA18" s="17">
        <v>299.76472000000001</v>
      </c>
      <c r="FB18" s="17">
        <v>177.99948000000001</v>
      </c>
      <c r="FC18" s="17">
        <v>116.70052</v>
      </c>
      <c r="FD18" s="17">
        <v>52.8</v>
      </c>
      <c r="FE18" s="17">
        <v>46.050989999999999</v>
      </c>
      <c r="FF18" s="17">
        <v>46.050989999999999</v>
      </c>
      <c r="FG18" s="17">
        <v>6.7490100000000002</v>
      </c>
      <c r="FH18" s="17">
        <v>0</v>
      </c>
      <c r="FI18" s="17">
        <v>37.346519999999998</v>
      </c>
      <c r="FJ18" s="17">
        <v>0</v>
      </c>
      <c r="FK18" s="17">
        <v>0</v>
      </c>
      <c r="FL18" s="17">
        <v>35.299999999999997</v>
      </c>
      <c r="FM18" s="17">
        <v>26.417369999999998</v>
      </c>
      <c r="FN18" s="17">
        <v>26.417369999999998</v>
      </c>
      <c r="FO18" s="17">
        <v>8.8826300000000007</v>
      </c>
      <c r="FP18" s="17">
        <v>18.8</v>
      </c>
      <c r="FQ18" s="17">
        <v>19.192229999999999</v>
      </c>
      <c r="FR18" s="17">
        <v>19.192229999999999</v>
      </c>
      <c r="FS18" s="17">
        <v>-0.39223000000000002</v>
      </c>
      <c r="FT18" s="17">
        <v>19.8</v>
      </c>
      <c r="FU18" s="17">
        <v>19.32039</v>
      </c>
      <c r="FV18" s="17">
        <v>19.32039</v>
      </c>
      <c r="FW18" s="17">
        <v>0.47960999999999998</v>
      </c>
      <c r="FX18" s="17">
        <v>87</v>
      </c>
      <c r="FY18" s="17">
        <v>84.249449999999996</v>
      </c>
      <c r="FZ18" s="17">
        <v>84.249449999999996</v>
      </c>
      <c r="GA18" s="17">
        <v>2.7505500000000001</v>
      </c>
      <c r="GB18" s="17">
        <v>182.3</v>
      </c>
      <c r="GC18" s="17">
        <v>185.10007999999999</v>
      </c>
      <c r="GD18" s="17">
        <v>185.10007999999999</v>
      </c>
      <c r="GE18" s="17">
        <v>-2.8000799999999999</v>
      </c>
      <c r="GF18" s="17">
        <v>183.7</v>
      </c>
      <c r="GG18" s="17">
        <v>185.10007999999999</v>
      </c>
      <c r="GH18" s="17">
        <v>185.10007999999999</v>
      </c>
      <c r="GI18" s="17">
        <v>-1.40008</v>
      </c>
      <c r="GJ18" s="17">
        <v>184.4</v>
      </c>
      <c r="GK18" s="17">
        <v>185.10007999999999</v>
      </c>
      <c r="GL18" s="17">
        <v>185.10007999999999</v>
      </c>
      <c r="GM18" s="17">
        <v>-0.70008000000000004</v>
      </c>
      <c r="GN18" s="17">
        <v>92.8</v>
      </c>
      <c r="GO18" s="17">
        <v>67.538399999999996</v>
      </c>
      <c r="GP18" s="17">
        <v>82.739220000000003</v>
      </c>
      <c r="GQ18" s="17">
        <v>10.060779999999999</v>
      </c>
      <c r="GR18" s="17">
        <v>7.4</v>
      </c>
      <c r="GS18" s="17">
        <v>8.9200400000000002</v>
      </c>
      <c r="GT18" s="17">
        <v>4.4600200000000001</v>
      </c>
      <c r="GU18" s="17">
        <v>2.9399799999999998</v>
      </c>
      <c r="GV18" s="17">
        <v>2</v>
      </c>
      <c r="GW18" s="17">
        <v>3.4821900000000001</v>
      </c>
      <c r="GX18" s="17">
        <v>4.6789800000000001</v>
      </c>
      <c r="GY18" s="17">
        <v>-2.6789800000000001</v>
      </c>
      <c r="GZ18" s="17">
        <v>34.1</v>
      </c>
      <c r="HA18" s="17">
        <v>34.47804</v>
      </c>
      <c r="HB18" s="17">
        <v>34.47804</v>
      </c>
      <c r="HC18" s="17">
        <v>-0.37803999999999999</v>
      </c>
      <c r="HD18" s="17">
        <v>38.9</v>
      </c>
      <c r="HE18" s="17">
        <v>44.046700000000001</v>
      </c>
      <c r="HF18" s="17">
        <v>44.046700000000001</v>
      </c>
      <c r="HG18" s="17">
        <v>-5.1467000000000001</v>
      </c>
      <c r="HH18" s="17">
        <v>4</v>
      </c>
      <c r="HI18" s="17">
        <v>4.1192200000000003</v>
      </c>
      <c r="HJ18" s="17">
        <v>4.1192200000000003</v>
      </c>
      <c r="HK18" s="17">
        <v>-0.11922000000000001</v>
      </c>
      <c r="HL18" s="17">
        <v>0</v>
      </c>
      <c r="HM18" s="17">
        <v>0</v>
      </c>
      <c r="HN18" s="17">
        <v>0</v>
      </c>
      <c r="HO18" s="17">
        <v>0</v>
      </c>
      <c r="HP18" s="17">
        <v>89.9</v>
      </c>
      <c r="HQ18" s="17">
        <v>96.75685</v>
      </c>
      <c r="HR18" s="17">
        <v>96.75685</v>
      </c>
      <c r="HS18" s="17">
        <v>-6.8568499999999997</v>
      </c>
      <c r="HT18" s="17"/>
      <c r="HU18" s="17"/>
      <c r="HV18" s="17"/>
      <c r="HW18" s="17">
        <v>0</v>
      </c>
      <c r="HX18" s="17"/>
      <c r="HY18" s="17"/>
      <c r="HZ18" s="17"/>
      <c r="IA18" s="17">
        <v>0</v>
      </c>
      <c r="IB18" s="17">
        <v>47.7</v>
      </c>
      <c r="IC18" s="17">
        <v>36.718820000000001</v>
      </c>
      <c r="ID18" s="17">
        <v>37.751109999999997</v>
      </c>
      <c r="IE18" s="17">
        <v>9.9488900000000005</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60.5</v>
      </c>
      <c r="JE18" s="17">
        <v>49.815300000000001</v>
      </c>
      <c r="JF18" s="17">
        <v>68.310649999999995</v>
      </c>
      <c r="JG18" s="17">
        <v>-7.8106499999999999</v>
      </c>
      <c r="JH18" s="17">
        <v>0</v>
      </c>
      <c r="JI18" s="17">
        <v>0</v>
      </c>
      <c r="JJ18" s="17">
        <v>0</v>
      </c>
      <c r="JK18" s="17">
        <v>0</v>
      </c>
      <c r="JL18" s="17">
        <v>174.8</v>
      </c>
      <c r="JM18" s="17">
        <v>150.66667000000001</v>
      </c>
      <c r="JN18" s="17">
        <v>150.66667000000001</v>
      </c>
      <c r="JO18" s="17">
        <v>24.133330000000001</v>
      </c>
      <c r="JP18" s="17">
        <v>0</v>
      </c>
      <c r="JQ18" s="17"/>
      <c r="JR18" s="17"/>
      <c r="JS18" s="17">
        <v>0</v>
      </c>
      <c r="JT18" s="17">
        <v>75.8</v>
      </c>
      <c r="JU18" s="17">
        <v>75.333330000000004</v>
      </c>
      <c r="JV18" s="17">
        <v>75.333330000000004</v>
      </c>
      <c r="JW18" s="17">
        <v>0.46666999999999997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1.9</v>
      </c>
      <c r="LE18" s="17">
        <v>2.2284299999999999</v>
      </c>
      <c r="LF18" s="17">
        <v>2.2284299999999999</v>
      </c>
      <c r="LG18" s="17">
        <v>-0.32843</v>
      </c>
      <c r="LH18" s="17">
        <v>83.7</v>
      </c>
      <c r="LI18" s="17">
        <v>85.471490000000003</v>
      </c>
      <c r="LJ18" s="17">
        <v>97.31832</v>
      </c>
      <c r="LK18" s="17">
        <v>-13.618320000000001</v>
      </c>
      <c r="LL18" s="17">
        <v>93.9</v>
      </c>
      <c r="LM18" s="17">
        <v>94.740679999999998</v>
      </c>
      <c r="LN18" s="17">
        <v>91.361379999999997</v>
      </c>
      <c r="LO18" s="17">
        <v>2.5386199999999999</v>
      </c>
      <c r="LP18" s="17">
        <v>63.3</v>
      </c>
      <c r="LQ18" s="17">
        <v>67.133979999999994</v>
      </c>
      <c r="LR18" s="17">
        <v>67.133979999999994</v>
      </c>
      <c r="LS18" s="17">
        <v>-3.8339799999999999</v>
      </c>
      <c r="LT18" s="17">
        <v>69.5</v>
      </c>
      <c r="LU18" s="17">
        <v>69.619960000000006</v>
      </c>
      <c r="LV18" s="17">
        <v>72.37388</v>
      </c>
      <c r="LW18" s="17">
        <v>-2.8738800000000002</v>
      </c>
      <c r="LX18" s="17">
        <v>30</v>
      </c>
      <c r="LY18" s="17">
        <v>28.811769999999999</v>
      </c>
      <c r="LZ18" s="17">
        <v>29.951460000000001</v>
      </c>
      <c r="MA18" s="17">
        <v>4.854E-2</v>
      </c>
      <c r="MB18" s="17"/>
      <c r="MC18" s="17"/>
      <c r="MD18" s="17"/>
      <c r="ME18" s="17">
        <v>0</v>
      </c>
      <c r="MF18" s="17"/>
      <c r="MG18" s="17"/>
      <c r="MH18" s="17"/>
      <c r="MI18" s="17">
        <v>0</v>
      </c>
      <c r="MJ18" s="17"/>
      <c r="MK18" s="17"/>
      <c r="ML18" s="17"/>
      <c r="MM18" s="17">
        <v>0</v>
      </c>
      <c r="MN18" s="17">
        <v>145.4</v>
      </c>
      <c r="MO18" s="17">
        <v>149.77393000000001</v>
      </c>
      <c r="MP18" s="17">
        <v>149.77393000000001</v>
      </c>
      <c r="MQ18" s="17">
        <v>-4.3739299999999997</v>
      </c>
      <c r="MR18" s="17">
        <v>146.80000000000001</v>
      </c>
      <c r="MS18" s="17">
        <v>149.77393000000001</v>
      </c>
      <c r="MT18" s="17">
        <v>149.77393000000001</v>
      </c>
      <c r="MU18" s="17">
        <v>-2.9739300000000002</v>
      </c>
      <c r="MV18" s="17">
        <v>149.4</v>
      </c>
      <c r="MW18" s="17">
        <v>149.77393000000001</v>
      </c>
      <c r="MX18" s="17">
        <v>149.77393000000001</v>
      </c>
      <c r="MY18" s="17">
        <v>-0.37392999999999998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55</v>
      </c>
      <c r="OG18" s="17">
        <v>61.2</v>
      </c>
      <c r="OH18" s="17">
        <v>78.22</v>
      </c>
      <c r="OI18" s="17">
        <v>-23.22</v>
      </c>
      <c r="OJ18" s="17">
        <v>0</v>
      </c>
      <c r="OK18" s="17">
        <v>0</v>
      </c>
      <c r="OL18" s="17">
        <v>0</v>
      </c>
      <c r="OM18" s="17">
        <v>0</v>
      </c>
      <c r="ON18" s="17">
        <v>0</v>
      </c>
      <c r="OO18" s="17">
        <v>6.71</v>
      </c>
      <c r="OP18" s="17">
        <v>6.71</v>
      </c>
      <c r="OQ18" s="17">
        <v>-6.71</v>
      </c>
      <c r="OR18" s="17"/>
      <c r="OS18" s="17"/>
      <c r="OT18" s="17">
        <v>0</v>
      </c>
      <c r="OU18" s="17">
        <v>0</v>
      </c>
      <c r="OV18" s="17">
        <v>14.7</v>
      </c>
      <c r="OW18" s="17">
        <v>13.98058</v>
      </c>
      <c r="OX18" s="17">
        <v>13.98058</v>
      </c>
      <c r="OY18" s="17">
        <v>0.71941999999999995</v>
      </c>
      <c r="OZ18" s="17">
        <v>9.9</v>
      </c>
      <c r="PA18" s="17">
        <v>9</v>
      </c>
      <c r="PB18" s="17">
        <v>9</v>
      </c>
      <c r="PC18" s="17">
        <v>0.9</v>
      </c>
      <c r="PD18" s="17">
        <v>5.4</v>
      </c>
      <c r="PE18" s="17">
        <v>4.5922700000000001</v>
      </c>
      <c r="PF18" s="17">
        <v>5.0339999999999998</v>
      </c>
      <c r="PG18" s="17">
        <v>0.36599999999999999</v>
      </c>
      <c r="PH18" s="17">
        <v>0.6</v>
      </c>
      <c r="PI18" s="17">
        <v>1.23</v>
      </c>
      <c r="PJ18" s="17">
        <v>1.23</v>
      </c>
      <c r="PK18" s="17">
        <v>-0.63</v>
      </c>
      <c r="PL18" s="17">
        <v>1.5</v>
      </c>
      <c r="PM18" s="17">
        <v>3</v>
      </c>
      <c r="PN18" s="17">
        <v>3</v>
      </c>
      <c r="PO18" s="17">
        <v>-1.5</v>
      </c>
      <c r="PP18" s="17">
        <v>2.6</v>
      </c>
      <c r="PQ18" s="17">
        <v>2.8</v>
      </c>
      <c r="PR18" s="17">
        <v>2.8</v>
      </c>
      <c r="PS18" s="17">
        <v>-0.2</v>
      </c>
      <c r="PT18" s="17">
        <v>20.399999999999999</v>
      </c>
      <c r="PU18" s="17">
        <v>19.417480000000001</v>
      </c>
      <c r="PV18" s="17">
        <v>19.417480000000001</v>
      </c>
      <c r="PW18" s="17">
        <v>0.98251999999999995</v>
      </c>
      <c r="PX18" s="17">
        <v>20</v>
      </c>
      <c r="PY18" s="17">
        <v>19.417480000000001</v>
      </c>
      <c r="PZ18" s="17">
        <v>19.417480000000001</v>
      </c>
      <c r="QA18" s="17">
        <v>0.58252000000000004</v>
      </c>
      <c r="QB18" s="17">
        <v>12.8</v>
      </c>
      <c r="QC18" s="17">
        <v>13.592230000000001</v>
      </c>
      <c r="QD18" s="17">
        <v>13.592230000000001</v>
      </c>
      <c r="QE18" s="17">
        <v>-0.79222999999999999</v>
      </c>
      <c r="QF18" s="17">
        <v>3.5</v>
      </c>
      <c r="QG18" s="17">
        <v>3.4</v>
      </c>
      <c r="QH18" s="17">
        <v>3.4</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16.5</v>
      </c>
      <c r="QW18" s="17">
        <v>16.170000000000002</v>
      </c>
      <c r="QX18" s="17">
        <v>16.170000000000002</v>
      </c>
      <c r="QY18" s="17">
        <v>0.33</v>
      </c>
      <c r="QZ18" s="17">
        <v>42.5</v>
      </c>
      <c r="RA18" s="17">
        <v>39.6</v>
      </c>
      <c r="RB18" s="17">
        <v>42.723999999999997</v>
      </c>
      <c r="RC18" s="17">
        <v>-0.224</v>
      </c>
      <c r="RD18" s="17">
        <v>4.5</v>
      </c>
      <c r="RE18" s="17">
        <v>4.2</v>
      </c>
      <c r="RF18" s="17">
        <v>4.2</v>
      </c>
      <c r="RG18" s="17">
        <v>0.3</v>
      </c>
      <c r="RH18" s="17">
        <v>2.2000000000000002</v>
      </c>
      <c r="RI18" s="17">
        <v>2.4</v>
      </c>
      <c r="RJ18" s="17">
        <v>2.4</v>
      </c>
      <c r="RK18" s="17">
        <v>-0.2</v>
      </c>
      <c r="RL18" s="17">
        <v>2.2000000000000002</v>
      </c>
      <c r="RM18" s="17">
        <v>2.4</v>
      </c>
      <c r="RN18" s="17">
        <v>2.4</v>
      </c>
      <c r="RO18" s="17">
        <v>-0.2</v>
      </c>
      <c r="RP18" s="17">
        <v>3</v>
      </c>
      <c r="RQ18" s="17">
        <v>2.8</v>
      </c>
      <c r="RR18" s="17">
        <v>2.8</v>
      </c>
      <c r="RS18" s="17">
        <v>0.2</v>
      </c>
      <c r="RT18" s="17">
        <v>0</v>
      </c>
      <c r="RU18" s="17"/>
      <c r="RV18" s="17">
        <v>0</v>
      </c>
      <c r="RW18" s="17">
        <v>0</v>
      </c>
      <c r="RX18" s="17">
        <v>2.8</v>
      </c>
      <c r="RY18" s="17">
        <v>2.7509999999999999</v>
      </c>
      <c r="RZ18" s="17">
        <v>2.7509999999999999</v>
      </c>
      <c r="SA18" s="17">
        <v>4.9000000000000002E-2</v>
      </c>
      <c r="SB18" s="17">
        <v>12.5</v>
      </c>
      <c r="SC18" s="17">
        <v>8.4933499999999995</v>
      </c>
      <c r="SD18" s="17">
        <v>8.7321299999999997</v>
      </c>
      <c r="SE18" s="17">
        <v>3.7678699999999998</v>
      </c>
      <c r="SF18" s="17">
        <v>2.1</v>
      </c>
      <c r="SG18" s="17">
        <v>1.8</v>
      </c>
      <c r="SH18" s="17">
        <v>1.8</v>
      </c>
      <c r="SI18" s="17">
        <v>0.3</v>
      </c>
      <c r="SJ18" s="17">
        <v>0.3</v>
      </c>
      <c r="SK18" s="17">
        <v>0.4</v>
      </c>
      <c r="SL18" s="17">
        <v>0.4</v>
      </c>
      <c r="SM18" s="17">
        <v>-0.1</v>
      </c>
      <c r="SN18" s="17">
        <v>8.9</v>
      </c>
      <c r="SO18" s="17">
        <v>9.8520000000000003</v>
      </c>
      <c r="SP18" s="17">
        <v>9.8520000000000003</v>
      </c>
      <c r="SQ18" s="17">
        <v>-0.95199999999999996</v>
      </c>
      <c r="SR18" s="17">
        <v>5</v>
      </c>
      <c r="SS18" s="17">
        <v>4.5</v>
      </c>
      <c r="ST18" s="17">
        <v>4.5</v>
      </c>
      <c r="SU18" s="17">
        <v>0.5</v>
      </c>
      <c r="SV18" s="17">
        <v>5.6</v>
      </c>
      <c r="SW18" s="17">
        <v>6</v>
      </c>
      <c r="SX18" s="17">
        <v>6</v>
      </c>
      <c r="SY18" s="17">
        <v>-0.4</v>
      </c>
      <c r="SZ18" s="17">
        <v>8.1</v>
      </c>
      <c r="TA18" s="17">
        <v>8.5</v>
      </c>
      <c r="TB18" s="17">
        <v>8.5</v>
      </c>
      <c r="TC18" s="17">
        <v>-0.4</v>
      </c>
      <c r="TD18" s="17">
        <v>18</v>
      </c>
      <c r="TE18" s="17">
        <v>17.864080000000001</v>
      </c>
      <c r="TF18" s="17">
        <v>17.864080000000001</v>
      </c>
      <c r="TG18" s="17">
        <v>0.13592000000000001</v>
      </c>
      <c r="TH18" s="17">
        <v>27.1</v>
      </c>
      <c r="TI18" s="17">
        <v>20.369</v>
      </c>
      <c r="TJ18" s="17">
        <v>20.369</v>
      </c>
      <c r="TK18" s="17">
        <v>6.7309999999999999</v>
      </c>
      <c r="TL18" s="17">
        <v>13.5</v>
      </c>
      <c r="TM18" s="17">
        <v>27.5</v>
      </c>
      <c r="TN18" s="17">
        <v>30.582000000000001</v>
      </c>
      <c r="TO18" s="17">
        <v>-17.082000000000001</v>
      </c>
      <c r="TP18" s="17">
        <v>0</v>
      </c>
      <c r="TQ18" s="17"/>
      <c r="TR18" s="17">
        <v>0</v>
      </c>
      <c r="TS18" s="17">
        <v>0</v>
      </c>
      <c r="TT18" s="17">
        <v>9.3000000000000007</v>
      </c>
      <c r="TU18" s="17">
        <v>26.6</v>
      </c>
      <c r="TV18" s="17">
        <v>26.58</v>
      </c>
      <c r="TW18" s="17">
        <v>-17.28</v>
      </c>
      <c r="TX18" s="17">
        <v>26.1</v>
      </c>
      <c r="TY18" s="17">
        <v>44.9</v>
      </c>
      <c r="TZ18" s="17">
        <v>44.917999999999999</v>
      </c>
      <c r="UA18" s="17">
        <v>-18.818000000000001</v>
      </c>
      <c r="UB18" s="17">
        <v>1.3</v>
      </c>
      <c r="UC18" s="17">
        <v>1.5409999999999999</v>
      </c>
      <c r="UD18" s="17">
        <v>1.5409999999999999</v>
      </c>
      <c r="UE18" s="17">
        <v>-0.24099999999999999</v>
      </c>
      <c r="UF18" s="17">
        <v>1.2</v>
      </c>
      <c r="UG18" s="17">
        <v>1.1639999999999999</v>
      </c>
      <c r="UH18" s="17">
        <v>1.1639999999999999</v>
      </c>
      <c r="UI18" s="17">
        <v>3.5999999999999997E-2</v>
      </c>
      <c r="UJ18" s="17">
        <v>16.399999999999999</v>
      </c>
      <c r="UK18" s="17">
        <v>15.53398</v>
      </c>
      <c r="UL18" s="17">
        <v>15.53398</v>
      </c>
      <c r="UM18" s="17">
        <v>0.86602000000000001</v>
      </c>
      <c r="UN18" s="17">
        <v>4.3</v>
      </c>
      <c r="UO18" s="17">
        <v>4</v>
      </c>
      <c r="UP18" s="17">
        <v>4</v>
      </c>
      <c r="UQ18" s="17">
        <v>0.3</v>
      </c>
      <c r="UR18" s="17">
        <v>8.6</v>
      </c>
      <c r="US18" s="17">
        <v>7.8</v>
      </c>
      <c r="UT18" s="17">
        <v>7.8</v>
      </c>
      <c r="UU18" s="17">
        <v>0.8</v>
      </c>
      <c r="UV18" s="17">
        <v>7.3</v>
      </c>
      <c r="UW18" s="17">
        <v>7</v>
      </c>
      <c r="UX18" s="17">
        <v>9</v>
      </c>
      <c r="UY18" s="17">
        <v>-1.7</v>
      </c>
      <c r="UZ18" s="17">
        <v>7.8</v>
      </c>
      <c r="VA18" s="17">
        <v>8</v>
      </c>
      <c r="VB18" s="17">
        <v>10</v>
      </c>
      <c r="VC18" s="17">
        <v>-2.2000000000000002</v>
      </c>
      <c r="VD18" s="17">
        <v>8</v>
      </c>
      <c r="VE18" s="17">
        <v>8</v>
      </c>
      <c r="VF18" s="17">
        <v>9.9029100000000003</v>
      </c>
      <c r="VG18" s="17">
        <v>-1.9029100000000001</v>
      </c>
      <c r="VH18" s="17">
        <v>0</v>
      </c>
      <c r="VI18" s="17">
        <v>3.3260000000000001</v>
      </c>
      <c r="VJ18" s="17">
        <v>3.3260000000000001</v>
      </c>
      <c r="VK18" s="17">
        <v>-3.3260000000000001</v>
      </c>
      <c r="VL18" s="17">
        <v>0</v>
      </c>
      <c r="VM18" s="17">
        <v>0</v>
      </c>
      <c r="VN18" s="17">
        <v>0</v>
      </c>
      <c r="VO18" s="17">
        <v>0</v>
      </c>
      <c r="VP18" s="17">
        <v>0</v>
      </c>
      <c r="VQ18" s="17">
        <v>0</v>
      </c>
      <c r="VR18" s="17">
        <v>0</v>
      </c>
      <c r="VS18" s="17">
        <v>0</v>
      </c>
      <c r="VT18" s="17">
        <v>0</v>
      </c>
      <c r="VU18" s="17"/>
      <c r="VV18" s="17">
        <v>0</v>
      </c>
      <c r="VW18" s="17">
        <v>0</v>
      </c>
      <c r="VX18" s="17">
        <v>0.6</v>
      </c>
      <c r="VY18" s="17">
        <v>0.6</v>
      </c>
      <c r="VZ18" s="17">
        <v>0.6</v>
      </c>
      <c r="WA18" s="17">
        <v>0</v>
      </c>
      <c r="WB18" s="17">
        <v>43.1</v>
      </c>
      <c r="WC18" s="17">
        <v>35.256</v>
      </c>
      <c r="WD18" s="17">
        <v>35.256</v>
      </c>
      <c r="WE18" s="17">
        <v>7.8440000000000003</v>
      </c>
      <c r="WF18" s="17">
        <v>48.3</v>
      </c>
      <c r="WG18" s="17">
        <v>26.882000000000001</v>
      </c>
      <c r="WH18" s="17">
        <v>26.882000000000001</v>
      </c>
      <c r="WI18" s="17">
        <v>21.417999999999999</v>
      </c>
      <c r="WJ18" s="17">
        <v>0</v>
      </c>
      <c r="WK18" s="17"/>
      <c r="WL18" s="17">
        <v>0</v>
      </c>
      <c r="WM18" s="17">
        <v>0</v>
      </c>
      <c r="WN18" s="17">
        <v>0</v>
      </c>
      <c r="WO18" s="17"/>
      <c r="WP18" s="17">
        <v>0</v>
      </c>
      <c r="WQ18" s="17">
        <v>0</v>
      </c>
      <c r="WR18" s="17">
        <v>7</v>
      </c>
      <c r="WS18" s="17">
        <v>7</v>
      </c>
      <c r="WT18" s="17">
        <v>7</v>
      </c>
      <c r="WU18" s="17">
        <v>0</v>
      </c>
      <c r="WV18" s="17">
        <v>19.2</v>
      </c>
      <c r="WW18" s="17">
        <v>18.4466</v>
      </c>
      <c r="WX18" s="17">
        <v>18.4466</v>
      </c>
      <c r="WY18" s="17">
        <v>0.75339999999999996</v>
      </c>
      <c r="WZ18" s="17">
        <v>8.5</v>
      </c>
      <c r="XA18" s="17">
        <v>10.7</v>
      </c>
      <c r="XB18" s="17">
        <v>10.7</v>
      </c>
      <c r="XC18" s="17">
        <v>-2.2000000000000002</v>
      </c>
      <c r="XD18" s="17">
        <v>44.2</v>
      </c>
      <c r="XE18" s="17">
        <v>41</v>
      </c>
      <c r="XF18" s="17">
        <v>41</v>
      </c>
      <c r="XG18" s="17">
        <v>3.2</v>
      </c>
      <c r="XH18" s="17">
        <v>12.5</v>
      </c>
      <c r="XI18" s="17">
        <v>10</v>
      </c>
      <c r="XJ18" s="17">
        <v>10</v>
      </c>
      <c r="XK18" s="17">
        <v>2.5</v>
      </c>
      <c r="XL18" s="17">
        <v>16.3</v>
      </c>
      <c r="XM18" s="17">
        <v>17</v>
      </c>
      <c r="XN18" s="17">
        <v>14</v>
      </c>
      <c r="XO18" s="17">
        <v>2.2999999999999998</v>
      </c>
      <c r="XP18" s="17"/>
      <c r="XQ18" s="17"/>
      <c r="XR18" s="17"/>
      <c r="XS18" s="17">
        <v>0</v>
      </c>
      <c r="XT18" s="17">
        <v>8</v>
      </c>
      <c r="XU18" s="17">
        <v>8.0399999999999991</v>
      </c>
      <c r="XV18" s="17">
        <v>8.0399999999999991</v>
      </c>
      <c r="XW18" s="17">
        <v>-0.04</v>
      </c>
      <c r="XX18" s="17"/>
      <c r="XY18" s="17"/>
      <c r="XZ18" s="17"/>
      <c r="YA18" s="17">
        <v>0</v>
      </c>
      <c r="YB18" s="17"/>
      <c r="YC18" s="17"/>
      <c r="YD18" s="17"/>
      <c r="YE18" s="17">
        <v>0</v>
      </c>
    </row>
    <row r="19" spans="1:655" ht="24" customHeight="1" x14ac:dyDescent="0.3">
      <c r="A19" s="1"/>
      <c r="B19" s="16" t="s">
        <v>50</v>
      </c>
      <c r="C19" s="16" t="s">
        <v>770</v>
      </c>
      <c r="D19" s="17">
        <v>78.900000000000006</v>
      </c>
      <c r="E19" s="17">
        <v>131.54164</v>
      </c>
      <c r="F19" s="17">
        <v>115.96392</v>
      </c>
      <c r="G19" s="17">
        <v>-37.063920000000003</v>
      </c>
      <c r="H19" s="17">
        <v>646.9</v>
      </c>
      <c r="I19" s="17">
        <v>643.65809000000002</v>
      </c>
      <c r="J19" s="17">
        <v>643.65809000000002</v>
      </c>
      <c r="K19" s="17">
        <v>3.2419099999999998</v>
      </c>
      <c r="L19" s="17">
        <v>216.5</v>
      </c>
      <c r="M19" s="17">
        <v>209.39341999999999</v>
      </c>
      <c r="N19" s="17">
        <v>146.87699000000001</v>
      </c>
      <c r="O19" s="17">
        <v>69.623009999999994</v>
      </c>
      <c r="P19" s="17"/>
      <c r="Q19" s="17"/>
      <c r="R19" s="17"/>
      <c r="S19" s="17">
        <v>0</v>
      </c>
      <c r="T19" s="17"/>
      <c r="U19" s="17"/>
      <c r="V19" s="17"/>
      <c r="W19" s="17">
        <v>0</v>
      </c>
      <c r="X19" s="17">
        <v>89.9</v>
      </c>
      <c r="Y19" s="17">
        <v>61.920270000000002</v>
      </c>
      <c r="Z19" s="17">
        <v>30.672820000000002</v>
      </c>
      <c r="AA19" s="17">
        <v>59.227179999999997</v>
      </c>
      <c r="AB19" s="17">
        <v>102.6</v>
      </c>
      <c r="AC19" s="17">
        <v>102.14731</v>
      </c>
      <c r="AD19" s="17">
        <v>127.18546000000001</v>
      </c>
      <c r="AE19" s="17">
        <v>-24.585460000000001</v>
      </c>
      <c r="AF19" s="17">
        <v>27</v>
      </c>
      <c r="AG19" s="17">
        <v>28.515470000000001</v>
      </c>
      <c r="AH19" s="17">
        <v>33.56691</v>
      </c>
      <c r="AI19" s="17">
        <v>-6.56691</v>
      </c>
      <c r="AJ19" s="17"/>
      <c r="AK19" s="17"/>
      <c r="AL19" s="17"/>
      <c r="AM19" s="17">
        <v>0</v>
      </c>
      <c r="AN19" s="17">
        <v>173.1</v>
      </c>
      <c r="AO19" s="17">
        <v>162.39904999999999</v>
      </c>
      <c r="AP19" s="17">
        <v>189.07262</v>
      </c>
      <c r="AQ19" s="17">
        <v>-15.972619999999999</v>
      </c>
      <c r="AR19" s="17">
        <v>171.5</v>
      </c>
      <c r="AS19" s="17">
        <v>162.39904999999999</v>
      </c>
      <c r="AT19" s="17">
        <v>189.07262</v>
      </c>
      <c r="AU19" s="17">
        <v>-17.572620000000001</v>
      </c>
      <c r="AV19" s="17">
        <v>170.4</v>
      </c>
      <c r="AW19" s="17">
        <v>162.39904999999999</v>
      </c>
      <c r="AX19" s="17">
        <v>189.07262</v>
      </c>
      <c r="AY19" s="17">
        <v>-18.672619999999998</v>
      </c>
      <c r="AZ19" s="17">
        <v>257.8</v>
      </c>
      <c r="BA19" s="17">
        <v>243.59857</v>
      </c>
      <c r="BB19" s="17">
        <v>283.60892999999999</v>
      </c>
      <c r="BC19" s="17">
        <v>-25.80893</v>
      </c>
      <c r="BD19" s="17"/>
      <c r="BE19" s="17"/>
      <c r="BF19" s="17"/>
      <c r="BG19" s="17">
        <v>0</v>
      </c>
      <c r="BH19" s="17"/>
      <c r="BI19" s="17"/>
      <c r="BJ19" s="17"/>
      <c r="BK19" s="17">
        <v>0</v>
      </c>
      <c r="BL19" s="17">
        <v>502.5</v>
      </c>
      <c r="BM19" s="17">
        <v>407.20211999999998</v>
      </c>
      <c r="BN19" s="17">
        <v>438.94328999999999</v>
      </c>
      <c r="BO19" s="17">
        <v>63.556710000000002</v>
      </c>
      <c r="BP19" s="17">
        <v>5</v>
      </c>
      <c r="BQ19" s="17">
        <v>4.4318400000000002</v>
      </c>
      <c r="BR19" s="17">
        <v>4.4318400000000002</v>
      </c>
      <c r="BS19" s="17">
        <v>0.56816</v>
      </c>
      <c r="BT19" s="17"/>
      <c r="BU19" s="17"/>
      <c r="BV19" s="17"/>
      <c r="BW19" s="17">
        <v>0</v>
      </c>
      <c r="BX19" s="17"/>
      <c r="BY19" s="17"/>
      <c r="BZ19" s="17"/>
      <c r="CA19" s="17">
        <v>0</v>
      </c>
      <c r="CB19" s="17"/>
      <c r="CC19" s="17"/>
      <c r="CD19" s="17"/>
      <c r="CE19" s="17">
        <v>0</v>
      </c>
      <c r="CF19" s="17"/>
      <c r="CG19" s="17"/>
      <c r="CH19" s="17"/>
      <c r="CI19" s="17">
        <v>0</v>
      </c>
      <c r="CJ19" s="17">
        <v>160.4</v>
      </c>
      <c r="CK19" s="17">
        <v>154.99907999999999</v>
      </c>
      <c r="CL19" s="17">
        <v>154.99907999999999</v>
      </c>
      <c r="CM19" s="17">
        <v>5.4009200000000002</v>
      </c>
      <c r="CN19" s="17">
        <v>7.1</v>
      </c>
      <c r="CO19" s="17">
        <v>5.1333399999999996</v>
      </c>
      <c r="CP19" s="17">
        <v>5.1333399999999996</v>
      </c>
      <c r="CQ19" s="17">
        <v>1.9666600000000001</v>
      </c>
      <c r="CR19" s="17">
        <v>5.5</v>
      </c>
      <c r="CS19" s="17">
        <v>2.8177599999999998</v>
      </c>
      <c r="CT19" s="17">
        <v>2.8177599999999998</v>
      </c>
      <c r="CU19" s="17">
        <v>2.6822400000000002</v>
      </c>
      <c r="CV19" s="17"/>
      <c r="CW19" s="17"/>
      <c r="CX19" s="17"/>
      <c r="CY19" s="17">
        <v>0</v>
      </c>
      <c r="CZ19" s="17">
        <v>6.8</v>
      </c>
      <c r="DA19" s="17">
        <v>6.8787000000000003</v>
      </c>
      <c r="DB19" s="17">
        <v>6.8787000000000003</v>
      </c>
      <c r="DC19" s="17">
        <v>-7.8700000000000006E-2</v>
      </c>
      <c r="DD19" s="17">
        <v>10.199999999999999</v>
      </c>
      <c r="DE19" s="17">
        <v>14.919420000000001</v>
      </c>
      <c r="DF19" s="17">
        <v>14.919420000000001</v>
      </c>
      <c r="DG19" s="17">
        <v>-4.7194200000000004</v>
      </c>
      <c r="DH19" s="17">
        <v>50</v>
      </c>
      <c r="DI19" s="17">
        <v>91.784229999999994</v>
      </c>
      <c r="DJ19" s="17">
        <v>110.14464</v>
      </c>
      <c r="DK19" s="17">
        <v>-60.144640000000003</v>
      </c>
      <c r="DL19" s="17"/>
      <c r="DM19" s="17"/>
      <c r="DN19" s="17"/>
      <c r="DO19" s="17">
        <v>0</v>
      </c>
      <c r="DP19" s="17"/>
      <c r="DQ19" s="17"/>
      <c r="DR19" s="17"/>
      <c r="DS19" s="17">
        <v>0</v>
      </c>
      <c r="DT19" s="17"/>
      <c r="DU19" s="17"/>
      <c r="DV19" s="17"/>
      <c r="DW19" s="17">
        <v>0</v>
      </c>
      <c r="DX19" s="17"/>
      <c r="DY19" s="17"/>
      <c r="DZ19" s="17"/>
      <c r="EA19" s="17">
        <v>0</v>
      </c>
      <c r="EB19" s="17">
        <v>60.2</v>
      </c>
      <c r="EC19" s="17">
        <v>74.660769999999999</v>
      </c>
      <c r="ED19" s="17">
        <v>64.996210000000005</v>
      </c>
      <c r="EE19" s="17">
        <v>-4.7962100000000003</v>
      </c>
      <c r="EF19" s="17">
        <v>132</v>
      </c>
      <c r="EG19" s="17">
        <v>132.15488999999999</v>
      </c>
      <c r="EH19" s="17">
        <v>130.26983999999999</v>
      </c>
      <c r="EI19" s="17">
        <v>1.7301599999999999</v>
      </c>
      <c r="EJ19" s="17"/>
      <c r="EK19" s="17"/>
      <c r="EL19" s="17"/>
      <c r="EM19" s="17">
        <v>0</v>
      </c>
      <c r="EN19" s="17"/>
      <c r="EO19" s="17"/>
      <c r="EP19" s="17"/>
      <c r="EQ19" s="17">
        <v>0</v>
      </c>
      <c r="ER19" s="17"/>
      <c r="ES19" s="17"/>
      <c r="ET19" s="17"/>
      <c r="EU19" s="17">
        <v>0</v>
      </c>
      <c r="EV19" s="17">
        <v>0</v>
      </c>
      <c r="EW19" s="17">
        <v>0</v>
      </c>
      <c r="EX19" s="17">
        <v>0</v>
      </c>
      <c r="EY19" s="17">
        <v>0</v>
      </c>
      <c r="EZ19" s="17">
        <v>294.10000000000002</v>
      </c>
      <c r="FA19" s="17">
        <v>299.87461999999999</v>
      </c>
      <c r="FB19" s="17">
        <v>180.29721000000001</v>
      </c>
      <c r="FC19" s="17">
        <v>113.80279</v>
      </c>
      <c r="FD19" s="17">
        <v>54.1</v>
      </c>
      <c r="FE19" s="17">
        <v>46.050989999999999</v>
      </c>
      <c r="FF19" s="17">
        <v>46.050989999999999</v>
      </c>
      <c r="FG19" s="17">
        <v>8.0490100000000009</v>
      </c>
      <c r="FH19" s="17">
        <v>0</v>
      </c>
      <c r="FI19" s="17">
        <v>45</v>
      </c>
      <c r="FJ19" s="17">
        <v>0</v>
      </c>
      <c r="FK19" s="17">
        <v>0</v>
      </c>
      <c r="FL19" s="17">
        <v>33.6</v>
      </c>
      <c r="FM19" s="17">
        <v>26.417369999999998</v>
      </c>
      <c r="FN19" s="17">
        <v>26.417369999999998</v>
      </c>
      <c r="FO19" s="17">
        <v>7.1826299999999996</v>
      </c>
      <c r="FP19" s="17">
        <v>18.8</v>
      </c>
      <c r="FQ19" s="17">
        <v>19.192229999999999</v>
      </c>
      <c r="FR19" s="17">
        <v>19.192229999999999</v>
      </c>
      <c r="FS19" s="17">
        <v>-0.39223000000000002</v>
      </c>
      <c r="FT19" s="17">
        <v>19.8</v>
      </c>
      <c r="FU19" s="17">
        <v>19.32039</v>
      </c>
      <c r="FV19" s="17">
        <v>19.32039</v>
      </c>
      <c r="FW19" s="17">
        <v>0.47960999999999998</v>
      </c>
      <c r="FX19" s="17">
        <v>93.7</v>
      </c>
      <c r="FY19" s="17">
        <v>84.249449999999996</v>
      </c>
      <c r="FZ19" s="17">
        <v>84.249449999999996</v>
      </c>
      <c r="GA19" s="17">
        <v>9.4505499999999998</v>
      </c>
      <c r="GB19" s="17">
        <v>181.5</v>
      </c>
      <c r="GC19" s="17">
        <v>185.10007999999999</v>
      </c>
      <c r="GD19" s="17">
        <v>185.10007999999999</v>
      </c>
      <c r="GE19" s="17">
        <v>-3.6000800000000002</v>
      </c>
      <c r="GF19" s="17">
        <v>182.2</v>
      </c>
      <c r="GG19" s="17">
        <v>185.10007999999999</v>
      </c>
      <c r="GH19" s="17">
        <v>185.10007999999999</v>
      </c>
      <c r="GI19" s="17">
        <v>-2.90008</v>
      </c>
      <c r="GJ19" s="17">
        <v>183.8</v>
      </c>
      <c r="GK19" s="17">
        <v>185.10007999999999</v>
      </c>
      <c r="GL19" s="17">
        <v>185.10007999999999</v>
      </c>
      <c r="GM19" s="17">
        <v>-1.3000799999999999</v>
      </c>
      <c r="GN19" s="17">
        <v>92.7</v>
      </c>
      <c r="GO19" s="17">
        <v>67.509360000000001</v>
      </c>
      <c r="GP19" s="17">
        <v>83.866900000000001</v>
      </c>
      <c r="GQ19" s="17">
        <v>8.8331</v>
      </c>
      <c r="GR19" s="17">
        <v>7.4</v>
      </c>
      <c r="GS19" s="17">
        <v>8.9200400000000002</v>
      </c>
      <c r="GT19" s="17">
        <v>4.4600200000000001</v>
      </c>
      <c r="GU19" s="17">
        <v>2.9399799999999998</v>
      </c>
      <c r="GV19" s="17">
        <v>2</v>
      </c>
      <c r="GW19" s="17">
        <v>3.4821900000000001</v>
      </c>
      <c r="GX19" s="17">
        <v>4.6789800000000001</v>
      </c>
      <c r="GY19" s="17">
        <v>-2.6789800000000001</v>
      </c>
      <c r="GZ19" s="17">
        <v>33.9</v>
      </c>
      <c r="HA19" s="17">
        <v>34.47804</v>
      </c>
      <c r="HB19" s="17">
        <v>34.47804</v>
      </c>
      <c r="HC19" s="17">
        <v>-0.57804</v>
      </c>
      <c r="HD19" s="17">
        <v>38.4</v>
      </c>
      <c r="HE19" s="17">
        <v>44.046700000000001</v>
      </c>
      <c r="HF19" s="17">
        <v>44.046700000000001</v>
      </c>
      <c r="HG19" s="17">
        <v>-5.6467000000000001</v>
      </c>
      <c r="HH19" s="17">
        <v>4</v>
      </c>
      <c r="HI19" s="17">
        <v>4.1192200000000003</v>
      </c>
      <c r="HJ19" s="17">
        <v>4.1192200000000003</v>
      </c>
      <c r="HK19" s="17">
        <v>-0.11922000000000001</v>
      </c>
      <c r="HL19" s="17">
        <v>0</v>
      </c>
      <c r="HM19" s="17">
        <v>0</v>
      </c>
      <c r="HN19" s="17">
        <v>0</v>
      </c>
      <c r="HO19" s="17">
        <v>0</v>
      </c>
      <c r="HP19" s="17">
        <v>88.5</v>
      </c>
      <c r="HQ19" s="17">
        <v>96.75685</v>
      </c>
      <c r="HR19" s="17">
        <v>96.75685</v>
      </c>
      <c r="HS19" s="17">
        <v>-8.25685</v>
      </c>
      <c r="HT19" s="17"/>
      <c r="HU19" s="17"/>
      <c r="HV19" s="17"/>
      <c r="HW19" s="17">
        <v>0</v>
      </c>
      <c r="HX19" s="17"/>
      <c r="HY19" s="17"/>
      <c r="HZ19" s="17"/>
      <c r="IA19" s="17">
        <v>0</v>
      </c>
      <c r="IB19" s="17">
        <v>47.5</v>
      </c>
      <c r="IC19" s="17">
        <v>37.347479999999997</v>
      </c>
      <c r="ID19" s="17">
        <v>41.765920000000001</v>
      </c>
      <c r="IE19" s="17">
        <v>5.7340799999999996</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60.4</v>
      </c>
      <c r="JE19" s="17">
        <v>49.779960000000003</v>
      </c>
      <c r="JF19" s="17">
        <v>69.682749999999999</v>
      </c>
      <c r="JG19" s="17">
        <v>-9.2827500000000001</v>
      </c>
      <c r="JH19" s="17">
        <v>0</v>
      </c>
      <c r="JI19" s="17">
        <v>0</v>
      </c>
      <c r="JJ19" s="17">
        <v>0</v>
      </c>
      <c r="JK19" s="17">
        <v>0</v>
      </c>
      <c r="JL19" s="17">
        <v>174.4</v>
      </c>
      <c r="JM19" s="17">
        <v>150.66667000000001</v>
      </c>
      <c r="JN19" s="17">
        <v>150.66667000000001</v>
      </c>
      <c r="JO19" s="17">
        <v>23.733329999999999</v>
      </c>
      <c r="JP19" s="17">
        <v>0</v>
      </c>
      <c r="JQ19" s="17"/>
      <c r="JR19" s="17"/>
      <c r="JS19" s="17">
        <v>0</v>
      </c>
      <c r="JT19" s="17">
        <v>76.2</v>
      </c>
      <c r="JU19" s="17">
        <v>75.333330000000004</v>
      </c>
      <c r="JV19" s="17">
        <v>75.333330000000004</v>
      </c>
      <c r="JW19" s="17">
        <v>0.86667000000000005</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1.9</v>
      </c>
      <c r="LE19" s="17">
        <v>2.2284299999999999</v>
      </c>
      <c r="LF19" s="17">
        <v>2.2284299999999999</v>
      </c>
      <c r="LG19" s="17">
        <v>-0.32843</v>
      </c>
      <c r="LH19" s="17">
        <v>72.900000000000006</v>
      </c>
      <c r="LI19" s="17">
        <v>86.785870000000003</v>
      </c>
      <c r="LJ19" s="17">
        <v>103.73202000000001</v>
      </c>
      <c r="LK19" s="17">
        <v>-30.83202</v>
      </c>
      <c r="LL19" s="17">
        <v>91.1</v>
      </c>
      <c r="LM19" s="17">
        <v>94.600639999999999</v>
      </c>
      <c r="LN19" s="17">
        <v>94.29271</v>
      </c>
      <c r="LO19" s="17">
        <v>-3.1927099999999999</v>
      </c>
      <c r="LP19" s="17">
        <v>63.1</v>
      </c>
      <c r="LQ19" s="17">
        <v>67.133979999999994</v>
      </c>
      <c r="LR19" s="17">
        <v>67.133979999999994</v>
      </c>
      <c r="LS19" s="17">
        <v>-4.0339799999999997</v>
      </c>
      <c r="LT19" s="17">
        <v>69.5</v>
      </c>
      <c r="LU19" s="17">
        <v>70.424260000000004</v>
      </c>
      <c r="LV19" s="17">
        <v>72.37388</v>
      </c>
      <c r="LW19" s="17">
        <v>-2.8738800000000002</v>
      </c>
      <c r="LX19" s="17">
        <v>29.9</v>
      </c>
      <c r="LY19" s="17">
        <v>29.14462</v>
      </c>
      <c r="LZ19" s="17">
        <v>29.951460000000001</v>
      </c>
      <c r="MA19" s="17">
        <v>-5.1459999999999999E-2</v>
      </c>
      <c r="MB19" s="17"/>
      <c r="MC19" s="17"/>
      <c r="MD19" s="17"/>
      <c r="ME19" s="17">
        <v>0</v>
      </c>
      <c r="MF19" s="17"/>
      <c r="MG19" s="17"/>
      <c r="MH19" s="17"/>
      <c r="MI19" s="17">
        <v>0</v>
      </c>
      <c r="MJ19" s="17"/>
      <c r="MK19" s="17"/>
      <c r="ML19" s="17"/>
      <c r="MM19" s="17">
        <v>0</v>
      </c>
      <c r="MN19" s="17">
        <v>145.80000000000001</v>
      </c>
      <c r="MO19" s="17">
        <v>149.77393000000001</v>
      </c>
      <c r="MP19" s="17">
        <v>149.77393000000001</v>
      </c>
      <c r="MQ19" s="17">
        <v>-3.9739300000000002</v>
      </c>
      <c r="MR19" s="17">
        <v>146.5</v>
      </c>
      <c r="MS19" s="17">
        <v>149.77393000000001</v>
      </c>
      <c r="MT19" s="17">
        <v>149.77393000000001</v>
      </c>
      <c r="MU19" s="17">
        <v>-3.27393</v>
      </c>
      <c r="MV19" s="17">
        <v>149.6</v>
      </c>
      <c r="MW19" s="17">
        <v>149.77393000000001</v>
      </c>
      <c r="MX19" s="17">
        <v>149.77393000000001</v>
      </c>
      <c r="MY19" s="17">
        <v>-0.17393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54.5</v>
      </c>
      <c r="OG19" s="17">
        <v>61.1</v>
      </c>
      <c r="OH19" s="17">
        <v>77.370999999999995</v>
      </c>
      <c r="OI19" s="17">
        <v>-22.870999999999999</v>
      </c>
      <c r="OJ19" s="17">
        <v>0</v>
      </c>
      <c r="OK19" s="17">
        <v>0</v>
      </c>
      <c r="OL19" s="17">
        <v>0</v>
      </c>
      <c r="OM19" s="17">
        <v>0</v>
      </c>
      <c r="ON19" s="17">
        <v>0</v>
      </c>
      <c r="OO19" s="17">
        <v>6.6619999999999999</v>
      </c>
      <c r="OP19" s="17">
        <v>6.6619999999999999</v>
      </c>
      <c r="OQ19" s="17">
        <v>-6.6619999999999999</v>
      </c>
      <c r="OR19" s="17"/>
      <c r="OS19" s="17"/>
      <c r="OT19" s="17">
        <v>0</v>
      </c>
      <c r="OU19" s="17">
        <v>0</v>
      </c>
      <c r="OV19" s="17">
        <v>14.8</v>
      </c>
      <c r="OW19" s="17">
        <v>13.98058</v>
      </c>
      <c r="OX19" s="17">
        <v>13.98058</v>
      </c>
      <c r="OY19" s="17">
        <v>0.81942000000000004</v>
      </c>
      <c r="OZ19" s="17">
        <v>9.9</v>
      </c>
      <c r="PA19" s="17">
        <v>9</v>
      </c>
      <c r="PB19" s="17">
        <v>9</v>
      </c>
      <c r="PC19" s="17">
        <v>0.9</v>
      </c>
      <c r="PD19" s="17">
        <v>5.4</v>
      </c>
      <c r="PE19" s="17">
        <v>4.7020099999999996</v>
      </c>
      <c r="PF19" s="17">
        <v>2.6689699999999998</v>
      </c>
      <c r="PG19" s="17">
        <v>2.7310300000000001</v>
      </c>
      <c r="PH19" s="17">
        <v>0.6</v>
      </c>
      <c r="PI19" s="17">
        <v>1.23</v>
      </c>
      <c r="PJ19" s="17">
        <v>1.23</v>
      </c>
      <c r="PK19" s="17">
        <v>-0.63</v>
      </c>
      <c r="PL19" s="17">
        <v>1.5</v>
      </c>
      <c r="PM19" s="17">
        <v>3</v>
      </c>
      <c r="PN19" s="17">
        <v>3</v>
      </c>
      <c r="PO19" s="17">
        <v>-1.5</v>
      </c>
      <c r="PP19" s="17">
        <v>2.6</v>
      </c>
      <c r="PQ19" s="17">
        <v>2.8</v>
      </c>
      <c r="PR19" s="17">
        <v>2.8</v>
      </c>
      <c r="PS19" s="17">
        <v>-0.2</v>
      </c>
      <c r="PT19" s="17">
        <v>20.2</v>
      </c>
      <c r="PU19" s="17">
        <v>19.417480000000001</v>
      </c>
      <c r="PV19" s="17">
        <v>19.417480000000001</v>
      </c>
      <c r="PW19" s="17">
        <v>0.78251999999999999</v>
      </c>
      <c r="PX19" s="17">
        <v>20</v>
      </c>
      <c r="PY19" s="17">
        <v>19.417480000000001</v>
      </c>
      <c r="PZ19" s="17">
        <v>19.417480000000001</v>
      </c>
      <c r="QA19" s="17">
        <v>0.58252000000000004</v>
      </c>
      <c r="QB19" s="17">
        <v>12.8</v>
      </c>
      <c r="QC19" s="17">
        <v>13.592230000000001</v>
      </c>
      <c r="QD19" s="17">
        <v>13.592230000000001</v>
      </c>
      <c r="QE19" s="17">
        <v>-0.79222999999999999</v>
      </c>
      <c r="QF19" s="17">
        <v>3.5</v>
      </c>
      <c r="QG19" s="17">
        <v>3.4</v>
      </c>
      <c r="QH19" s="17">
        <v>3.4</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18.7</v>
      </c>
      <c r="QW19" s="17">
        <v>16.045000000000002</v>
      </c>
      <c r="QX19" s="17">
        <v>16.045000000000002</v>
      </c>
      <c r="QY19" s="17">
        <v>2.6549999999999998</v>
      </c>
      <c r="QZ19" s="17">
        <v>46.5</v>
      </c>
      <c r="RA19" s="17">
        <v>38.5</v>
      </c>
      <c r="RB19" s="17">
        <v>41.945</v>
      </c>
      <c r="RC19" s="17">
        <v>4.5549999999999997</v>
      </c>
      <c r="RD19" s="17">
        <v>4.5</v>
      </c>
      <c r="RE19" s="17">
        <v>4.2</v>
      </c>
      <c r="RF19" s="17">
        <v>4.2</v>
      </c>
      <c r="RG19" s="17">
        <v>0.3</v>
      </c>
      <c r="RH19" s="17">
        <v>2.2000000000000002</v>
      </c>
      <c r="RI19" s="17">
        <v>2.4</v>
      </c>
      <c r="RJ19" s="17">
        <v>2.4</v>
      </c>
      <c r="RK19" s="17">
        <v>-0.2</v>
      </c>
      <c r="RL19" s="17">
        <v>2.2000000000000002</v>
      </c>
      <c r="RM19" s="17">
        <v>2.4</v>
      </c>
      <c r="RN19" s="17">
        <v>2.4</v>
      </c>
      <c r="RO19" s="17">
        <v>-0.2</v>
      </c>
      <c r="RP19" s="17">
        <v>3</v>
      </c>
      <c r="RQ19" s="17">
        <v>2.8</v>
      </c>
      <c r="RR19" s="17">
        <v>2.8</v>
      </c>
      <c r="RS19" s="17">
        <v>0.2</v>
      </c>
      <c r="RT19" s="17">
        <v>0</v>
      </c>
      <c r="RU19" s="17"/>
      <c r="RV19" s="17">
        <v>0</v>
      </c>
      <c r="RW19" s="17">
        <v>0</v>
      </c>
      <c r="RX19" s="17">
        <v>2.7</v>
      </c>
      <c r="RY19" s="17">
        <v>2.7509999999999999</v>
      </c>
      <c r="RZ19" s="17">
        <v>2.7509999999999999</v>
      </c>
      <c r="SA19" s="17">
        <v>-5.0999999999999997E-2</v>
      </c>
      <c r="SB19" s="17">
        <v>12.5</v>
      </c>
      <c r="SC19" s="17">
        <v>8.6387599999999996</v>
      </c>
      <c r="SD19" s="17">
        <v>9.6607800000000008</v>
      </c>
      <c r="SE19" s="17">
        <v>2.8392200000000001</v>
      </c>
      <c r="SF19" s="17">
        <v>2</v>
      </c>
      <c r="SG19" s="17">
        <v>1.8</v>
      </c>
      <c r="SH19" s="17">
        <v>1.8</v>
      </c>
      <c r="SI19" s="17">
        <v>0.2</v>
      </c>
      <c r="SJ19" s="17">
        <v>0.3</v>
      </c>
      <c r="SK19" s="17">
        <v>0.4</v>
      </c>
      <c r="SL19" s="17">
        <v>0.4</v>
      </c>
      <c r="SM19" s="17">
        <v>-0.1</v>
      </c>
      <c r="SN19" s="17">
        <v>8.9</v>
      </c>
      <c r="SO19" s="17">
        <v>9.8520000000000003</v>
      </c>
      <c r="SP19" s="17">
        <v>9.8520000000000003</v>
      </c>
      <c r="SQ19" s="17">
        <v>-0.95199999999999996</v>
      </c>
      <c r="SR19" s="17">
        <v>5</v>
      </c>
      <c r="SS19" s="17">
        <v>4.5</v>
      </c>
      <c r="ST19" s="17">
        <v>4.5</v>
      </c>
      <c r="SU19" s="17">
        <v>0.5</v>
      </c>
      <c r="SV19" s="17">
        <v>5.7</v>
      </c>
      <c r="SW19" s="17">
        <v>6</v>
      </c>
      <c r="SX19" s="17">
        <v>6</v>
      </c>
      <c r="SY19" s="17">
        <v>-0.3</v>
      </c>
      <c r="SZ19" s="17">
        <v>8</v>
      </c>
      <c r="TA19" s="17">
        <v>8.5</v>
      </c>
      <c r="TB19" s="17">
        <v>8.5</v>
      </c>
      <c r="TC19" s="17">
        <v>-0.5</v>
      </c>
      <c r="TD19" s="17">
        <v>18</v>
      </c>
      <c r="TE19" s="17">
        <v>17.864080000000001</v>
      </c>
      <c r="TF19" s="17">
        <v>17.864080000000001</v>
      </c>
      <c r="TG19" s="17">
        <v>0.13592000000000001</v>
      </c>
      <c r="TH19" s="17">
        <v>28.7</v>
      </c>
      <c r="TI19" s="17">
        <v>21.251999999999999</v>
      </c>
      <c r="TJ19" s="17">
        <v>21.251999999999999</v>
      </c>
      <c r="TK19" s="17">
        <v>7.4480000000000004</v>
      </c>
      <c r="TL19" s="17">
        <v>19.399999999999999</v>
      </c>
      <c r="TM19" s="17">
        <v>29</v>
      </c>
      <c r="TN19" s="17">
        <v>33.433</v>
      </c>
      <c r="TO19" s="17">
        <v>-14.032999999999999</v>
      </c>
      <c r="TP19" s="17">
        <v>0</v>
      </c>
      <c r="TQ19" s="17"/>
      <c r="TR19" s="17">
        <v>0</v>
      </c>
      <c r="TS19" s="17">
        <v>0</v>
      </c>
      <c r="TT19" s="17">
        <v>4.5</v>
      </c>
      <c r="TU19" s="17">
        <v>27.9</v>
      </c>
      <c r="TV19" s="17">
        <v>25.504000000000001</v>
      </c>
      <c r="TW19" s="17">
        <v>-21.004000000000001</v>
      </c>
      <c r="TX19" s="17">
        <v>16.7</v>
      </c>
      <c r="TY19" s="17">
        <v>43.5</v>
      </c>
      <c r="TZ19" s="17">
        <v>43.5</v>
      </c>
      <c r="UA19" s="17">
        <v>-26.8</v>
      </c>
      <c r="UB19" s="17">
        <v>0.4</v>
      </c>
      <c r="UC19" s="17">
        <v>1.373</v>
      </c>
      <c r="UD19" s="17">
        <v>1.373</v>
      </c>
      <c r="UE19" s="17">
        <v>-0.97299999999999998</v>
      </c>
      <c r="UF19" s="17">
        <v>0</v>
      </c>
      <c r="UG19" s="17">
        <v>1.0249999999999999</v>
      </c>
      <c r="UH19" s="17">
        <v>1.0249999999999999</v>
      </c>
      <c r="UI19" s="17">
        <v>-1.0249999999999999</v>
      </c>
      <c r="UJ19" s="17">
        <v>16.399999999999999</v>
      </c>
      <c r="UK19" s="17">
        <v>15.53398</v>
      </c>
      <c r="UL19" s="17">
        <v>15.53398</v>
      </c>
      <c r="UM19" s="17">
        <v>0.86602000000000001</v>
      </c>
      <c r="UN19" s="17">
        <v>4.3</v>
      </c>
      <c r="UO19" s="17">
        <v>4</v>
      </c>
      <c r="UP19" s="17">
        <v>4</v>
      </c>
      <c r="UQ19" s="17">
        <v>0.3</v>
      </c>
      <c r="UR19" s="17">
        <v>8.6</v>
      </c>
      <c r="US19" s="17">
        <v>7.8</v>
      </c>
      <c r="UT19" s="17">
        <v>7.8</v>
      </c>
      <c r="UU19" s="17">
        <v>0.8</v>
      </c>
      <c r="UV19" s="17">
        <v>7.3</v>
      </c>
      <c r="UW19" s="17">
        <v>7</v>
      </c>
      <c r="UX19" s="17">
        <v>9</v>
      </c>
      <c r="UY19" s="17">
        <v>-1.7</v>
      </c>
      <c r="UZ19" s="17">
        <v>7.8</v>
      </c>
      <c r="VA19" s="17">
        <v>8</v>
      </c>
      <c r="VB19" s="17">
        <v>10</v>
      </c>
      <c r="VC19" s="17">
        <v>-2.2000000000000002</v>
      </c>
      <c r="VD19" s="17">
        <v>8</v>
      </c>
      <c r="VE19" s="17">
        <v>8</v>
      </c>
      <c r="VF19" s="17">
        <v>9.9029100000000003</v>
      </c>
      <c r="VG19" s="17">
        <v>-1.9029100000000001</v>
      </c>
      <c r="VH19" s="17">
        <v>0</v>
      </c>
      <c r="VI19" s="17">
        <v>3.42</v>
      </c>
      <c r="VJ19" s="17">
        <v>3.42</v>
      </c>
      <c r="VK19" s="17">
        <v>-3.42</v>
      </c>
      <c r="VL19" s="17">
        <v>0</v>
      </c>
      <c r="VM19" s="17">
        <v>0</v>
      </c>
      <c r="VN19" s="17">
        <v>0</v>
      </c>
      <c r="VO19" s="17">
        <v>0</v>
      </c>
      <c r="VP19" s="17">
        <v>0</v>
      </c>
      <c r="VQ19" s="17">
        <v>0</v>
      </c>
      <c r="VR19" s="17">
        <v>0</v>
      </c>
      <c r="VS19" s="17">
        <v>0</v>
      </c>
      <c r="VT19" s="17">
        <v>0</v>
      </c>
      <c r="VU19" s="17"/>
      <c r="VV19" s="17">
        <v>0</v>
      </c>
      <c r="VW19" s="17">
        <v>0</v>
      </c>
      <c r="VX19" s="17">
        <v>0.6</v>
      </c>
      <c r="VY19" s="17">
        <v>0.6</v>
      </c>
      <c r="VZ19" s="17">
        <v>0.6</v>
      </c>
      <c r="WA19" s="17">
        <v>0</v>
      </c>
      <c r="WB19" s="17">
        <v>39.799999999999997</v>
      </c>
      <c r="WC19" s="17">
        <v>35.350999999999999</v>
      </c>
      <c r="WD19" s="17">
        <v>35.350999999999999</v>
      </c>
      <c r="WE19" s="17">
        <v>4.4489999999999998</v>
      </c>
      <c r="WF19" s="17">
        <v>38.1</v>
      </c>
      <c r="WG19" s="17">
        <v>27.956</v>
      </c>
      <c r="WH19" s="17">
        <v>27.956</v>
      </c>
      <c r="WI19" s="17">
        <v>10.144</v>
      </c>
      <c r="WJ19" s="17">
        <v>0</v>
      </c>
      <c r="WK19" s="17"/>
      <c r="WL19" s="17">
        <v>0</v>
      </c>
      <c r="WM19" s="17">
        <v>0</v>
      </c>
      <c r="WN19" s="17">
        <v>0</v>
      </c>
      <c r="WO19" s="17"/>
      <c r="WP19" s="17">
        <v>0</v>
      </c>
      <c r="WQ19" s="17">
        <v>0</v>
      </c>
      <c r="WR19" s="17">
        <v>7</v>
      </c>
      <c r="WS19" s="17">
        <v>7</v>
      </c>
      <c r="WT19" s="17">
        <v>7</v>
      </c>
      <c r="WU19" s="17">
        <v>0</v>
      </c>
      <c r="WV19" s="17">
        <v>19.2</v>
      </c>
      <c r="WW19" s="17">
        <v>18.4466</v>
      </c>
      <c r="WX19" s="17">
        <v>18.4466</v>
      </c>
      <c r="WY19" s="17">
        <v>0.75339999999999996</v>
      </c>
      <c r="WZ19" s="17">
        <v>8.1</v>
      </c>
      <c r="XA19" s="17">
        <v>10.7</v>
      </c>
      <c r="XB19" s="17">
        <v>10.7</v>
      </c>
      <c r="XC19" s="17">
        <v>-2.6</v>
      </c>
      <c r="XD19" s="17">
        <v>44.2</v>
      </c>
      <c r="XE19" s="17">
        <v>41</v>
      </c>
      <c r="XF19" s="17">
        <v>41</v>
      </c>
      <c r="XG19" s="17">
        <v>3.2</v>
      </c>
      <c r="XH19" s="17">
        <v>12.5</v>
      </c>
      <c r="XI19" s="17">
        <v>10</v>
      </c>
      <c r="XJ19" s="17">
        <v>10</v>
      </c>
      <c r="XK19" s="17">
        <v>2.5</v>
      </c>
      <c r="XL19" s="17">
        <v>16.7</v>
      </c>
      <c r="XM19" s="17">
        <v>17</v>
      </c>
      <c r="XN19" s="17">
        <v>14</v>
      </c>
      <c r="XO19" s="17">
        <v>2.7</v>
      </c>
      <c r="XP19" s="17"/>
      <c r="XQ19" s="17"/>
      <c r="XR19" s="17"/>
      <c r="XS19" s="17">
        <v>0</v>
      </c>
      <c r="XT19" s="17">
        <v>7.5</v>
      </c>
      <c r="XU19" s="17">
        <v>8.0399999999999991</v>
      </c>
      <c r="XV19" s="17">
        <v>8.0399999999999991</v>
      </c>
      <c r="XW19" s="17">
        <v>-0.54</v>
      </c>
      <c r="XX19" s="17"/>
      <c r="XY19" s="17"/>
      <c r="XZ19" s="17"/>
      <c r="YA19" s="17">
        <v>0</v>
      </c>
      <c r="YB19" s="17"/>
      <c r="YC19" s="17"/>
      <c r="YD19" s="17"/>
      <c r="YE19" s="17">
        <v>0</v>
      </c>
    </row>
    <row r="20" spans="1:655" ht="24" customHeight="1" x14ac:dyDescent="0.3">
      <c r="A20" s="1"/>
      <c r="B20" s="16" t="s">
        <v>50</v>
      </c>
      <c r="C20" s="16" t="s">
        <v>771</v>
      </c>
      <c r="D20" s="17">
        <v>74</v>
      </c>
      <c r="E20" s="17">
        <v>129.98715999999999</v>
      </c>
      <c r="F20" s="17">
        <v>114.59011</v>
      </c>
      <c r="G20" s="17">
        <v>-40.590110000000003</v>
      </c>
      <c r="H20" s="17">
        <v>642.9</v>
      </c>
      <c r="I20" s="17">
        <v>643.65809000000002</v>
      </c>
      <c r="J20" s="17">
        <v>643.65809000000002</v>
      </c>
      <c r="K20" s="17">
        <v>-0.75809000000000004</v>
      </c>
      <c r="L20" s="17">
        <v>215.7</v>
      </c>
      <c r="M20" s="17">
        <v>209.39341999999999</v>
      </c>
      <c r="N20" s="17">
        <v>146.87699000000001</v>
      </c>
      <c r="O20" s="17">
        <v>68.823009999999996</v>
      </c>
      <c r="P20" s="17"/>
      <c r="Q20" s="17"/>
      <c r="R20" s="17"/>
      <c r="S20" s="17">
        <v>0</v>
      </c>
      <c r="T20" s="17"/>
      <c r="U20" s="17"/>
      <c r="V20" s="17"/>
      <c r="W20" s="17">
        <v>0</v>
      </c>
      <c r="X20" s="17">
        <v>89.4</v>
      </c>
      <c r="Y20" s="17">
        <v>63.896810000000002</v>
      </c>
      <c r="Z20" s="17">
        <v>30.672820000000002</v>
      </c>
      <c r="AA20" s="17">
        <v>58.727179999999997</v>
      </c>
      <c r="AB20" s="17">
        <v>100.3</v>
      </c>
      <c r="AC20" s="17">
        <v>102.55788</v>
      </c>
      <c r="AD20" s="17">
        <v>149.75486000000001</v>
      </c>
      <c r="AE20" s="17">
        <v>-49.454859999999996</v>
      </c>
      <c r="AF20" s="17">
        <v>27.4</v>
      </c>
      <c r="AG20" s="17">
        <v>27.835049999999999</v>
      </c>
      <c r="AH20" s="17">
        <v>38.165700000000001</v>
      </c>
      <c r="AI20" s="17">
        <v>-10.765700000000001</v>
      </c>
      <c r="AJ20" s="17"/>
      <c r="AK20" s="17"/>
      <c r="AL20" s="17"/>
      <c r="AM20" s="17">
        <v>0</v>
      </c>
      <c r="AN20" s="17">
        <v>149.19999999999999</v>
      </c>
      <c r="AO20" s="17">
        <v>164.25136000000001</v>
      </c>
      <c r="AP20" s="17">
        <v>197.28128000000001</v>
      </c>
      <c r="AQ20" s="17">
        <v>-48.08128</v>
      </c>
      <c r="AR20" s="17">
        <v>149.6</v>
      </c>
      <c r="AS20" s="17">
        <v>164.25136000000001</v>
      </c>
      <c r="AT20" s="17">
        <v>197.28128000000001</v>
      </c>
      <c r="AU20" s="17">
        <v>-47.681280000000001</v>
      </c>
      <c r="AV20" s="17">
        <v>149.19999999999999</v>
      </c>
      <c r="AW20" s="17">
        <v>164.25136000000001</v>
      </c>
      <c r="AX20" s="17">
        <v>197.28128000000001</v>
      </c>
      <c r="AY20" s="17">
        <v>-48.08128</v>
      </c>
      <c r="AZ20" s="17">
        <v>255.3</v>
      </c>
      <c r="BA20" s="17">
        <v>246.37703999999999</v>
      </c>
      <c r="BB20" s="17">
        <v>295.92192</v>
      </c>
      <c r="BC20" s="17">
        <v>-40.621920000000003</v>
      </c>
      <c r="BD20" s="17"/>
      <c r="BE20" s="17"/>
      <c r="BF20" s="17"/>
      <c r="BG20" s="17">
        <v>0</v>
      </c>
      <c r="BH20" s="17"/>
      <c r="BI20" s="17"/>
      <c r="BJ20" s="17"/>
      <c r="BK20" s="17">
        <v>0</v>
      </c>
      <c r="BL20" s="17">
        <v>492.1</v>
      </c>
      <c r="BM20" s="17">
        <v>406.49621000000002</v>
      </c>
      <c r="BN20" s="17">
        <v>461.10288000000003</v>
      </c>
      <c r="BO20" s="17">
        <v>30.997119999999999</v>
      </c>
      <c r="BP20" s="17">
        <v>4.9000000000000004</v>
      </c>
      <c r="BQ20" s="17">
        <v>4.4318400000000002</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157.6</v>
      </c>
      <c r="CK20" s="17">
        <v>154.99907999999999</v>
      </c>
      <c r="CL20" s="17">
        <v>154.99907999999999</v>
      </c>
      <c r="CM20" s="17">
        <v>2.6009199999999999</v>
      </c>
      <c r="CN20" s="17">
        <v>6.8</v>
      </c>
      <c r="CO20" s="17">
        <v>5.1333399999999996</v>
      </c>
      <c r="CP20" s="17">
        <v>5.1333399999999996</v>
      </c>
      <c r="CQ20" s="17">
        <v>1.66666</v>
      </c>
      <c r="CR20" s="17">
        <v>5.3</v>
      </c>
      <c r="CS20" s="17">
        <v>2.8177599999999998</v>
      </c>
      <c r="CT20" s="17">
        <v>2.8177599999999998</v>
      </c>
      <c r="CU20" s="17">
        <v>2.48224</v>
      </c>
      <c r="CV20" s="17"/>
      <c r="CW20" s="17"/>
      <c r="CX20" s="17"/>
      <c r="CY20" s="17">
        <v>0</v>
      </c>
      <c r="CZ20" s="17">
        <v>7</v>
      </c>
      <c r="DA20" s="17">
        <v>6.8787000000000003</v>
      </c>
      <c r="DB20" s="17">
        <v>6.8787000000000003</v>
      </c>
      <c r="DC20" s="17">
        <v>0.12130000000000001</v>
      </c>
      <c r="DD20" s="17">
        <v>10.199999999999999</v>
      </c>
      <c r="DE20" s="17">
        <v>14.919420000000001</v>
      </c>
      <c r="DF20" s="17">
        <v>14.919420000000001</v>
      </c>
      <c r="DG20" s="17">
        <v>-4.7194200000000004</v>
      </c>
      <c r="DH20" s="17">
        <v>49.5</v>
      </c>
      <c r="DI20" s="17">
        <v>107.45157</v>
      </c>
      <c r="DJ20" s="17">
        <v>126.2522</v>
      </c>
      <c r="DK20" s="17">
        <v>-76.752200000000002</v>
      </c>
      <c r="DL20" s="17"/>
      <c r="DM20" s="17"/>
      <c r="DN20" s="17"/>
      <c r="DO20" s="17">
        <v>0</v>
      </c>
      <c r="DP20" s="17"/>
      <c r="DQ20" s="17"/>
      <c r="DR20" s="17"/>
      <c r="DS20" s="17">
        <v>0</v>
      </c>
      <c r="DT20" s="17"/>
      <c r="DU20" s="17"/>
      <c r="DV20" s="17"/>
      <c r="DW20" s="17">
        <v>0</v>
      </c>
      <c r="DX20" s="17"/>
      <c r="DY20" s="17"/>
      <c r="DZ20" s="17"/>
      <c r="EA20" s="17">
        <v>0</v>
      </c>
      <c r="EB20" s="17">
        <v>59.4</v>
      </c>
      <c r="EC20" s="17">
        <v>72.999629999999996</v>
      </c>
      <c r="ED20" s="17">
        <v>63.377670000000002</v>
      </c>
      <c r="EE20" s="17">
        <v>-3.9776699999999998</v>
      </c>
      <c r="EF20" s="17">
        <v>131.4</v>
      </c>
      <c r="EG20" s="17">
        <v>138.84017</v>
      </c>
      <c r="EH20" s="17">
        <v>139.36917</v>
      </c>
      <c r="EI20" s="17">
        <v>-7.9691700000000001</v>
      </c>
      <c r="EJ20" s="17"/>
      <c r="EK20" s="17"/>
      <c r="EL20" s="17"/>
      <c r="EM20" s="17">
        <v>0</v>
      </c>
      <c r="EN20" s="17"/>
      <c r="EO20" s="17"/>
      <c r="EP20" s="17"/>
      <c r="EQ20" s="17">
        <v>0</v>
      </c>
      <c r="ER20" s="17"/>
      <c r="ES20" s="17"/>
      <c r="ET20" s="17"/>
      <c r="EU20" s="17">
        <v>0</v>
      </c>
      <c r="EV20" s="17">
        <v>0</v>
      </c>
      <c r="EW20" s="17">
        <v>0</v>
      </c>
      <c r="EX20" s="17">
        <v>0</v>
      </c>
      <c r="EY20" s="17">
        <v>0</v>
      </c>
      <c r="EZ20" s="17">
        <v>293.39999999999998</v>
      </c>
      <c r="FA20" s="17">
        <v>299.14823999999999</v>
      </c>
      <c r="FB20" s="17">
        <v>0</v>
      </c>
      <c r="FC20" s="17">
        <v>293.39999999999998</v>
      </c>
      <c r="FD20" s="17">
        <v>54.5</v>
      </c>
      <c r="FE20" s="17">
        <v>46.050989999999999</v>
      </c>
      <c r="FF20" s="17">
        <v>46.050989999999999</v>
      </c>
      <c r="FG20" s="17">
        <v>8.4490099999999995</v>
      </c>
      <c r="FH20" s="17">
        <v>0</v>
      </c>
      <c r="FI20" s="17">
        <v>0</v>
      </c>
      <c r="FJ20" s="17">
        <v>0</v>
      </c>
      <c r="FK20" s="17">
        <v>0</v>
      </c>
      <c r="FL20" s="17">
        <v>34.700000000000003</v>
      </c>
      <c r="FM20" s="17">
        <v>26.417369999999998</v>
      </c>
      <c r="FN20" s="17">
        <v>26.417369999999998</v>
      </c>
      <c r="FO20" s="17">
        <v>8.2826299999999993</v>
      </c>
      <c r="FP20" s="17">
        <v>18.8</v>
      </c>
      <c r="FQ20" s="17">
        <v>19.192229999999999</v>
      </c>
      <c r="FR20" s="17">
        <v>19.192229999999999</v>
      </c>
      <c r="FS20" s="17">
        <v>-0.39223000000000002</v>
      </c>
      <c r="FT20" s="17">
        <v>19.8</v>
      </c>
      <c r="FU20" s="17">
        <v>19.32039</v>
      </c>
      <c r="FV20" s="17">
        <v>19.32039</v>
      </c>
      <c r="FW20" s="17">
        <v>0.47960999999999998</v>
      </c>
      <c r="FX20" s="17">
        <v>84.2</v>
      </c>
      <c r="FY20" s="17">
        <v>84.249449999999996</v>
      </c>
      <c r="FZ20" s="17">
        <v>84.249449999999996</v>
      </c>
      <c r="GA20" s="17">
        <v>-4.9450000000000001E-2</v>
      </c>
      <c r="GB20" s="17">
        <v>179.7</v>
      </c>
      <c r="GC20" s="17">
        <v>185.10007999999999</v>
      </c>
      <c r="GD20" s="17">
        <v>185.10007999999999</v>
      </c>
      <c r="GE20" s="17">
        <v>-5.40008</v>
      </c>
      <c r="GF20" s="17">
        <v>180.7</v>
      </c>
      <c r="GG20" s="17">
        <v>185.10007999999999</v>
      </c>
      <c r="GH20" s="17">
        <v>185.10007999999999</v>
      </c>
      <c r="GI20" s="17">
        <v>-4.40008</v>
      </c>
      <c r="GJ20" s="17">
        <v>183.5</v>
      </c>
      <c r="GK20" s="17">
        <v>185.10007999999999</v>
      </c>
      <c r="GL20" s="17">
        <v>185.10007999999999</v>
      </c>
      <c r="GM20" s="17">
        <v>-1.6000799999999999</v>
      </c>
      <c r="GN20" s="17">
        <v>92.3</v>
      </c>
      <c r="GO20" s="17">
        <v>67.276009999999999</v>
      </c>
      <c r="GP20" s="17">
        <v>99.237319999999997</v>
      </c>
      <c r="GQ20" s="17">
        <v>-6.9373199999999997</v>
      </c>
      <c r="GR20" s="17">
        <v>7.4</v>
      </c>
      <c r="GS20" s="17">
        <v>8.9200400000000002</v>
      </c>
      <c r="GT20" s="17">
        <v>4.4600200000000001</v>
      </c>
      <c r="GU20" s="17">
        <v>2.9399799999999998</v>
      </c>
      <c r="GV20" s="17">
        <v>2</v>
      </c>
      <c r="GW20" s="17">
        <v>3.4821900000000001</v>
      </c>
      <c r="GX20" s="17">
        <v>4.6789800000000001</v>
      </c>
      <c r="GY20" s="17">
        <v>-2.6789800000000001</v>
      </c>
      <c r="GZ20" s="17">
        <v>33.9</v>
      </c>
      <c r="HA20" s="17">
        <v>34.47804</v>
      </c>
      <c r="HB20" s="17">
        <v>34.47804</v>
      </c>
      <c r="HC20" s="17">
        <v>-0.57804</v>
      </c>
      <c r="HD20" s="17">
        <v>39</v>
      </c>
      <c r="HE20" s="17">
        <v>44.046700000000001</v>
      </c>
      <c r="HF20" s="17">
        <v>44.046700000000001</v>
      </c>
      <c r="HG20" s="17">
        <v>-5.0467000000000004</v>
      </c>
      <c r="HH20" s="17">
        <v>4</v>
      </c>
      <c r="HI20" s="17">
        <v>4.1192200000000003</v>
      </c>
      <c r="HJ20" s="17">
        <v>4.1192200000000003</v>
      </c>
      <c r="HK20" s="17">
        <v>-0.11922000000000001</v>
      </c>
      <c r="HL20" s="17">
        <v>0</v>
      </c>
      <c r="HM20" s="17">
        <v>0</v>
      </c>
      <c r="HN20" s="17">
        <v>0</v>
      </c>
      <c r="HO20" s="17">
        <v>0</v>
      </c>
      <c r="HP20" s="17">
        <v>81.7</v>
      </c>
      <c r="HQ20" s="17">
        <v>96.75685</v>
      </c>
      <c r="HR20" s="17">
        <v>96.75685</v>
      </c>
      <c r="HS20" s="17">
        <v>-15.056850000000001</v>
      </c>
      <c r="HT20" s="17"/>
      <c r="HU20" s="17"/>
      <c r="HV20" s="17"/>
      <c r="HW20" s="17">
        <v>0</v>
      </c>
      <c r="HX20" s="17"/>
      <c r="HY20" s="17"/>
      <c r="HZ20" s="17"/>
      <c r="IA20" s="17">
        <v>0</v>
      </c>
      <c r="IB20" s="17">
        <v>47.3</v>
      </c>
      <c r="IC20" s="17">
        <v>40.869619999999998</v>
      </c>
      <c r="ID20" s="17">
        <v>47.726210000000002</v>
      </c>
      <c r="IE20" s="17">
        <v>-0.42620999999999998</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60.2</v>
      </c>
      <c r="JE20" s="17">
        <v>49.496029999999998</v>
      </c>
      <c r="JF20" s="17">
        <v>88.384460000000004</v>
      </c>
      <c r="JG20" s="17">
        <v>-28.184460000000001</v>
      </c>
      <c r="JH20" s="17">
        <v>0</v>
      </c>
      <c r="JI20" s="17">
        <v>0</v>
      </c>
      <c r="JJ20" s="17">
        <v>0</v>
      </c>
      <c r="JK20" s="17">
        <v>0</v>
      </c>
      <c r="JL20" s="17">
        <v>175</v>
      </c>
      <c r="JM20" s="17">
        <v>150.66667000000001</v>
      </c>
      <c r="JN20" s="17">
        <v>150.66667000000001</v>
      </c>
      <c r="JO20" s="17">
        <v>24.33333</v>
      </c>
      <c r="JP20" s="17">
        <v>0</v>
      </c>
      <c r="JQ20" s="17"/>
      <c r="JR20" s="17"/>
      <c r="JS20" s="17">
        <v>0</v>
      </c>
      <c r="JT20" s="17">
        <v>76.900000000000006</v>
      </c>
      <c r="JU20" s="17">
        <v>75.333330000000004</v>
      </c>
      <c r="JV20" s="17">
        <v>75.333330000000004</v>
      </c>
      <c r="JW20" s="17">
        <v>1.56667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1.9</v>
      </c>
      <c r="LE20" s="17">
        <v>2.2284299999999999</v>
      </c>
      <c r="LF20" s="17">
        <v>2.2284299999999999</v>
      </c>
      <c r="LG20" s="17">
        <v>-0.32843</v>
      </c>
      <c r="LH20" s="17">
        <v>67</v>
      </c>
      <c r="LI20" s="17">
        <v>93.200370000000007</v>
      </c>
      <c r="LJ20" s="17">
        <v>114.72463</v>
      </c>
      <c r="LK20" s="17">
        <v>-47.724629999999998</v>
      </c>
      <c r="LL20" s="17">
        <v>87.6</v>
      </c>
      <c r="LM20" s="17">
        <v>98.365530000000007</v>
      </c>
      <c r="LN20" s="17">
        <v>109.75866000000001</v>
      </c>
      <c r="LO20" s="17">
        <v>-22.158660000000001</v>
      </c>
      <c r="LP20" s="17">
        <v>62.6</v>
      </c>
      <c r="LQ20" s="17">
        <v>67.133979999999994</v>
      </c>
      <c r="LR20" s="17">
        <v>67.133979999999994</v>
      </c>
      <c r="LS20" s="17">
        <v>-4.5339799999999997</v>
      </c>
      <c r="LT20" s="17">
        <v>69.5</v>
      </c>
      <c r="LU20" s="17">
        <v>70.011229999999998</v>
      </c>
      <c r="LV20" s="17">
        <v>72.37388</v>
      </c>
      <c r="LW20" s="17">
        <v>-2.8738800000000002</v>
      </c>
      <c r="LX20" s="17">
        <v>29.6</v>
      </c>
      <c r="LY20" s="17">
        <v>28.973690000000001</v>
      </c>
      <c r="LZ20" s="17">
        <v>29.951460000000001</v>
      </c>
      <c r="MA20" s="17">
        <v>-0.35145999999999999</v>
      </c>
      <c r="MB20" s="17"/>
      <c r="MC20" s="17"/>
      <c r="MD20" s="17"/>
      <c r="ME20" s="17">
        <v>0</v>
      </c>
      <c r="MF20" s="17"/>
      <c r="MG20" s="17"/>
      <c r="MH20" s="17"/>
      <c r="MI20" s="17">
        <v>0</v>
      </c>
      <c r="MJ20" s="17"/>
      <c r="MK20" s="17"/>
      <c r="ML20" s="17"/>
      <c r="MM20" s="17">
        <v>0</v>
      </c>
      <c r="MN20" s="17">
        <v>146</v>
      </c>
      <c r="MO20" s="17">
        <v>149.77393000000001</v>
      </c>
      <c r="MP20" s="17">
        <v>149.77393000000001</v>
      </c>
      <c r="MQ20" s="17">
        <v>-3.77393</v>
      </c>
      <c r="MR20" s="17">
        <v>146.80000000000001</v>
      </c>
      <c r="MS20" s="17">
        <v>149.77393000000001</v>
      </c>
      <c r="MT20" s="17">
        <v>149.77393000000001</v>
      </c>
      <c r="MU20" s="17">
        <v>-2.9739300000000002</v>
      </c>
      <c r="MV20" s="17">
        <v>149.6</v>
      </c>
      <c r="MW20" s="17">
        <v>149.77393000000001</v>
      </c>
      <c r="MX20" s="17">
        <v>149.77393000000001</v>
      </c>
      <c r="MY20" s="17">
        <v>-0.17393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57.6</v>
      </c>
      <c r="OG20" s="17">
        <v>60.9</v>
      </c>
      <c r="OH20" s="17">
        <v>76.816999999999993</v>
      </c>
      <c r="OI20" s="17">
        <v>-19.216999999999999</v>
      </c>
      <c r="OJ20" s="17">
        <v>0</v>
      </c>
      <c r="OK20" s="17">
        <v>0</v>
      </c>
      <c r="OL20" s="17">
        <v>0</v>
      </c>
      <c r="OM20" s="17">
        <v>0</v>
      </c>
      <c r="ON20" s="17">
        <v>0</v>
      </c>
      <c r="OO20" s="17">
        <v>6.6589999999999998</v>
      </c>
      <c r="OP20" s="17">
        <v>6.6589999999999998</v>
      </c>
      <c r="OQ20" s="17">
        <v>-6.6589999999999998</v>
      </c>
      <c r="OR20" s="17"/>
      <c r="OS20" s="17"/>
      <c r="OT20" s="17">
        <v>0</v>
      </c>
      <c r="OU20" s="17">
        <v>0</v>
      </c>
      <c r="OV20" s="17">
        <v>14.9</v>
      </c>
      <c r="OW20" s="17">
        <v>13.78641</v>
      </c>
      <c r="OX20" s="17">
        <v>13.78641</v>
      </c>
      <c r="OY20" s="17">
        <v>1.1135900000000001</v>
      </c>
      <c r="OZ20" s="17">
        <v>9.9</v>
      </c>
      <c r="PA20" s="17">
        <v>9</v>
      </c>
      <c r="PB20" s="17">
        <v>9</v>
      </c>
      <c r="PC20" s="17">
        <v>0.9</v>
      </c>
      <c r="PD20" s="17">
        <v>5.3</v>
      </c>
      <c r="PE20" s="17">
        <v>4.8306100000000001</v>
      </c>
      <c r="PF20" s="17">
        <v>2.6689699999999998</v>
      </c>
      <c r="PG20" s="17">
        <v>2.63103</v>
      </c>
      <c r="PH20" s="17">
        <v>0.6</v>
      </c>
      <c r="PI20" s="17">
        <v>1.23</v>
      </c>
      <c r="PJ20" s="17">
        <v>1.23</v>
      </c>
      <c r="PK20" s="17">
        <v>-0.63</v>
      </c>
      <c r="PL20" s="17">
        <v>1.5</v>
      </c>
      <c r="PM20" s="17">
        <v>3</v>
      </c>
      <c r="PN20" s="17">
        <v>3</v>
      </c>
      <c r="PO20" s="17">
        <v>-1.5</v>
      </c>
      <c r="PP20" s="17">
        <v>2.6</v>
      </c>
      <c r="PQ20" s="17">
        <v>2.8</v>
      </c>
      <c r="PR20" s="17">
        <v>2.8</v>
      </c>
      <c r="PS20" s="17">
        <v>-0.2</v>
      </c>
      <c r="PT20" s="17">
        <v>20</v>
      </c>
      <c r="PU20" s="17">
        <v>19.417480000000001</v>
      </c>
      <c r="PV20" s="17">
        <v>19.417480000000001</v>
      </c>
      <c r="PW20" s="17">
        <v>0.58252000000000004</v>
      </c>
      <c r="PX20" s="17">
        <v>20</v>
      </c>
      <c r="PY20" s="17">
        <v>19.417480000000001</v>
      </c>
      <c r="PZ20" s="17">
        <v>19.417480000000001</v>
      </c>
      <c r="QA20" s="17">
        <v>0.58252000000000004</v>
      </c>
      <c r="QB20" s="17">
        <v>12.8</v>
      </c>
      <c r="QC20" s="17">
        <v>13.592230000000001</v>
      </c>
      <c r="QD20" s="17">
        <v>13.592230000000001</v>
      </c>
      <c r="QE20" s="17">
        <v>-0.79222999999999999</v>
      </c>
      <c r="QF20" s="17">
        <v>3.5</v>
      </c>
      <c r="QG20" s="17">
        <v>3.4</v>
      </c>
      <c r="QH20" s="17">
        <v>3.4</v>
      </c>
      <c r="QI20" s="17">
        <v>0.1</v>
      </c>
      <c r="QJ20" s="17">
        <v>18.399999999999999</v>
      </c>
      <c r="QK20" s="17">
        <v>17.961169999999999</v>
      </c>
      <c r="QL20" s="17">
        <v>17.961169999999999</v>
      </c>
      <c r="QM20" s="17">
        <v>0.43883</v>
      </c>
      <c r="QN20" s="17">
        <v>0</v>
      </c>
      <c r="QO20" s="17"/>
      <c r="QP20" s="17">
        <v>0</v>
      </c>
      <c r="QQ20" s="17">
        <v>0</v>
      </c>
      <c r="QR20" s="17">
        <v>0</v>
      </c>
      <c r="QS20" s="17"/>
      <c r="QT20" s="17">
        <v>0</v>
      </c>
      <c r="QU20" s="17">
        <v>0</v>
      </c>
      <c r="QV20" s="17">
        <v>13.4</v>
      </c>
      <c r="QW20" s="17">
        <v>15.946999999999999</v>
      </c>
      <c r="QX20" s="17">
        <v>15.946999999999999</v>
      </c>
      <c r="QY20" s="17">
        <v>-2.5470000000000002</v>
      </c>
      <c r="QZ20" s="17">
        <v>40.200000000000003</v>
      </c>
      <c r="RA20" s="17">
        <v>37.6</v>
      </c>
      <c r="RB20" s="17">
        <v>41.015999999999998</v>
      </c>
      <c r="RC20" s="17">
        <v>-0.81599999999999995</v>
      </c>
      <c r="RD20" s="17">
        <v>4.5</v>
      </c>
      <c r="RE20" s="17">
        <v>4.2</v>
      </c>
      <c r="RF20" s="17">
        <v>4.2</v>
      </c>
      <c r="RG20" s="17">
        <v>0.3</v>
      </c>
      <c r="RH20" s="17">
        <v>2.2000000000000002</v>
      </c>
      <c r="RI20" s="17">
        <v>2.4</v>
      </c>
      <c r="RJ20" s="17">
        <v>2.4</v>
      </c>
      <c r="RK20" s="17">
        <v>-0.2</v>
      </c>
      <c r="RL20" s="17">
        <v>2.2000000000000002</v>
      </c>
      <c r="RM20" s="17">
        <v>2.4</v>
      </c>
      <c r="RN20" s="17">
        <v>2.4</v>
      </c>
      <c r="RO20" s="17">
        <v>-0.2</v>
      </c>
      <c r="RP20" s="17">
        <v>3</v>
      </c>
      <c r="RQ20" s="17">
        <v>2.8</v>
      </c>
      <c r="RR20" s="17">
        <v>2.8</v>
      </c>
      <c r="RS20" s="17">
        <v>0.2</v>
      </c>
      <c r="RT20" s="17">
        <v>0</v>
      </c>
      <c r="RU20" s="17"/>
      <c r="RV20" s="17">
        <v>1E-3</v>
      </c>
      <c r="RW20" s="17">
        <v>-1E-3</v>
      </c>
      <c r="RX20" s="17">
        <v>2.8</v>
      </c>
      <c r="RY20" s="17">
        <v>2.7509999999999999</v>
      </c>
      <c r="RZ20" s="17">
        <v>2.7509999999999999</v>
      </c>
      <c r="SA20" s="17">
        <v>4.9000000000000002E-2</v>
      </c>
      <c r="SB20" s="17">
        <v>12.5</v>
      </c>
      <c r="SC20" s="17">
        <v>9.4534599999999998</v>
      </c>
      <c r="SD20" s="17">
        <v>11.039440000000001</v>
      </c>
      <c r="SE20" s="17">
        <v>1.4605600000000001</v>
      </c>
      <c r="SF20" s="17">
        <v>2</v>
      </c>
      <c r="SG20" s="17">
        <v>1.8</v>
      </c>
      <c r="SH20" s="17">
        <v>1.8</v>
      </c>
      <c r="SI20" s="17">
        <v>0.2</v>
      </c>
      <c r="SJ20" s="17">
        <v>0.3</v>
      </c>
      <c r="SK20" s="17">
        <v>0.4</v>
      </c>
      <c r="SL20" s="17">
        <v>0.4</v>
      </c>
      <c r="SM20" s="17">
        <v>-0.1</v>
      </c>
      <c r="SN20" s="17">
        <v>8.9</v>
      </c>
      <c r="SO20" s="17">
        <v>9.8520000000000003</v>
      </c>
      <c r="SP20" s="17">
        <v>9.8520000000000003</v>
      </c>
      <c r="SQ20" s="17">
        <v>-0.95199999999999996</v>
      </c>
      <c r="SR20" s="17">
        <v>5</v>
      </c>
      <c r="SS20" s="17">
        <v>4.5</v>
      </c>
      <c r="ST20" s="17">
        <v>4.5</v>
      </c>
      <c r="SU20" s="17">
        <v>0.5</v>
      </c>
      <c r="SV20" s="17">
        <v>5.5</v>
      </c>
      <c r="SW20" s="17">
        <v>6</v>
      </c>
      <c r="SX20" s="17">
        <v>6</v>
      </c>
      <c r="SY20" s="17">
        <v>-0.5</v>
      </c>
      <c r="SZ20" s="17">
        <v>7.9</v>
      </c>
      <c r="TA20" s="17">
        <v>8.5</v>
      </c>
      <c r="TB20" s="17">
        <v>8.5</v>
      </c>
      <c r="TC20" s="17">
        <v>-0.6</v>
      </c>
      <c r="TD20" s="17">
        <v>18</v>
      </c>
      <c r="TE20" s="17">
        <v>17.864080000000001</v>
      </c>
      <c r="TF20" s="17">
        <v>17.864080000000001</v>
      </c>
      <c r="TG20" s="17">
        <v>0.13592000000000001</v>
      </c>
      <c r="TH20" s="17">
        <v>27.9</v>
      </c>
      <c r="TI20" s="17">
        <v>22.210999999999999</v>
      </c>
      <c r="TJ20" s="17">
        <v>22.210999999999999</v>
      </c>
      <c r="TK20" s="17">
        <v>5.6890000000000001</v>
      </c>
      <c r="TL20" s="17">
        <v>20.6</v>
      </c>
      <c r="TM20" s="17">
        <v>30</v>
      </c>
      <c r="TN20" s="17">
        <v>36.588999999999999</v>
      </c>
      <c r="TO20" s="17">
        <v>-15.989000000000001</v>
      </c>
      <c r="TP20" s="17">
        <v>0</v>
      </c>
      <c r="TQ20" s="17"/>
      <c r="TR20" s="17">
        <v>0</v>
      </c>
      <c r="TS20" s="17">
        <v>0</v>
      </c>
      <c r="TT20" s="17">
        <v>4.8</v>
      </c>
      <c r="TU20" s="17">
        <v>29.1</v>
      </c>
      <c r="TV20" s="17">
        <v>24.494</v>
      </c>
      <c r="TW20" s="17">
        <v>-19.693999999999999</v>
      </c>
      <c r="TX20" s="17">
        <v>18.8</v>
      </c>
      <c r="TY20" s="17">
        <v>41.932000000000002</v>
      </c>
      <c r="TZ20" s="17">
        <v>41.932000000000002</v>
      </c>
      <c r="UA20" s="17">
        <v>-23.132000000000001</v>
      </c>
      <c r="UB20" s="17">
        <v>0.3</v>
      </c>
      <c r="UC20" s="17">
        <v>1.218</v>
      </c>
      <c r="UD20" s="17">
        <v>1.218</v>
      </c>
      <c r="UE20" s="17">
        <v>-0.91800000000000004</v>
      </c>
      <c r="UF20" s="17">
        <v>0</v>
      </c>
      <c r="UG20" s="17">
        <v>0.83799999999999997</v>
      </c>
      <c r="UH20" s="17">
        <v>0.83799999999999997</v>
      </c>
      <c r="UI20" s="17">
        <v>-0.83799999999999997</v>
      </c>
      <c r="UJ20" s="17">
        <v>16.399999999999999</v>
      </c>
      <c r="UK20" s="17">
        <v>15.53398</v>
      </c>
      <c r="UL20" s="17">
        <v>15.53398</v>
      </c>
      <c r="UM20" s="17">
        <v>0.86602000000000001</v>
      </c>
      <c r="UN20" s="17">
        <v>4.3</v>
      </c>
      <c r="UO20" s="17">
        <v>4</v>
      </c>
      <c r="UP20" s="17">
        <v>4</v>
      </c>
      <c r="UQ20" s="17">
        <v>0.3</v>
      </c>
      <c r="UR20" s="17">
        <v>8.6999999999999993</v>
      </c>
      <c r="US20" s="17">
        <v>7.8</v>
      </c>
      <c r="UT20" s="17">
        <v>7.8</v>
      </c>
      <c r="UU20" s="17">
        <v>0.9</v>
      </c>
      <c r="UV20" s="17">
        <v>7.2</v>
      </c>
      <c r="UW20" s="17">
        <v>7</v>
      </c>
      <c r="UX20" s="17">
        <v>9</v>
      </c>
      <c r="UY20" s="17">
        <v>-1.8</v>
      </c>
      <c r="UZ20" s="17">
        <v>7.8</v>
      </c>
      <c r="VA20" s="17">
        <v>8</v>
      </c>
      <c r="VB20" s="17">
        <v>10</v>
      </c>
      <c r="VC20" s="17">
        <v>-2.2000000000000002</v>
      </c>
      <c r="VD20" s="17">
        <v>8</v>
      </c>
      <c r="VE20" s="17">
        <v>8</v>
      </c>
      <c r="VF20" s="17">
        <v>9.9029100000000003</v>
      </c>
      <c r="VG20" s="17">
        <v>-1.9029100000000001</v>
      </c>
      <c r="VH20" s="17">
        <v>0</v>
      </c>
      <c r="VI20" s="17">
        <v>3.581</v>
      </c>
      <c r="VJ20" s="17">
        <v>3.581</v>
      </c>
      <c r="VK20" s="17">
        <v>-3.581</v>
      </c>
      <c r="VL20" s="17">
        <v>0</v>
      </c>
      <c r="VM20" s="17">
        <v>0</v>
      </c>
      <c r="VN20" s="17">
        <v>0</v>
      </c>
      <c r="VO20" s="17">
        <v>0</v>
      </c>
      <c r="VP20" s="17">
        <v>0</v>
      </c>
      <c r="VQ20" s="17">
        <v>0</v>
      </c>
      <c r="VR20" s="17">
        <v>0</v>
      </c>
      <c r="VS20" s="17">
        <v>0</v>
      </c>
      <c r="VT20" s="17">
        <v>0</v>
      </c>
      <c r="VU20" s="17"/>
      <c r="VV20" s="17">
        <v>0</v>
      </c>
      <c r="VW20" s="17">
        <v>0</v>
      </c>
      <c r="VX20" s="17">
        <v>0.6</v>
      </c>
      <c r="VY20" s="17">
        <v>0.6</v>
      </c>
      <c r="VZ20" s="17">
        <v>0.6</v>
      </c>
      <c r="WA20" s="17">
        <v>0</v>
      </c>
      <c r="WB20" s="17">
        <v>35.4</v>
      </c>
      <c r="WC20" s="17">
        <v>35.573999999999998</v>
      </c>
      <c r="WD20" s="17">
        <v>35.573999999999998</v>
      </c>
      <c r="WE20" s="17">
        <v>-0.17399999999999999</v>
      </c>
      <c r="WF20" s="17">
        <v>39.5</v>
      </c>
      <c r="WG20" s="17">
        <v>29.294</v>
      </c>
      <c r="WH20" s="17">
        <v>29.294</v>
      </c>
      <c r="WI20" s="17">
        <v>10.206</v>
      </c>
      <c r="WJ20" s="17">
        <v>0</v>
      </c>
      <c r="WK20" s="17"/>
      <c r="WL20" s="17">
        <v>0</v>
      </c>
      <c r="WM20" s="17">
        <v>0</v>
      </c>
      <c r="WN20" s="17">
        <v>0</v>
      </c>
      <c r="WO20" s="17"/>
      <c r="WP20" s="17">
        <v>0</v>
      </c>
      <c r="WQ20" s="17">
        <v>0</v>
      </c>
      <c r="WR20" s="17">
        <v>7</v>
      </c>
      <c r="WS20" s="17">
        <v>7</v>
      </c>
      <c r="WT20" s="17">
        <v>7</v>
      </c>
      <c r="WU20" s="17">
        <v>0</v>
      </c>
      <c r="WV20" s="17">
        <v>19.2</v>
      </c>
      <c r="WW20" s="17">
        <v>18.4466</v>
      </c>
      <c r="WX20" s="17">
        <v>18.4466</v>
      </c>
      <c r="WY20" s="17">
        <v>0.75339999999999996</v>
      </c>
      <c r="WZ20" s="17">
        <v>8.1999999999999993</v>
      </c>
      <c r="XA20" s="17">
        <v>10.7</v>
      </c>
      <c r="XB20" s="17">
        <v>10.7</v>
      </c>
      <c r="XC20" s="17">
        <v>-2.5</v>
      </c>
      <c r="XD20" s="17">
        <v>44.3</v>
      </c>
      <c r="XE20" s="17">
        <v>41</v>
      </c>
      <c r="XF20" s="17">
        <v>41</v>
      </c>
      <c r="XG20" s="17">
        <v>3.3</v>
      </c>
      <c r="XH20" s="17">
        <v>12.4</v>
      </c>
      <c r="XI20" s="17">
        <v>10</v>
      </c>
      <c r="XJ20" s="17">
        <v>10</v>
      </c>
      <c r="XK20" s="17">
        <v>2.4</v>
      </c>
      <c r="XL20" s="17">
        <v>18</v>
      </c>
      <c r="XM20" s="17">
        <v>17</v>
      </c>
      <c r="XN20" s="17">
        <v>14</v>
      </c>
      <c r="XO20" s="17">
        <v>4</v>
      </c>
      <c r="XP20" s="17"/>
      <c r="XQ20" s="17"/>
      <c r="XR20" s="17"/>
      <c r="XS20" s="17">
        <v>0</v>
      </c>
      <c r="XT20" s="17">
        <v>8</v>
      </c>
      <c r="XU20" s="17">
        <v>8.0399999999999991</v>
      </c>
      <c r="XV20" s="17">
        <v>8.0399999999999991</v>
      </c>
      <c r="XW20" s="17">
        <v>-0.04</v>
      </c>
      <c r="XX20" s="17"/>
      <c r="XY20" s="17"/>
      <c r="XZ20" s="17"/>
      <c r="YA20" s="17">
        <v>0</v>
      </c>
      <c r="YB20" s="17"/>
      <c r="YC20" s="17"/>
      <c r="YD20" s="17"/>
      <c r="YE20" s="17">
        <v>0</v>
      </c>
    </row>
    <row r="21" spans="1:655" ht="24" customHeight="1" x14ac:dyDescent="0.3">
      <c r="A21" s="1"/>
      <c r="B21" s="16" t="s">
        <v>50</v>
      </c>
      <c r="C21" s="16" t="s">
        <v>772</v>
      </c>
      <c r="D21" s="17">
        <v>78.900000000000006</v>
      </c>
      <c r="E21" s="17">
        <v>124.75242</v>
      </c>
      <c r="F21" s="17">
        <v>108.98075</v>
      </c>
      <c r="G21" s="17">
        <v>-30.080749999999998</v>
      </c>
      <c r="H21" s="17">
        <v>646.20000000000005</v>
      </c>
      <c r="I21" s="17">
        <v>643.65809000000002</v>
      </c>
      <c r="J21" s="17">
        <v>643.65809000000002</v>
      </c>
      <c r="K21" s="17">
        <v>2.5419100000000001</v>
      </c>
      <c r="L21" s="17">
        <v>216.2</v>
      </c>
      <c r="M21" s="17">
        <v>209.39341999999999</v>
      </c>
      <c r="N21" s="17">
        <v>146.87699000000001</v>
      </c>
      <c r="O21" s="17">
        <v>69.323009999999996</v>
      </c>
      <c r="P21" s="17"/>
      <c r="Q21" s="17"/>
      <c r="R21" s="17"/>
      <c r="S21" s="17">
        <v>0</v>
      </c>
      <c r="T21" s="17"/>
      <c r="U21" s="17"/>
      <c r="V21" s="17"/>
      <c r="W21" s="17">
        <v>0</v>
      </c>
      <c r="X21" s="17">
        <v>90</v>
      </c>
      <c r="Y21" s="17">
        <v>74.438860000000005</v>
      </c>
      <c r="Z21" s="17">
        <v>61.223300000000002</v>
      </c>
      <c r="AA21" s="17">
        <v>28.776700000000002</v>
      </c>
      <c r="AB21" s="17">
        <v>101.3</v>
      </c>
      <c r="AC21" s="17">
        <v>105.68213</v>
      </c>
      <c r="AD21" s="17">
        <v>142.40701000000001</v>
      </c>
      <c r="AE21" s="17">
        <v>-41.107010000000002</v>
      </c>
      <c r="AF21" s="17">
        <v>27.5</v>
      </c>
      <c r="AG21" s="17">
        <v>27.835049999999999</v>
      </c>
      <c r="AH21" s="17">
        <v>36.505209999999998</v>
      </c>
      <c r="AI21" s="17">
        <v>-9.0052099999999999</v>
      </c>
      <c r="AJ21" s="17"/>
      <c r="AK21" s="17"/>
      <c r="AL21" s="17"/>
      <c r="AM21" s="17">
        <v>0</v>
      </c>
      <c r="AN21" s="17">
        <v>167.9</v>
      </c>
      <c r="AO21" s="17">
        <v>166.11007000000001</v>
      </c>
      <c r="AP21" s="17">
        <v>193.85133999999999</v>
      </c>
      <c r="AQ21" s="17">
        <v>-25.951339999999998</v>
      </c>
      <c r="AR21" s="17">
        <v>167.4</v>
      </c>
      <c r="AS21" s="17">
        <v>166.11007000000001</v>
      </c>
      <c r="AT21" s="17">
        <v>193.85133999999999</v>
      </c>
      <c r="AU21" s="17">
        <v>-26.451339999999998</v>
      </c>
      <c r="AV21" s="17">
        <v>168.1</v>
      </c>
      <c r="AW21" s="17">
        <v>166.11007000000001</v>
      </c>
      <c r="AX21" s="17">
        <v>193.85133999999999</v>
      </c>
      <c r="AY21" s="17">
        <v>-25.751339999999999</v>
      </c>
      <c r="AZ21" s="17">
        <v>261.3</v>
      </c>
      <c r="BA21" s="17">
        <v>249.1651</v>
      </c>
      <c r="BB21" s="17">
        <v>290.77701999999999</v>
      </c>
      <c r="BC21" s="17">
        <v>-29.47702</v>
      </c>
      <c r="BD21" s="17"/>
      <c r="BE21" s="17"/>
      <c r="BF21" s="17"/>
      <c r="BG21" s="17">
        <v>0</v>
      </c>
      <c r="BH21" s="17"/>
      <c r="BI21" s="17"/>
      <c r="BJ21" s="17"/>
      <c r="BK21" s="17">
        <v>0</v>
      </c>
      <c r="BL21" s="17">
        <v>447.1</v>
      </c>
      <c r="BM21" s="17">
        <v>403.28260999999998</v>
      </c>
      <c r="BN21" s="17">
        <v>443.83958000000001</v>
      </c>
      <c r="BO21" s="17">
        <v>3.2604199999999999</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158.80000000000001</v>
      </c>
      <c r="CK21" s="17">
        <v>154.99907999999999</v>
      </c>
      <c r="CL21" s="17">
        <v>154.99907999999999</v>
      </c>
      <c r="CM21" s="17">
        <v>3.8009200000000001</v>
      </c>
      <c r="CN21" s="17">
        <v>6.9</v>
      </c>
      <c r="CO21" s="17">
        <v>5.1333399999999996</v>
      </c>
      <c r="CP21" s="17">
        <v>5.1333399999999996</v>
      </c>
      <c r="CQ21" s="17">
        <v>1.7666599999999999</v>
      </c>
      <c r="CR21" s="17">
        <v>5.4</v>
      </c>
      <c r="CS21" s="17">
        <v>2.8177599999999998</v>
      </c>
      <c r="CT21" s="17">
        <v>2.8177599999999998</v>
      </c>
      <c r="CU21" s="17">
        <v>2.5822400000000001</v>
      </c>
      <c r="CV21" s="17"/>
      <c r="CW21" s="17"/>
      <c r="CX21" s="17"/>
      <c r="CY21" s="17">
        <v>0</v>
      </c>
      <c r="CZ21" s="17">
        <v>6.9</v>
      </c>
      <c r="DA21" s="17">
        <v>6.8787000000000003</v>
      </c>
      <c r="DB21" s="17">
        <v>6.8787000000000003</v>
      </c>
      <c r="DC21" s="17">
        <v>2.1299999999999999E-2</v>
      </c>
      <c r="DD21" s="17">
        <v>10.199999999999999</v>
      </c>
      <c r="DE21" s="17">
        <v>14.919420000000001</v>
      </c>
      <c r="DF21" s="17">
        <v>14.919420000000001</v>
      </c>
      <c r="DG21" s="17">
        <v>-4.7194200000000004</v>
      </c>
      <c r="DH21" s="17">
        <v>49.6</v>
      </c>
      <c r="DI21" s="17">
        <v>96.194569999999999</v>
      </c>
      <c r="DJ21" s="17">
        <v>114.07929</v>
      </c>
      <c r="DK21" s="17">
        <v>-64.479290000000006</v>
      </c>
      <c r="DL21" s="17"/>
      <c r="DM21" s="17"/>
      <c r="DN21" s="17"/>
      <c r="DO21" s="17">
        <v>0</v>
      </c>
      <c r="DP21" s="17"/>
      <c r="DQ21" s="17"/>
      <c r="DR21" s="17"/>
      <c r="DS21" s="17">
        <v>0</v>
      </c>
      <c r="DT21" s="17"/>
      <c r="DU21" s="17"/>
      <c r="DV21" s="17"/>
      <c r="DW21" s="17">
        <v>0</v>
      </c>
      <c r="DX21" s="17"/>
      <c r="DY21" s="17"/>
      <c r="DZ21" s="17"/>
      <c r="EA21" s="17">
        <v>0</v>
      </c>
      <c r="EB21" s="17">
        <v>59.9</v>
      </c>
      <c r="EC21" s="17">
        <v>70.397819999999996</v>
      </c>
      <c r="ED21" s="17">
        <v>60.7014</v>
      </c>
      <c r="EE21" s="17">
        <v>-0.8014</v>
      </c>
      <c r="EF21" s="17">
        <v>131.1</v>
      </c>
      <c r="EG21" s="17">
        <v>131.33085</v>
      </c>
      <c r="EH21" s="17">
        <v>131.87187</v>
      </c>
      <c r="EI21" s="17">
        <v>-0.77186999999999995</v>
      </c>
      <c r="EJ21" s="17"/>
      <c r="EK21" s="17"/>
      <c r="EL21" s="17"/>
      <c r="EM21" s="17">
        <v>0</v>
      </c>
      <c r="EN21" s="17"/>
      <c r="EO21" s="17"/>
      <c r="EP21" s="17"/>
      <c r="EQ21" s="17">
        <v>0</v>
      </c>
      <c r="ER21" s="17"/>
      <c r="ES21" s="17"/>
      <c r="ET21" s="17"/>
      <c r="EU21" s="17">
        <v>0</v>
      </c>
      <c r="EV21" s="17">
        <v>0</v>
      </c>
      <c r="EW21" s="17">
        <v>0</v>
      </c>
      <c r="EX21" s="17">
        <v>0</v>
      </c>
      <c r="EY21" s="17">
        <v>0</v>
      </c>
      <c r="EZ21" s="17">
        <v>294.60000000000002</v>
      </c>
      <c r="FA21" s="17">
        <v>298.77129000000002</v>
      </c>
      <c r="FB21" s="17">
        <v>0</v>
      </c>
      <c r="FC21" s="17">
        <v>294.60000000000002</v>
      </c>
      <c r="FD21" s="17">
        <v>55</v>
      </c>
      <c r="FE21" s="17">
        <v>46.050989999999999</v>
      </c>
      <c r="FF21" s="17">
        <v>46.050989999999999</v>
      </c>
      <c r="FG21" s="17">
        <v>8.9490099999999995</v>
      </c>
      <c r="FH21" s="17">
        <v>45</v>
      </c>
      <c r="FI21" s="17">
        <v>0</v>
      </c>
      <c r="FJ21" s="17">
        <v>0</v>
      </c>
      <c r="FK21" s="17">
        <v>45</v>
      </c>
      <c r="FL21" s="17">
        <v>35.6</v>
      </c>
      <c r="FM21" s="17">
        <v>26.417369999999998</v>
      </c>
      <c r="FN21" s="17">
        <v>26.417369999999998</v>
      </c>
      <c r="FO21" s="17">
        <v>9.1826299999999996</v>
      </c>
      <c r="FP21" s="17">
        <v>18.8</v>
      </c>
      <c r="FQ21" s="17">
        <v>19.192229999999999</v>
      </c>
      <c r="FR21" s="17">
        <v>19.192229999999999</v>
      </c>
      <c r="FS21" s="17">
        <v>-0.39223000000000002</v>
      </c>
      <c r="FT21" s="17">
        <v>19.8</v>
      </c>
      <c r="FU21" s="17">
        <v>19.32039</v>
      </c>
      <c r="FV21" s="17">
        <v>19.32039</v>
      </c>
      <c r="FW21" s="17">
        <v>0.47960999999999998</v>
      </c>
      <c r="FX21" s="17">
        <v>84.3</v>
      </c>
      <c r="FY21" s="17">
        <v>84.249449999999996</v>
      </c>
      <c r="FZ21" s="17">
        <v>84.249449999999996</v>
      </c>
      <c r="GA21" s="17">
        <v>5.0549999999999998E-2</v>
      </c>
      <c r="GB21" s="17">
        <v>181.7</v>
      </c>
      <c r="GC21" s="17">
        <v>185.10007999999999</v>
      </c>
      <c r="GD21" s="17">
        <v>185.10007999999999</v>
      </c>
      <c r="GE21" s="17">
        <v>-3.40008</v>
      </c>
      <c r="GF21" s="17">
        <v>182.1</v>
      </c>
      <c r="GG21" s="17">
        <v>185.10007999999999</v>
      </c>
      <c r="GH21" s="17">
        <v>185.10007999999999</v>
      </c>
      <c r="GI21" s="17">
        <v>-3.0000800000000001</v>
      </c>
      <c r="GJ21" s="17">
        <v>183.8</v>
      </c>
      <c r="GK21" s="17">
        <v>185.10007999999999</v>
      </c>
      <c r="GL21" s="17">
        <v>185.10007999999999</v>
      </c>
      <c r="GM21" s="17">
        <v>-1.3000799999999999</v>
      </c>
      <c r="GN21" s="17">
        <v>92.8</v>
      </c>
      <c r="GO21" s="17">
        <v>67.047489999999996</v>
      </c>
      <c r="GP21" s="17">
        <v>99.237319999999997</v>
      </c>
      <c r="GQ21" s="17">
        <v>-6.4373199999999997</v>
      </c>
      <c r="GR21" s="17">
        <v>7.4</v>
      </c>
      <c r="GS21" s="17">
        <v>8.9200400000000002</v>
      </c>
      <c r="GT21" s="17">
        <v>4.4600200000000001</v>
      </c>
      <c r="GU21" s="17">
        <v>2.9399799999999998</v>
      </c>
      <c r="GV21" s="17">
        <v>2.1</v>
      </c>
      <c r="GW21" s="17">
        <v>3.4821900000000001</v>
      </c>
      <c r="GX21" s="17">
        <v>4.6789800000000001</v>
      </c>
      <c r="GY21" s="17">
        <v>-2.5789800000000001</v>
      </c>
      <c r="GZ21" s="17">
        <v>34.200000000000003</v>
      </c>
      <c r="HA21" s="17">
        <v>34.47804</v>
      </c>
      <c r="HB21" s="17">
        <v>34.47804</v>
      </c>
      <c r="HC21" s="17">
        <v>-0.27804000000000001</v>
      </c>
      <c r="HD21" s="17">
        <v>39.4</v>
      </c>
      <c r="HE21" s="17">
        <v>44.046700000000001</v>
      </c>
      <c r="HF21" s="17">
        <v>44.046700000000001</v>
      </c>
      <c r="HG21" s="17">
        <v>-4.6467000000000001</v>
      </c>
      <c r="HH21" s="17">
        <v>4</v>
      </c>
      <c r="HI21" s="17">
        <v>4.1192200000000003</v>
      </c>
      <c r="HJ21" s="17">
        <v>4.1192200000000003</v>
      </c>
      <c r="HK21" s="17">
        <v>-0.11922000000000001</v>
      </c>
      <c r="HL21" s="17">
        <v>0</v>
      </c>
      <c r="HM21" s="17">
        <v>0</v>
      </c>
      <c r="HN21" s="17">
        <v>0</v>
      </c>
      <c r="HO21" s="17">
        <v>0</v>
      </c>
      <c r="HP21" s="17">
        <v>80.3</v>
      </c>
      <c r="HQ21" s="17">
        <v>96.75685</v>
      </c>
      <c r="HR21" s="17">
        <v>96.75685</v>
      </c>
      <c r="HS21" s="17">
        <v>-16.456849999999999</v>
      </c>
      <c r="HT21" s="17"/>
      <c r="HU21" s="17"/>
      <c r="HV21" s="17"/>
      <c r="HW21" s="17">
        <v>0</v>
      </c>
      <c r="HX21" s="17"/>
      <c r="HY21" s="17"/>
      <c r="HZ21" s="17"/>
      <c r="IA21" s="17">
        <v>0</v>
      </c>
      <c r="IB21" s="17">
        <v>47.5</v>
      </c>
      <c r="IC21" s="17">
        <v>0</v>
      </c>
      <c r="ID21" s="17">
        <v>46.45194</v>
      </c>
      <c r="IE21" s="17">
        <v>1.04806</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60.3</v>
      </c>
      <c r="JE21" s="17">
        <v>49.217979999999997</v>
      </c>
      <c r="JF21" s="17">
        <v>88.384460000000004</v>
      </c>
      <c r="JG21" s="17">
        <v>-28.08446</v>
      </c>
      <c r="JH21" s="17">
        <v>0</v>
      </c>
      <c r="JI21" s="17">
        <v>0</v>
      </c>
      <c r="JJ21" s="17">
        <v>0</v>
      </c>
      <c r="JK21" s="17">
        <v>0</v>
      </c>
      <c r="JL21" s="17">
        <v>174.9</v>
      </c>
      <c r="JM21" s="17">
        <v>150.66667000000001</v>
      </c>
      <c r="JN21" s="17">
        <v>150.66667000000001</v>
      </c>
      <c r="JO21" s="17">
        <v>24.233329999999999</v>
      </c>
      <c r="JP21" s="17">
        <v>0</v>
      </c>
      <c r="JQ21" s="17"/>
      <c r="JR21" s="17"/>
      <c r="JS21" s="17">
        <v>0</v>
      </c>
      <c r="JT21" s="17">
        <v>76.2</v>
      </c>
      <c r="JU21" s="17">
        <v>75.333330000000004</v>
      </c>
      <c r="JV21" s="17">
        <v>75.333330000000004</v>
      </c>
      <c r="JW21" s="17">
        <v>0.86667000000000005</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1.9</v>
      </c>
      <c r="LE21" s="17">
        <v>2.2284299999999999</v>
      </c>
      <c r="LF21" s="17">
        <v>2.2284299999999999</v>
      </c>
      <c r="LG21" s="17">
        <v>-0.32843</v>
      </c>
      <c r="LH21" s="17">
        <v>61.8</v>
      </c>
      <c r="LI21" s="17">
        <v>95.58117</v>
      </c>
      <c r="LJ21" s="17">
        <v>107.63164999999999</v>
      </c>
      <c r="LK21" s="17">
        <v>-45.831650000000003</v>
      </c>
      <c r="LL21" s="17">
        <v>85.8</v>
      </c>
      <c r="LM21" s="17">
        <v>102.74009</v>
      </c>
      <c r="LN21" s="17">
        <v>106.01267</v>
      </c>
      <c r="LO21" s="17">
        <v>-20.212669999999999</v>
      </c>
      <c r="LP21" s="17">
        <v>63</v>
      </c>
      <c r="LQ21" s="17">
        <v>67.133979999999994</v>
      </c>
      <c r="LR21" s="17">
        <v>67.133979999999994</v>
      </c>
      <c r="LS21" s="17">
        <v>-4.1339800000000002</v>
      </c>
      <c r="LT21" s="17">
        <v>69.599999999999994</v>
      </c>
      <c r="LU21" s="17">
        <v>72.37388</v>
      </c>
      <c r="LV21" s="17">
        <v>72.37388</v>
      </c>
      <c r="LW21" s="17">
        <v>-2.7738800000000001</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146.19999999999999</v>
      </c>
      <c r="MO21" s="17">
        <v>149.77393000000001</v>
      </c>
      <c r="MP21" s="17">
        <v>149.77393000000001</v>
      </c>
      <c r="MQ21" s="17">
        <v>-3.5739299999999998</v>
      </c>
      <c r="MR21" s="17">
        <v>146.9</v>
      </c>
      <c r="MS21" s="17">
        <v>149.77393000000001</v>
      </c>
      <c r="MT21" s="17">
        <v>149.77393000000001</v>
      </c>
      <c r="MU21" s="17">
        <v>-2.8739300000000001</v>
      </c>
      <c r="MV21" s="17">
        <v>149.80000000000001</v>
      </c>
      <c r="MW21" s="17">
        <v>149.77393000000001</v>
      </c>
      <c r="MX21" s="17">
        <v>149.77393000000001</v>
      </c>
      <c r="MY21" s="17">
        <v>2.6069999999999999E-2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56.7</v>
      </c>
      <c r="OG21" s="17">
        <v>60.5</v>
      </c>
      <c r="OH21" s="17">
        <v>77.08</v>
      </c>
      <c r="OI21" s="17">
        <v>-20.38</v>
      </c>
      <c r="OJ21" s="17">
        <v>0.2</v>
      </c>
      <c r="OK21" s="17">
        <v>3.109</v>
      </c>
      <c r="OL21" s="17">
        <v>3.109</v>
      </c>
      <c r="OM21" s="17">
        <v>-2.9089999999999998</v>
      </c>
      <c r="ON21" s="17">
        <v>0</v>
      </c>
      <c r="OO21" s="17">
        <v>7.0789999999999997</v>
      </c>
      <c r="OP21" s="17">
        <v>7.0789999999999997</v>
      </c>
      <c r="OQ21" s="17">
        <v>-7.0789999999999997</v>
      </c>
      <c r="OR21" s="17"/>
      <c r="OS21" s="17"/>
      <c r="OT21" s="17">
        <v>0</v>
      </c>
      <c r="OU21" s="17">
        <v>0</v>
      </c>
      <c r="OV21" s="17">
        <v>14.9</v>
      </c>
      <c r="OW21" s="17">
        <v>13.78641</v>
      </c>
      <c r="OX21" s="17">
        <v>13.78641</v>
      </c>
      <c r="OY21" s="17">
        <v>1.1135900000000001</v>
      </c>
      <c r="OZ21" s="17">
        <v>9.9</v>
      </c>
      <c r="PA21" s="17">
        <v>9</v>
      </c>
      <c r="PB21" s="17">
        <v>9</v>
      </c>
      <c r="PC21" s="17">
        <v>0.9</v>
      </c>
      <c r="PD21" s="17">
        <v>5.4</v>
      </c>
      <c r="PE21" s="17">
        <v>5.5164999999999997</v>
      </c>
      <c r="PF21" s="17">
        <v>4.6566599999999996</v>
      </c>
      <c r="PG21" s="17">
        <v>0.74334</v>
      </c>
      <c r="PH21" s="17">
        <v>0.6</v>
      </c>
      <c r="PI21" s="17">
        <v>1.23</v>
      </c>
      <c r="PJ21" s="17">
        <v>1.23</v>
      </c>
      <c r="PK21" s="17">
        <v>-0.63</v>
      </c>
      <c r="PL21" s="17">
        <v>1.5</v>
      </c>
      <c r="PM21" s="17">
        <v>3</v>
      </c>
      <c r="PN21" s="17">
        <v>3</v>
      </c>
      <c r="PO21" s="17">
        <v>-1.5</v>
      </c>
      <c r="PP21" s="17">
        <v>2.6</v>
      </c>
      <c r="PQ21" s="17">
        <v>2.8</v>
      </c>
      <c r="PR21" s="17">
        <v>2.8</v>
      </c>
      <c r="PS21" s="17">
        <v>-0.2</v>
      </c>
      <c r="PT21" s="17">
        <v>20.100000000000001</v>
      </c>
      <c r="PU21" s="17">
        <v>19.417480000000001</v>
      </c>
      <c r="PV21" s="17">
        <v>19.417480000000001</v>
      </c>
      <c r="PW21" s="17">
        <v>0.68252000000000002</v>
      </c>
      <c r="PX21" s="17">
        <v>20</v>
      </c>
      <c r="PY21" s="17">
        <v>19.417480000000001</v>
      </c>
      <c r="PZ21" s="17">
        <v>19.417480000000001</v>
      </c>
      <c r="QA21" s="17">
        <v>0.58252000000000004</v>
      </c>
      <c r="QB21" s="17">
        <v>12.8</v>
      </c>
      <c r="QC21" s="17">
        <v>13.592230000000001</v>
      </c>
      <c r="QD21" s="17">
        <v>13.592230000000001</v>
      </c>
      <c r="QE21" s="17">
        <v>-0.79222999999999999</v>
      </c>
      <c r="QF21" s="17">
        <v>3.5</v>
      </c>
      <c r="QG21" s="17">
        <v>3.4</v>
      </c>
      <c r="QH21" s="17">
        <v>3.4</v>
      </c>
      <c r="QI21" s="17">
        <v>0.1</v>
      </c>
      <c r="QJ21" s="17">
        <v>18.399999999999999</v>
      </c>
      <c r="QK21" s="17">
        <v>17.961169999999999</v>
      </c>
      <c r="QL21" s="17">
        <v>17.961169999999999</v>
      </c>
      <c r="QM21" s="17">
        <v>0.43883</v>
      </c>
      <c r="QN21" s="17">
        <v>0.6</v>
      </c>
      <c r="QO21" s="17"/>
      <c r="QP21" s="17">
        <v>0.16800000000000001</v>
      </c>
      <c r="QQ21" s="17">
        <v>0.432</v>
      </c>
      <c r="QR21" s="17">
        <v>0.4</v>
      </c>
      <c r="QS21" s="17"/>
      <c r="QT21" s="17">
        <v>0.17799999999999999</v>
      </c>
      <c r="QU21" s="17">
        <v>0.222</v>
      </c>
      <c r="QV21" s="17">
        <v>20.3</v>
      </c>
      <c r="QW21" s="17">
        <v>15.916</v>
      </c>
      <c r="QX21" s="17">
        <v>15.916</v>
      </c>
      <c r="QY21" s="17">
        <v>4.3840000000000003</v>
      </c>
      <c r="QZ21" s="17">
        <v>40.1</v>
      </c>
      <c r="RA21" s="17">
        <v>37</v>
      </c>
      <c r="RB21" s="17">
        <v>41.170999999999999</v>
      </c>
      <c r="RC21" s="17">
        <v>-1.071</v>
      </c>
      <c r="RD21" s="17">
        <v>4.5</v>
      </c>
      <c r="RE21" s="17">
        <v>4.2</v>
      </c>
      <c r="RF21" s="17">
        <v>4.2</v>
      </c>
      <c r="RG21" s="17">
        <v>0.3</v>
      </c>
      <c r="RH21" s="17">
        <v>2.2000000000000002</v>
      </c>
      <c r="RI21" s="17">
        <v>2.4</v>
      </c>
      <c r="RJ21" s="17">
        <v>2.4</v>
      </c>
      <c r="RK21" s="17">
        <v>-0.2</v>
      </c>
      <c r="RL21" s="17">
        <v>2.2000000000000002</v>
      </c>
      <c r="RM21" s="17">
        <v>2.4</v>
      </c>
      <c r="RN21" s="17">
        <v>2.4</v>
      </c>
      <c r="RO21" s="17">
        <v>-0.2</v>
      </c>
      <c r="RP21" s="17">
        <v>3</v>
      </c>
      <c r="RQ21" s="17">
        <v>2.8</v>
      </c>
      <c r="RR21" s="17">
        <v>2.8</v>
      </c>
      <c r="RS21" s="17">
        <v>0.2</v>
      </c>
      <c r="RT21" s="17">
        <v>0</v>
      </c>
      <c r="RU21" s="17"/>
      <c r="RV21" s="17">
        <v>0.27300000000000002</v>
      </c>
      <c r="RW21" s="17">
        <v>-0.27300000000000002</v>
      </c>
      <c r="RX21" s="17">
        <v>2.7</v>
      </c>
      <c r="RY21" s="17">
        <v>2.7509999999999999</v>
      </c>
      <c r="RZ21" s="17">
        <v>2.7509999999999999</v>
      </c>
      <c r="SA21" s="17">
        <v>-5.0999999999999997E-2</v>
      </c>
      <c r="SB21" s="17">
        <v>12.5</v>
      </c>
      <c r="SC21" s="17">
        <v>0</v>
      </c>
      <c r="SD21" s="17">
        <v>10.74469</v>
      </c>
      <c r="SE21" s="17">
        <v>1.7553099999999999</v>
      </c>
      <c r="SF21" s="17">
        <v>1.9</v>
      </c>
      <c r="SG21" s="17">
        <v>1.8</v>
      </c>
      <c r="SH21" s="17">
        <v>1.8</v>
      </c>
      <c r="SI21" s="17">
        <v>0.1</v>
      </c>
      <c r="SJ21" s="17">
        <v>0.3</v>
      </c>
      <c r="SK21" s="17">
        <v>0.4</v>
      </c>
      <c r="SL21" s="17">
        <v>0.4</v>
      </c>
      <c r="SM21" s="17">
        <v>-0.1</v>
      </c>
      <c r="SN21" s="17">
        <v>9.3000000000000007</v>
      </c>
      <c r="SO21" s="17">
        <v>9.8520000000000003</v>
      </c>
      <c r="SP21" s="17">
        <v>9.8520000000000003</v>
      </c>
      <c r="SQ21" s="17">
        <v>-0.55200000000000005</v>
      </c>
      <c r="SR21" s="17">
        <v>5</v>
      </c>
      <c r="SS21" s="17">
        <v>4.5</v>
      </c>
      <c r="ST21" s="17">
        <v>4.5</v>
      </c>
      <c r="SU21" s="17">
        <v>0.5</v>
      </c>
      <c r="SV21" s="17">
        <v>6</v>
      </c>
      <c r="SW21" s="17">
        <v>6</v>
      </c>
      <c r="SX21" s="17">
        <v>6</v>
      </c>
      <c r="SY21" s="17">
        <v>0</v>
      </c>
      <c r="SZ21" s="17">
        <v>7.6</v>
      </c>
      <c r="TA21" s="17">
        <v>8.5</v>
      </c>
      <c r="TB21" s="17">
        <v>8.5</v>
      </c>
      <c r="TC21" s="17">
        <v>-0.9</v>
      </c>
      <c r="TD21" s="17">
        <v>18</v>
      </c>
      <c r="TE21" s="17">
        <v>17.864080000000001</v>
      </c>
      <c r="TF21" s="17">
        <v>17.864080000000001</v>
      </c>
      <c r="TG21" s="17">
        <v>0.13592000000000001</v>
      </c>
      <c r="TH21" s="17">
        <v>27.4</v>
      </c>
      <c r="TI21" s="17">
        <v>22.972999999999999</v>
      </c>
      <c r="TJ21" s="17">
        <v>22.972999999999999</v>
      </c>
      <c r="TK21" s="17">
        <v>4.4269999999999996</v>
      </c>
      <c r="TL21" s="17">
        <v>23.1</v>
      </c>
      <c r="TM21" s="17">
        <v>30.9</v>
      </c>
      <c r="TN21" s="17">
        <v>36.686</v>
      </c>
      <c r="TO21" s="17">
        <v>-13.586</v>
      </c>
      <c r="TP21" s="17">
        <v>0.3</v>
      </c>
      <c r="TQ21" s="17"/>
      <c r="TR21" s="17">
        <v>3.9E-2</v>
      </c>
      <c r="TS21" s="17">
        <v>0.26100000000000001</v>
      </c>
      <c r="TT21" s="17">
        <v>4.3</v>
      </c>
      <c r="TU21" s="17">
        <v>29.9</v>
      </c>
      <c r="TV21" s="17">
        <v>24.760999999999999</v>
      </c>
      <c r="TW21" s="17">
        <v>-20.460999999999999</v>
      </c>
      <c r="TX21" s="17">
        <v>15.6</v>
      </c>
      <c r="TY21" s="17">
        <v>41.95</v>
      </c>
      <c r="TZ21" s="17">
        <v>41.95</v>
      </c>
      <c r="UA21" s="17">
        <v>-26.35</v>
      </c>
      <c r="UB21" s="17">
        <v>0.8</v>
      </c>
      <c r="UC21" s="17">
        <v>1.222</v>
      </c>
      <c r="UD21" s="17">
        <v>1.222</v>
      </c>
      <c r="UE21" s="17">
        <v>-0.42199999999999999</v>
      </c>
      <c r="UF21" s="17">
        <v>0.1</v>
      </c>
      <c r="UG21" s="17">
        <v>0.88600000000000001</v>
      </c>
      <c r="UH21" s="17">
        <v>0.88600000000000001</v>
      </c>
      <c r="UI21" s="17">
        <v>-0.78600000000000003</v>
      </c>
      <c r="UJ21" s="17">
        <v>16.399999999999999</v>
      </c>
      <c r="UK21" s="17">
        <v>15.53398</v>
      </c>
      <c r="UL21" s="17">
        <v>15.53398</v>
      </c>
      <c r="UM21" s="17">
        <v>0.86602000000000001</v>
      </c>
      <c r="UN21" s="17">
        <v>4.3</v>
      </c>
      <c r="UO21" s="17">
        <v>4</v>
      </c>
      <c r="UP21" s="17">
        <v>4</v>
      </c>
      <c r="UQ21" s="17">
        <v>0.3</v>
      </c>
      <c r="UR21" s="17">
        <v>8.3000000000000007</v>
      </c>
      <c r="US21" s="17">
        <v>7.8</v>
      </c>
      <c r="UT21" s="17">
        <v>7.8</v>
      </c>
      <c r="UU21" s="17">
        <v>0.5</v>
      </c>
      <c r="UV21" s="17">
        <v>7.2</v>
      </c>
      <c r="UW21" s="17">
        <v>7</v>
      </c>
      <c r="UX21" s="17">
        <v>9</v>
      </c>
      <c r="UY21" s="17">
        <v>-1.8</v>
      </c>
      <c r="UZ21" s="17">
        <v>7.8</v>
      </c>
      <c r="VA21" s="17">
        <v>8</v>
      </c>
      <c r="VB21" s="17">
        <v>10</v>
      </c>
      <c r="VC21" s="17">
        <v>-2.2000000000000002</v>
      </c>
      <c r="VD21" s="17">
        <v>8</v>
      </c>
      <c r="VE21" s="17">
        <v>8</v>
      </c>
      <c r="VF21" s="17">
        <v>9.9029100000000003</v>
      </c>
      <c r="VG21" s="17">
        <v>-1.9029100000000001</v>
      </c>
      <c r="VH21" s="17">
        <v>0</v>
      </c>
      <c r="VI21" s="17">
        <v>3.8239999999999998</v>
      </c>
      <c r="VJ21" s="17">
        <v>3.8239999999999998</v>
      </c>
      <c r="VK21" s="17">
        <v>-3.8239999999999998</v>
      </c>
      <c r="VL21" s="17">
        <v>2.9</v>
      </c>
      <c r="VM21" s="17">
        <v>9.5449999999999999</v>
      </c>
      <c r="VN21" s="17">
        <v>9.5449999999999999</v>
      </c>
      <c r="VO21" s="17">
        <v>-6.6449999999999996</v>
      </c>
      <c r="VP21" s="17">
        <v>0</v>
      </c>
      <c r="VQ21" s="17">
        <v>3.4089999999999998</v>
      </c>
      <c r="VR21" s="17">
        <v>3.4089999999999998</v>
      </c>
      <c r="VS21" s="17">
        <v>-3.4089999999999998</v>
      </c>
      <c r="VT21" s="17">
        <v>2.7</v>
      </c>
      <c r="VU21" s="17"/>
      <c r="VV21" s="17">
        <v>6.976</v>
      </c>
      <c r="VW21" s="17">
        <v>-4.2759999999999998</v>
      </c>
      <c r="VX21" s="17">
        <v>0.6</v>
      </c>
      <c r="VY21" s="17">
        <v>0.6</v>
      </c>
      <c r="VZ21" s="17">
        <v>0.6</v>
      </c>
      <c r="WA21" s="17">
        <v>0</v>
      </c>
      <c r="WB21" s="17">
        <v>23.6</v>
      </c>
      <c r="WC21" s="17">
        <v>36.225000000000001</v>
      </c>
      <c r="WD21" s="17">
        <v>36.225000000000001</v>
      </c>
      <c r="WE21" s="17">
        <v>-12.625</v>
      </c>
      <c r="WF21" s="17">
        <v>25.7</v>
      </c>
      <c r="WG21" s="17">
        <v>31.266999999999999</v>
      </c>
      <c r="WH21" s="17">
        <v>31.266999999999999</v>
      </c>
      <c r="WI21" s="17">
        <v>-5.5670000000000002</v>
      </c>
      <c r="WJ21" s="17">
        <v>2.1</v>
      </c>
      <c r="WK21" s="17"/>
      <c r="WL21" s="17">
        <v>5.367</v>
      </c>
      <c r="WM21" s="17">
        <v>-3.2669999999999999</v>
      </c>
      <c r="WN21" s="17">
        <v>0</v>
      </c>
      <c r="WO21" s="17"/>
      <c r="WP21" s="17">
        <v>0.55100000000000005</v>
      </c>
      <c r="WQ21" s="17">
        <v>-0.55100000000000005</v>
      </c>
      <c r="WR21" s="17">
        <v>7</v>
      </c>
      <c r="WS21" s="17">
        <v>7</v>
      </c>
      <c r="WT21" s="17">
        <v>7</v>
      </c>
      <c r="WU21" s="17">
        <v>0</v>
      </c>
      <c r="WV21" s="17">
        <v>19.2</v>
      </c>
      <c r="WW21" s="17">
        <v>18.4466</v>
      </c>
      <c r="WX21" s="17">
        <v>18.4466</v>
      </c>
      <c r="WY21" s="17">
        <v>0.75339999999999996</v>
      </c>
      <c r="WZ21" s="17">
        <v>8.3000000000000007</v>
      </c>
      <c r="XA21" s="17">
        <v>10.7</v>
      </c>
      <c r="XB21" s="17">
        <v>10.7</v>
      </c>
      <c r="XC21" s="17">
        <v>-2.4</v>
      </c>
      <c r="XD21" s="17">
        <v>43.5</v>
      </c>
      <c r="XE21" s="17">
        <v>41</v>
      </c>
      <c r="XF21" s="17">
        <v>41</v>
      </c>
      <c r="XG21" s="17">
        <v>2.5</v>
      </c>
      <c r="XH21" s="17">
        <v>13.5</v>
      </c>
      <c r="XI21" s="17">
        <v>10</v>
      </c>
      <c r="XJ21" s="17">
        <v>10</v>
      </c>
      <c r="XK21" s="17">
        <v>3.5</v>
      </c>
      <c r="XL21" s="17">
        <v>16.3</v>
      </c>
      <c r="XM21" s="17">
        <v>17</v>
      </c>
      <c r="XN21" s="17">
        <v>14</v>
      </c>
      <c r="XO21" s="17">
        <v>2.2999999999999998</v>
      </c>
      <c r="XP21" s="17"/>
      <c r="XQ21" s="17"/>
      <c r="XR21" s="17"/>
      <c r="XS21" s="17">
        <v>0</v>
      </c>
      <c r="XT21" s="17">
        <v>8</v>
      </c>
      <c r="XU21" s="17">
        <v>8.0399999999999991</v>
      </c>
      <c r="XV21" s="17">
        <v>8.0399999999999991</v>
      </c>
      <c r="XW21" s="17">
        <v>-0.04</v>
      </c>
      <c r="XX21" s="17"/>
      <c r="XY21" s="17"/>
      <c r="XZ21" s="17"/>
      <c r="YA21" s="17">
        <v>0</v>
      </c>
      <c r="YB21" s="17"/>
      <c r="YC21" s="17"/>
      <c r="YD21" s="17"/>
      <c r="YE21" s="17">
        <v>0</v>
      </c>
    </row>
    <row r="22" spans="1:655" ht="24" customHeight="1" x14ac:dyDescent="0.3">
      <c r="A22" s="1"/>
      <c r="B22" s="16" t="s">
        <v>50</v>
      </c>
      <c r="C22" s="16" t="s">
        <v>773</v>
      </c>
      <c r="D22" s="17">
        <v>74</v>
      </c>
      <c r="E22" s="17">
        <v>110.32146</v>
      </c>
      <c r="F22" s="17">
        <v>0</v>
      </c>
      <c r="G22" s="17">
        <v>74</v>
      </c>
      <c r="H22" s="17">
        <v>647.20000000000005</v>
      </c>
      <c r="I22" s="17">
        <v>643.65809000000002</v>
      </c>
      <c r="J22" s="17">
        <v>643.65809000000002</v>
      </c>
      <c r="K22" s="17">
        <v>3.5419100000000001</v>
      </c>
      <c r="L22" s="17">
        <v>217</v>
      </c>
      <c r="M22" s="17">
        <v>209.39341999999999</v>
      </c>
      <c r="N22" s="17">
        <v>146.87699000000001</v>
      </c>
      <c r="O22" s="17">
        <v>70.123009999999994</v>
      </c>
      <c r="P22" s="17"/>
      <c r="Q22" s="17"/>
      <c r="R22" s="17"/>
      <c r="S22" s="17">
        <v>0</v>
      </c>
      <c r="T22" s="17"/>
      <c r="U22" s="17"/>
      <c r="V22" s="17"/>
      <c r="W22" s="17">
        <v>0</v>
      </c>
      <c r="X22" s="17">
        <v>35.299999999999997</v>
      </c>
      <c r="Y22" s="17">
        <v>68.079359999999994</v>
      </c>
      <c r="Z22" s="17">
        <v>61.223300000000002</v>
      </c>
      <c r="AA22" s="17">
        <v>-25.923300000000001</v>
      </c>
      <c r="AB22" s="17">
        <v>101.7</v>
      </c>
      <c r="AC22" s="17">
        <v>102.01609000000001</v>
      </c>
      <c r="AD22" s="17">
        <v>133.79898</v>
      </c>
      <c r="AE22" s="17">
        <v>-32.098979999999997</v>
      </c>
      <c r="AF22" s="17">
        <v>27.2</v>
      </c>
      <c r="AG22" s="17">
        <v>30.85736</v>
      </c>
      <c r="AH22" s="17">
        <v>39.411920000000002</v>
      </c>
      <c r="AI22" s="17">
        <v>-12.211919999999999</v>
      </c>
      <c r="AJ22" s="17"/>
      <c r="AK22" s="17"/>
      <c r="AL22" s="17"/>
      <c r="AM22" s="17">
        <v>0</v>
      </c>
      <c r="AN22" s="17">
        <v>156.9</v>
      </c>
      <c r="AO22" s="17">
        <v>155.15770000000001</v>
      </c>
      <c r="AP22" s="17">
        <v>187.32216</v>
      </c>
      <c r="AQ22" s="17">
        <v>-30.422160000000002</v>
      </c>
      <c r="AR22" s="17">
        <v>156.5</v>
      </c>
      <c r="AS22" s="17">
        <v>155.15770000000001</v>
      </c>
      <c r="AT22" s="17">
        <v>187.32216</v>
      </c>
      <c r="AU22" s="17">
        <v>-30.82216</v>
      </c>
      <c r="AV22" s="17">
        <v>156.69999999999999</v>
      </c>
      <c r="AW22" s="17">
        <v>155.15770000000001</v>
      </c>
      <c r="AX22" s="17">
        <v>187.32216</v>
      </c>
      <c r="AY22" s="17">
        <v>-30.622160000000001</v>
      </c>
      <c r="AZ22" s="17">
        <v>251.3</v>
      </c>
      <c r="BA22" s="17">
        <v>232.73653999999999</v>
      </c>
      <c r="BB22" s="17">
        <v>280.98325</v>
      </c>
      <c r="BC22" s="17">
        <v>-29.683250000000001</v>
      </c>
      <c r="BD22" s="17"/>
      <c r="BE22" s="17"/>
      <c r="BF22" s="17"/>
      <c r="BG22" s="17">
        <v>0</v>
      </c>
      <c r="BH22" s="17"/>
      <c r="BI22" s="17"/>
      <c r="BJ22" s="17"/>
      <c r="BK22" s="17">
        <v>0</v>
      </c>
      <c r="BL22" s="17">
        <v>303.39999999999998</v>
      </c>
      <c r="BM22" s="17">
        <v>336.39424000000002</v>
      </c>
      <c r="BN22" s="17">
        <v>410.71483999999998</v>
      </c>
      <c r="BO22" s="17">
        <v>-107.31484</v>
      </c>
      <c r="BP22" s="17">
        <v>4.9000000000000004</v>
      </c>
      <c r="BQ22" s="17">
        <v>4.4318400000000002</v>
      </c>
      <c r="BR22" s="17">
        <v>4.4318400000000002</v>
      </c>
      <c r="BS22" s="17">
        <v>0.46816000000000002</v>
      </c>
      <c r="BT22" s="17"/>
      <c r="BU22" s="17"/>
      <c r="BV22" s="17"/>
      <c r="BW22" s="17">
        <v>0</v>
      </c>
      <c r="BX22" s="17"/>
      <c r="BY22" s="17"/>
      <c r="BZ22" s="17"/>
      <c r="CA22" s="17">
        <v>0</v>
      </c>
      <c r="CB22" s="17"/>
      <c r="CC22" s="17"/>
      <c r="CD22" s="17"/>
      <c r="CE22" s="17">
        <v>0</v>
      </c>
      <c r="CF22" s="17"/>
      <c r="CG22" s="17"/>
      <c r="CH22" s="17"/>
      <c r="CI22" s="17">
        <v>0</v>
      </c>
      <c r="CJ22" s="17">
        <v>156.6</v>
      </c>
      <c r="CK22" s="17">
        <v>154.99907999999999</v>
      </c>
      <c r="CL22" s="17">
        <v>154.99907999999999</v>
      </c>
      <c r="CM22" s="17">
        <v>1.6009199999999999</v>
      </c>
      <c r="CN22" s="17">
        <v>7</v>
      </c>
      <c r="CO22" s="17">
        <v>5.1333399999999996</v>
      </c>
      <c r="CP22" s="17">
        <v>5.1333399999999996</v>
      </c>
      <c r="CQ22" s="17">
        <v>1.86666</v>
      </c>
      <c r="CR22" s="17">
        <v>5.3</v>
      </c>
      <c r="CS22" s="17">
        <v>2.8177599999999998</v>
      </c>
      <c r="CT22" s="17">
        <v>2.8177599999999998</v>
      </c>
      <c r="CU22" s="17">
        <v>2.48224</v>
      </c>
      <c r="CV22" s="17"/>
      <c r="CW22" s="17"/>
      <c r="CX22" s="17"/>
      <c r="CY22" s="17">
        <v>0</v>
      </c>
      <c r="CZ22" s="17">
        <v>7</v>
      </c>
      <c r="DA22" s="17">
        <v>6.8787000000000003</v>
      </c>
      <c r="DB22" s="17">
        <v>6.8787000000000003</v>
      </c>
      <c r="DC22" s="17">
        <v>0.12130000000000001</v>
      </c>
      <c r="DD22" s="17">
        <v>9.9</v>
      </c>
      <c r="DE22" s="17">
        <v>14.919420000000001</v>
      </c>
      <c r="DF22" s="17">
        <v>14.919420000000001</v>
      </c>
      <c r="DG22" s="17">
        <v>-5.0194200000000002</v>
      </c>
      <c r="DH22" s="17">
        <v>50.1</v>
      </c>
      <c r="DI22" s="17">
        <v>61.976779999999998</v>
      </c>
      <c r="DJ22" s="17">
        <v>105.54859999999999</v>
      </c>
      <c r="DK22" s="17">
        <v>-55.448599999999999</v>
      </c>
      <c r="DL22" s="17"/>
      <c r="DM22" s="17"/>
      <c r="DN22" s="17"/>
      <c r="DO22" s="17">
        <v>0</v>
      </c>
      <c r="DP22" s="17"/>
      <c r="DQ22" s="17"/>
      <c r="DR22" s="17"/>
      <c r="DS22" s="17">
        <v>0</v>
      </c>
      <c r="DT22" s="17"/>
      <c r="DU22" s="17"/>
      <c r="DV22" s="17"/>
      <c r="DW22" s="17">
        <v>0</v>
      </c>
      <c r="DX22" s="17"/>
      <c r="DY22" s="17"/>
      <c r="DZ22" s="17"/>
      <c r="EA22" s="17">
        <v>0</v>
      </c>
      <c r="EB22" s="17">
        <v>75.8</v>
      </c>
      <c r="EC22" s="17">
        <v>67.738020000000006</v>
      </c>
      <c r="ED22" s="17">
        <v>80.910899999999998</v>
      </c>
      <c r="EE22" s="17">
        <v>-5.1109</v>
      </c>
      <c r="EF22" s="17">
        <v>131.30000000000001</v>
      </c>
      <c r="EG22" s="17">
        <v>130.88967</v>
      </c>
      <c r="EH22" s="17">
        <v>129.57938999999999</v>
      </c>
      <c r="EI22" s="17">
        <v>1.72061</v>
      </c>
      <c r="EJ22" s="17"/>
      <c r="EK22" s="17"/>
      <c r="EL22" s="17"/>
      <c r="EM22" s="17">
        <v>0</v>
      </c>
      <c r="EN22" s="17"/>
      <c r="EO22" s="17"/>
      <c r="EP22" s="17"/>
      <c r="EQ22" s="17">
        <v>0</v>
      </c>
      <c r="ER22" s="17"/>
      <c r="ES22" s="17"/>
      <c r="ET22" s="17"/>
      <c r="EU22" s="17">
        <v>0</v>
      </c>
      <c r="EV22" s="17">
        <v>0</v>
      </c>
      <c r="EW22" s="17">
        <v>0</v>
      </c>
      <c r="EX22" s="17">
        <v>0</v>
      </c>
      <c r="EY22" s="17">
        <v>0</v>
      </c>
      <c r="EZ22" s="17">
        <v>146</v>
      </c>
      <c r="FA22" s="17">
        <v>228.19417000000001</v>
      </c>
      <c r="FB22" s="17">
        <v>0</v>
      </c>
      <c r="FC22" s="17">
        <v>146</v>
      </c>
      <c r="FD22" s="17">
        <v>55</v>
      </c>
      <c r="FE22" s="17">
        <v>46.050989999999999</v>
      </c>
      <c r="FF22" s="17">
        <v>46.050989999999999</v>
      </c>
      <c r="FG22" s="17">
        <v>8.9490099999999995</v>
      </c>
      <c r="FH22" s="17">
        <v>75.400000000000006</v>
      </c>
      <c r="FI22" s="17">
        <v>0</v>
      </c>
      <c r="FJ22" s="17">
        <v>0</v>
      </c>
      <c r="FK22" s="17">
        <v>75.400000000000006</v>
      </c>
      <c r="FL22" s="17">
        <v>34.299999999999997</v>
      </c>
      <c r="FM22" s="17">
        <v>26.417369999999998</v>
      </c>
      <c r="FN22" s="17">
        <v>26.417369999999998</v>
      </c>
      <c r="FO22" s="17">
        <v>7.8826299999999998</v>
      </c>
      <c r="FP22" s="17">
        <v>18.8</v>
      </c>
      <c r="FQ22" s="17">
        <v>19.192229999999999</v>
      </c>
      <c r="FR22" s="17">
        <v>19.192229999999999</v>
      </c>
      <c r="FS22" s="17">
        <v>-0.39223000000000002</v>
      </c>
      <c r="FT22" s="17">
        <v>19.8</v>
      </c>
      <c r="FU22" s="17">
        <v>19.32039</v>
      </c>
      <c r="FV22" s="17">
        <v>19.32039</v>
      </c>
      <c r="FW22" s="17">
        <v>0.47960999999999998</v>
      </c>
      <c r="FX22" s="17">
        <v>89.6</v>
      </c>
      <c r="FY22" s="17">
        <v>84.249449999999996</v>
      </c>
      <c r="FZ22" s="17">
        <v>84.249449999999996</v>
      </c>
      <c r="GA22" s="17">
        <v>5.3505500000000001</v>
      </c>
      <c r="GB22" s="17">
        <v>181.8</v>
      </c>
      <c r="GC22" s="17">
        <v>185.10007999999999</v>
      </c>
      <c r="GD22" s="17">
        <v>185.10007999999999</v>
      </c>
      <c r="GE22" s="17">
        <v>-3.3000799999999999</v>
      </c>
      <c r="GF22" s="17">
        <v>181.8</v>
      </c>
      <c r="GG22" s="17">
        <v>185.10007999999999</v>
      </c>
      <c r="GH22" s="17">
        <v>185.10007999999999</v>
      </c>
      <c r="GI22" s="17">
        <v>-3.3000799999999999</v>
      </c>
      <c r="GJ22" s="17">
        <v>184.5</v>
      </c>
      <c r="GK22" s="17">
        <v>185.10007999999999</v>
      </c>
      <c r="GL22" s="17">
        <v>185.10007999999999</v>
      </c>
      <c r="GM22" s="17">
        <v>-0.60007999999999995</v>
      </c>
      <c r="GN22" s="17">
        <v>91.1</v>
      </c>
      <c r="GO22" s="17">
        <v>82.632379999999998</v>
      </c>
      <c r="GP22" s="17">
        <v>99.237319999999997</v>
      </c>
      <c r="GQ22" s="17">
        <v>-8.1373200000000008</v>
      </c>
      <c r="GR22" s="17">
        <v>7.4</v>
      </c>
      <c r="GS22" s="17">
        <v>8.9200400000000002</v>
      </c>
      <c r="GT22" s="17">
        <v>4.4600200000000001</v>
      </c>
      <c r="GU22" s="17">
        <v>2.9399799999999998</v>
      </c>
      <c r="GV22" s="17">
        <v>2</v>
      </c>
      <c r="GW22" s="17">
        <v>3.4821900000000001</v>
      </c>
      <c r="GX22" s="17">
        <v>4.6789800000000001</v>
      </c>
      <c r="GY22" s="17">
        <v>-2.6789800000000001</v>
      </c>
      <c r="GZ22" s="17">
        <v>33.5</v>
      </c>
      <c r="HA22" s="17">
        <v>34.47804</v>
      </c>
      <c r="HB22" s="17">
        <v>34.47804</v>
      </c>
      <c r="HC22" s="17">
        <v>-0.97804000000000002</v>
      </c>
      <c r="HD22" s="17">
        <v>38</v>
      </c>
      <c r="HE22" s="17">
        <v>44.046700000000001</v>
      </c>
      <c r="HF22" s="17">
        <v>44.046700000000001</v>
      </c>
      <c r="HG22" s="17">
        <v>-6.0467000000000004</v>
      </c>
      <c r="HH22" s="17">
        <v>4</v>
      </c>
      <c r="HI22" s="17">
        <v>4.1192200000000003</v>
      </c>
      <c r="HJ22" s="17">
        <v>4.1192200000000003</v>
      </c>
      <c r="HK22" s="17">
        <v>-0.11922000000000001</v>
      </c>
      <c r="HL22" s="17">
        <v>0</v>
      </c>
      <c r="HM22" s="17">
        <v>0</v>
      </c>
      <c r="HN22" s="17">
        <v>0</v>
      </c>
      <c r="HO22" s="17">
        <v>0</v>
      </c>
      <c r="HP22" s="17">
        <v>59</v>
      </c>
      <c r="HQ22" s="17">
        <v>96.75685</v>
      </c>
      <c r="HR22" s="17">
        <v>96.75685</v>
      </c>
      <c r="HS22" s="17">
        <v>-37.75685</v>
      </c>
      <c r="HT22" s="17"/>
      <c r="HU22" s="17"/>
      <c r="HV22" s="17"/>
      <c r="HW22" s="17">
        <v>0</v>
      </c>
      <c r="HX22" s="17"/>
      <c r="HY22" s="17"/>
      <c r="HZ22" s="17"/>
      <c r="IA22" s="17">
        <v>0</v>
      </c>
      <c r="IB22" s="17">
        <v>10.7</v>
      </c>
      <c r="IC22" s="17">
        <v>31.674309999999998</v>
      </c>
      <c r="ID22" s="17">
        <v>40.830069999999999</v>
      </c>
      <c r="IE22" s="17">
        <v>-30.13007</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60.3</v>
      </c>
      <c r="JE22" s="17">
        <v>68.180660000000003</v>
      </c>
      <c r="JF22" s="17">
        <v>88.384460000000004</v>
      </c>
      <c r="JG22" s="17">
        <v>-28.08446</v>
      </c>
      <c r="JH22" s="17">
        <v>0</v>
      </c>
      <c r="JI22" s="17">
        <v>0</v>
      </c>
      <c r="JJ22" s="17">
        <v>0</v>
      </c>
      <c r="JK22" s="17">
        <v>0</v>
      </c>
      <c r="JL22" s="17">
        <v>175.6</v>
      </c>
      <c r="JM22" s="17">
        <v>150.66667000000001</v>
      </c>
      <c r="JN22" s="17">
        <v>150.66667000000001</v>
      </c>
      <c r="JO22" s="17">
        <v>24.933330000000002</v>
      </c>
      <c r="JP22" s="17">
        <v>0</v>
      </c>
      <c r="JQ22" s="17"/>
      <c r="JR22" s="17"/>
      <c r="JS22" s="17">
        <v>0</v>
      </c>
      <c r="JT22" s="17">
        <v>75.599999999999994</v>
      </c>
      <c r="JU22" s="17">
        <v>75.333330000000004</v>
      </c>
      <c r="JV22" s="17">
        <v>75.333330000000004</v>
      </c>
      <c r="JW22" s="17">
        <v>0.26667000000000002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1.9</v>
      </c>
      <c r="LE22" s="17">
        <v>2.2284299999999999</v>
      </c>
      <c r="LF22" s="17">
        <v>2.2284299999999999</v>
      </c>
      <c r="LG22" s="17">
        <v>-0.32843</v>
      </c>
      <c r="LH22" s="17">
        <v>64.5</v>
      </c>
      <c r="LI22" s="17">
        <v>78.363460000000003</v>
      </c>
      <c r="LJ22" s="17">
        <v>97.091120000000004</v>
      </c>
      <c r="LK22" s="17">
        <v>-32.591119999999997</v>
      </c>
      <c r="LL22" s="17">
        <v>87.8</v>
      </c>
      <c r="LM22" s="17">
        <v>93.281530000000004</v>
      </c>
      <c r="LN22" s="17">
        <v>101.01882999999999</v>
      </c>
      <c r="LO22" s="17">
        <v>-13.218830000000001</v>
      </c>
      <c r="LP22" s="17">
        <v>62.9</v>
      </c>
      <c r="LQ22" s="17">
        <v>67.133979999999994</v>
      </c>
      <c r="LR22" s="17">
        <v>67.133979999999994</v>
      </c>
      <c r="LS22" s="17">
        <v>-4.2339799999999999</v>
      </c>
      <c r="LT22" s="17">
        <v>69.5</v>
      </c>
      <c r="LU22" s="17">
        <v>72.37388</v>
      </c>
      <c r="LV22" s="17">
        <v>72.37388</v>
      </c>
      <c r="LW22" s="17">
        <v>-2.8738800000000002</v>
      </c>
      <c r="LX22" s="17">
        <v>29.8</v>
      </c>
      <c r="LY22" s="17">
        <v>29.951460000000001</v>
      </c>
      <c r="LZ22" s="17">
        <v>29.951460000000001</v>
      </c>
      <c r="MA22" s="17">
        <v>-0.15146000000000001</v>
      </c>
      <c r="MB22" s="17"/>
      <c r="MC22" s="17"/>
      <c r="MD22" s="17"/>
      <c r="ME22" s="17">
        <v>0</v>
      </c>
      <c r="MF22" s="17"/>
      <c r="MG22" s="17"/>
      <c r="MH22" s="17"/>
      <c r="MI22" s="17">
        <v>0</v>
      </c>
      <c r="MJ22" s="17"/>
      <c r="MK22" s="17"/>
      <c r="ML22" s="17"/>
      <c r="MM22" s="17">
        <v>0</v>
      </c>
      <c r="MN22" s="17">
        <v>146.5</v>
      </c>
      <c r="MO22" s="17">
        <v>149.77393000000001</v>
      </c>
      <c r="MP22" s="17">
        <v>149.77393000000001</v>
      </c>
      <c r="MQ22" s="17">
        <v>-3.27393</v>
      </c>
      <c r="MR22" s="17">
        <v>147.6</v>
      </c>
      <c r="MS22" s="17">
        <v>149.77393000000001</v>
      </c>
      <c r="MT22" s="17">
        <v>149.77393000000001</v>
      </c>
      <c r="MU22" s="17">
        <v>-2.1739299999999999</v>
      </c>
      <c r="MV22" s="17">
        <v>150</v>
      </c>
      <c r="MW22" s="17">
        <v>149.77393000000001</v>
      </c>
      <c r="MX22" s="17">
        <v>149.77393000000001</v>
      </c>
      <c r="MY22" s="17">
        <v>0.22606999999999999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55.9</v>
      </c>
      <c r="OG22" s="17">
        <v>59.9</v>
      </c>
      <c r="OH22" s="17">
        <v>77.614999999999995</v>
      </c>
      <c r="OI22" s="17">
        <v>-21.715</v>
      </c>
      <c r="OJ22" s="17">
        <v>18.100000000000001</v>
      </c>
      <c r="OK22" s="17">
        <v>16.300999999999998</v>
      </c>
      <c r="OL22" s="17">
        <v>16.300999999999998</v>
      </c>
      <c r="OM22" s="17">
        <v>1.7989999999999999</v>
      </c>
      <c r="ON22" s="17">
        <v>0</v>
      </c>
      <c r="OO22" s="17">
        <v>7.64</v>
      </c>
      <c r="OP22" s="17">
        <v>7.64</v>
      </c>
      <c r="OQ22" s="17">
        <v>-7.64</v>
      </c>
      <c r="OR22" s="17"/>
      <c r="OS22" s="17"/>
      <c r="OT22" s="17">
        <v>0</v>
      </c>
      <c r="OU22" s="17">
        <v>0</v>
      </c>
      <c r="OV22" s="17">
        <v>14.7</v>
      </c>
      <c r="OW22" s="17">
        <v>13.78641</v>
      </c>
      <c r="OX22" s="17">
        <v>13.78641</v>
      </c>
      <c r="OY22" s="17">
        <v>0.91359000000000001</v>
      </c>
      <c r="OZ22" s="17">
        <v>9.9</v>
      </c>
      <c r="PA22" s="17">
        <v>9</v>
      </c>
      <c r="PB22" s="17">
        <v>9</v>
      </c>
      <c r="PC22" s="17">
        <v>0.9</v>
      </c>
      <c r="PD22" s="17">
        <v>1.5</v>
      </c>
      <c r="PE22" s="17">
        <v>5.1027300000000002</v>
      </c>
      <c r="PF22" s="17">
        <v>4.6566599999999996</v>
      </c>
      <c r="PG22" s="17">
        <v>-3.15666</v>
      </c>
      <c r="PH22" s="17">
        <v>0.6</v>
      </c>
      <c r="PI22" s="17">
        <v>1.23</v>
      </c>
      <c r="PJ22" s="17">
        <v>1.23</v>
      </c>
      <c r="PK22" s="17">
        <v>-0.63</v>
      </c>
      <c r="PL22" s="17">
        <v>1.5</v>
      </c>
      <c r="PM22" s="17">
        <v>3</v>
      </c>
      <c r="PN22" s="17">
        <v>3</v>
      </c>
      <c r="PO22" s="17">
        <v>-1.5</v>
      </c>
      <c r="PP22" s="17">
        <v>2.6</v>
      </c>
      <c r="PQ22" s="17">
        <v>2.8</v>
      </c>
      <c r="PR22" s="17">
        <v>2.8</v>
      </c>
      <c r="PS22" s="17">
        <v>-0.2</v>
      </c>
      <c r="PT22" s="17">
        <v>20.2</v>
      </c>
      <c r="PU22" s="17">
        <v>19.417480000000001</v>
      </c>
      <c r="PV22" s="17">
        <v>19.417480000000001</v>
      </c>
      <c r="PW22" s="17">
        <v>0.78251999999999999</v>
      </c>
      <c r="PX22" s="17">
        <v>20</v>
      </c>
      <c r="PY22" s="17">
        <v>19.417480000000001</v>
      </c>
      <c r="PZ22" s="17">
        <v>19.417480000000001</v>
      </c>
      <c r="QA22" s="17">
        <v>0.58252000000000004</v>
      </c>
      <c r="QB22" s="17">
        <v>12.8</v>
      </c>
      <c r="QC22" s="17">
        <v>13.592230000000001</v>
      </c>
      <c r="QD22" s="17">
        <v>13.592230000000001</v>
      </c>
      <c r="QE22" s="17">
        <v>-0.79222999999999999</v>
      </c>
      <c r="QF22" s="17">
        <v>3.5</v>
      </c>
      <c r="QG22" s="17">
        <v>3.4</v>
      </c>
      <c r="QH22" s="17">
        <v>3.4</v>
      </c>
      <c r="QI22" s="17">
        <v>0.1</v>
      </c>
      <c r="QJ22" s="17">
        <v>18.399999999999999</v>
      </c>
      <c r="QK22" s="17">
        <v>17.961169999999999</v>
      </c>
      <c r="QL22" s="17">
        <v>17.961169999999999</v>
      </c>
      <c r="QM22" s="17">
        <v>0.43883</v>
      </c>
      <c r="QN22" s="17">
        <v>2.1</v>
      </c>
      <c r="QO22" s="17"/>
      <c r="QP22" s="17">
        <v>2.3889999999999998</v>
      </c>
      <c r="QQ22" s="17">
        <v>-0.28899999999999998</v>
      </c>
      <c r="QR22" s="17">
        <v>1.7</v>
      </c>
      <c r="QS22" s="17"/>
      <c r="QT22" s="17">
        <v>1.91</v>
      </c>
      <c r="QU22" s="17">
        <v>-0.21</v>
      </c>
      <c r="QV22" s="17">
        <v>17.5</v>
      </c>
      <c r="QW22" s="17">
        <v>15.907999999999999</v>
      </c>
      <c r="QX22" s="17">
        <v>15.907999999999999</v>
      </c>
      <c r="QY22" s="17">
        <v>1.5920000000000001</v>
      </c>
      <c r="QZ22" s="17">
        <v>37.4</v>
      </c>
      <c r="RA22" s="17">
        <v>36.5</v>
      </c>
      <c r="RB22" s="17">
        <v>41.686</v>
      </c>
      <c r="RC22" s="17">
        <v>-4.2859999999999996</v>
      </c>
      <c r="RD22" s="17">
        <v>4.5</v>
      </c>
      <c r="RE22" s="17">
        <v>4.2</v>
      </c>
      <c r="RF22" s="17">
        <v>4.2</v>
      </c>
      <c r="RG22" s="17">
        <v>0.3</v>
      </c>
      <c r="RH22" s="17">
        <v>2.2000000000000002</v>
      </c>
      <c r="RI22" s="17">
        <v>2.4</v>
      </c>
      <c r="RJ22" s="17">
        <v>2.4</v>
      </c>
      <c r="RK22" s="17">
        <v>-0.2</v>
      </c>
      <c r="RL22" s="17">
        <v>2.2000000000000002</v>
      </c>
      <c r="RM22" s="17">
        <v>2.4</v>
      </c>
      <c r="RN22" s="17">
        <v>2.4</v>
      </c>
      <c r="RO22" s="17">
        <v>-0.2</v>
      </c>
      <c r="RP22" s="17">
        <v>3</v>
      </c>
      <c r="RQ22" s="17">
        <v>2.8</v>
      </c>
      <c r="RR22" s="17">
        <v>2.8</v>
      </c>
      <c r="RS22" s="17">
        <v>0.2</v>
      </c>
      <c r="RT22" s="17">
        <v>0.4</v>
      </c>
      <c r="RU22" s="17"/>
      <c r="RV22" s="17">
        <v>0.53500000000000003</v>
      </c>
      <c r="RW22" s="17">
        <v>-0.13500000000000001</v>
      </c>
      <c r="RX22" s="17">
        <v>2.7</v>
      </c>
      <c r="RY22" s="17">
        <v>2.7509999999999999</v>
      </c>
      <c r="RZ22" s="17">
        <v>2.7509999999999999</v>
      </c>
      <c r="SA22" s="17">
        <v>-5.0999999999999997E-2</v>
      </c>
      <c r="SB22" s="17">
        <v>6.3</v>
      </c>
      <c r="SC22" s="17">
        <v>7.3265099999999999</v>
      </c>
      <c r="SD22" s="17">
        <v>9.4443099999999998</v>
      </c>
      <c r="SE22" s="17">
        <v>-3.1443099999999999</v>
      </c>
      <c r="SF22" s="17">
        <v>1.9</v>
      </c>
      <c r="SG22" s="17">
        <v>1.8</v>
      </c>
      <c r="SH22" s="17">
        <v>1.8</v>
      </c>
      <c r="SI22" s="17">
        <v>0.1</v>
      </c>
      <c r="SJ22" s="17">
        <v>0.3</v>
      </c>
      <c r="SK22" s="17">
        <v>0.4</v>
      </c>
      <c r="SL22" s="17">
        <v>0.4</v>
      </c>
      <c r="SM22" s="17">
        <v>-0.1</v>
      </c>
      <c r="SN22" s="17">
        <v>9.3000000000000007</v>
      </c>
      <c r="SO22" s="17">
        <v>9.8520000000000003</v>
      </c>
      <c r="SP22" s="17">
        <v>9.8520000000000003</v>
      </c>
      <c r="SQ22" s="17">
        <v>-0.55200000000000005</v>
      </c>
      <c r="SR22" s="17">
        <v>5</v>
      </c>
      <c r="SS22" s="17">
        <v>4.5</v>
      </c>
      <c r="ST22" s="17">
        <v>4.5</v>
      </c>
      <c r="SU22" s="17">
        <v>0.5</v>
      </c>
      <c r="SV22" s="17">
        <v>6</v>
      </c>
      <c r="SW22" s="17">
        <v>6</v>
      </c>
      <c r="SX22" s="17">
        <v>6</v>
      </c>
      <c r="SY22" s="17">
        <v>0</v>
      </c>
      <c r="SZ22" s="17">
        <v>7.7</v>
      </c>
      <c r="TA22" s="17">
        <v>8.5</v>
      </c>
      <c r="TB22" s="17">
        <v>8.5</v>
      </c>
      <c r="TC22" s="17">
        <v>-0.8</v>
      </c>
      <c r="TD22" s="17">
        <v>18</v>
      </c>
      <c r="TE22" s="17">
        <v>17.864080000000001</v>
      </c>
      <c r="TF22" s="17">
        <v>17.864080000000001</v>
      </c>
      <c r="TG22" s="17">
        <v>0.13592000000000001</v>
      </c>
      <c r="TH22" s="17">
        <v>27.6</v>
      </c>
      <c r="TI22" s="17">
        <v>23.669</v>
      </c>
      <c r="TJ22" s="17">
        <v>23.669</v>
      </c>
      <c r="TK22" s="17">
        <v>3.931</v>
      </c>
      <c r="TL22" s="17">
        <v>28.8</v>
      </c>
      <c r="TM22" s="17">
        <v>32.299999999999997</v>
      </c>
      <c r="TN22" s="17">
        <v>35.762999999999998</v>
      </c>
      <c r="TO22" s="17">
        <v>-6.9630000000000001</v>
      </c>
      <c r="TP22" s="17">
        <v>6.1</v>
      </c>
      <c r="TQ22" s="17"/>
      <c r="TR22" s="17">
        <v>5.0190000000000001</v>
      </c>
      <c r="TS22" s="17">
        <v>1.081</v>
      </c>
      <c r="TT22" s="17">
        <v>1.2</v>
      </c>
      <c r="TU22" s="17">
        <v>29.9</v>
      </c>
      <c r="TV22" s="17">
        <v>25.454000000000001</v>
      </c>
      <c r="TW22" s="17">
        <v>-24.254000000000001</v>
      </c>
      <c r="TX22" s="17">
        <v>7.9</v>
      </c>
      <c r="TY22" s="17">
        <v>42.497</v>
      </c>
      <c r="TZ22" s="17">
        <v>42.497</v>
      </c>
      <c r="UA22" s="17">
        <v>-34.597000000000001</v>
      </c>
      <c r="UB22" s="17">
        <v>0.1</v>
      </c>
      <c r="UC22" s="17">
        <v>1.2789999999999999</v>
      </c>
      <c r="UD22" s="17">
        <v>1.2789999999999999</v>
      </c>
      <c r="UE22" s="17">
        <v>-1.179</v>
      </c>
      <c r="UF22" s="17">
        <v>0</v>
      </c>
      <c r="UG22" s="17">
        <v>1.0129999999999999</v>
      </c>
      <c r="UH22" s="17">
        <v>1.0129999999999999</v>
      </c>
      <c r="UI22" s="17">
        <v>-1.0129999999999999</v>
      </c>
      <c r="UJ22" s="17">
        <v>16.399999999999999</v>
      </c>
      <c r="UK22" s="17">
        <v>15.53398</v>
      </c>
      <c r="UL22" s="17">
        <v>15.53398</v>
      </c>
      <c r="UM22" s="17">
        <v>0.86602000000000001</v>
      </c>
      <c r="UN22" s="17">
        <v>4.3</v>
      </c>
      <c r="UO22" s="17">
        <v>4</v>
      </c>
      <c r="UP22" s="17">
        <v>4</v>
      </c>
      <c r="UQ22" s="17">
        <v>0.3</v>
      </c>
      <c r="UR22" s="17">
        <v>8.1999999999999993</v>
      </c>
      <c r="US22" s="17">
        <v>7.8</v>
      </c>
      <c r="UT22" s="17">
        <v>7.8</v>
      </c>
      <c r="UU22" s="17">
        <v>0.4</v>
      </c>
      <c r="UV22" s="17">
        <v>7.2</v>
      </c>
      <c r="UW22" s="17">
        <v>7</v>
      </c>
      <c r="UX22" s="17">
        <v>9</v>
      </c>
      <c r="UY22" s="17">
        <v>-1.8</v>
      </c>
      <c r="UZ22" s="17">
        <v>7.8</v>
      </c>
      <c r="VA22" s="17">
        <v>8</v>
      </c>
      <c r="VB22" s="17">
        <v>10</v>
      </c>
      <c r="VC22" s="17">
        <v>-2.2000000000000002</v>
      </c>
      <c r="VD22" s="17">
        <v>8</v>
      </c>
      <c r="VE22" s="17">
        <v>8</v>
      </c>
      <c r="VF22" s="17">
        <v>9.9029100000000003</v>
      </c>
      <c r="VG22" s="17">
        <v>-1.9029100000000001</v>
      </c>
      <c r="VH22" s="17">
        <v>0</v>
      </c>
      <c r="VI22" s="17">
        <v>4.0940000000000003</v>
      </c>
      <c r="VJ22" s="17">
        <v>4.0940000000000003</v>
      </c>
      <c r="VK22" s="17">
        <v>-4.0940000000000003</v>
      </c>
      <c r="VL22" s="17">
        <v>49.3</v>
      </c>
      <c r="VM22" s="17">
        <v>38.512</v>
      </c>
      <c r="VN22" s="17">
        <v>38.512</v>
      </c>
      <c r="VO22" s="17">
        <v>10.788</v>
      </c>
      <c r="VP22" s="17">
        <v>1.4</v>
      </c>
      <c r="VQ22" s="17">
        <v>8.2919999999999998</v>
      </c>
      <c r="VR22" s="17">
        <v>8.2919999999999998</v>
      </c>
      <c r="VS22" s="17">
        <v>-6.8920000000000003</v>
      </c>
      <c r="VT22" s="17">
        <v>32.799999999999997</v>
      </c>
      <c r="VU22" s="17"/>
      <c r="VV22" s="17">
        <v>35.993000000000002</v>
      </c>
      <c r="VW22" s="17">
        <v>-3.1930000000000001</v>
      </c>
      <c r="VX22" s="17">
        <v>0.6</v>
      </c>
      <c r="VY22" s="17">
        <v>0.6</v>
      </c>
      <c r="VZ22" s="17">
        <v>0.6</v>
      </c>
      <c r="WA22" s="17">
        <v>0</v>
      </c>
      <c r="WB22" s="17">
        <v>19.8</v>
      </c>
      <c r="WC22" s="17">
        <v>37.018000000000001</v>
      </c>
      <c r="WD22" s="17">
        <v>37.018000000000001</v>
      </c>
      <c r="WE22" s="17">
        <v>-17.218</v>
      </c>
      <c r="WF22" s="17">
        <v>21</v>
      </c>
      <c r="WG22" s="17">
        <v>33.450000000000003</v>
      </c>
      <c r="WH22" s="17">
        <v>33.450000000000003</v>
      </c>
      <c r="WI22" s="17">
        <v>-12.45</v>
      </c>
      <c r="WJ22" s="17">
        <v>25.9</v>
      </c>
      <c r="WK22" s="17"/>
      <c r="WL22" s="17">
        <v>29.251000000000001</v>
      </c>
      <c r="WM22" s="17">
        <v>-3.351</v>
      </c>
      <c r="WN22" s="17">
        <v>1.2</v>
      </c>
      <c r="WO22" s="17"/>
      <c r="WP22" s="17">
        <v>2.2170000000000001</v>
      </c>
      <c r="WQ22" s="17">
        <v>-1.0169999999999999</v>
      </c>
      <c r="WR22" s="17">
        <v>7</v>
      </c>
      <c r="WS22" s="17">
        <v>7</v>
      </c>
      <c r="WT22" s="17">
        <v>7</v>
      </c>
      <c r="WU22" s="17">
        <v>0</v>
      </c>
      <c r="WV22" s="17">
        <v>19.2</v>
      </c>
      <c r="WW22" s="17">
        <v>18.4466</v>
      </c>
      <c r="WX22" s="17">
        <v>18.4466</v>
      </c>
      <c r="WY22" s="17">
        <v>0.75339999999999996</v>
      </c>
      <c r="WZ22" s="17">
        <v>8.3000000000000007</v>
      </c>
      <c r="XA22" s="17">
        <v>10.7</v>
      </c>
      <c r="XB22" s="17">
        <v>10.7</v>
      </c>
      <c r="XC22" s="17">
        <v>-2.4</v>
      </c>
      <c r="XD22" s="17">
        <v>43.8</v>
      </c>
      <c r="XE22" s="17">
        <v>41</v>
      </c>
      <c r="XF22" s="17">
        <v>41</v>
      </c>
      <c r="XG22" s="17">
        <v>2.8</v>
      </c>
      <c r="XH22" s="17">
        <v>13.6</v>
      </c>
      <c r="XI22" s="17">
        <v>10</v>
      </c>
      <c r="XJ22" s="17">
        <v>10</v>
      </c>
      <c r="XK22" s="17">
        <v>3.6</v>
      </c>
      <c r="XL22" s="17">
        <v>16.3</v>
      </c>
      <c r="XM22" s="17">
        <v>17</v>
      </c>
      <c r="XN22" s="17">
        <v>14</v>
      </c>
      <c r="XO22" s="17">
        <v>2.2999999999999998</v>
      </c>
      <c r="XP22" s="17"/>
      <c r="XQ22" s="17"/>
      <c r="XR22" s="17"/>
      <c r="XS22" s="17">
        <v>0</v>
      </c>
      <c r="XT22" s="17">
        <v>8.1</v>
      </c>
      <c r="XU22" s="17">
        <v>8.0399999999999991</v>
      </c>
      <c r="XV22" s="17">
        <v>8.0399999999999991</v>
      </c>
      <c r="XW22" s="17">
        <v>0.06</v>
      </c>
      <c r="XX22" s="17"/>
      <c r="XY22" s="17"/>
      <c r="XZ22" s="17"/>
      <c r="YA22" s="17">
        <v>0</v>
      </c>
      <c r="YB22" s="17"/>
      <c r="YC22" s="17"/>
      <c r="YD22" s="17"/>
      <c r="YE22" s="17">
        <v>0</v>
      </c>
    </row>
    <row r="23" spans="1:655" ht="24" customHeight="1" x14ac:dyDescent="0.3">
      <c r="A23" s="1"/>
      <c r="B23" s="16" t="s">
        <v>50</v>
      </c>
      <c r="C23" s="16" t="s">
        <v>774</v>
      </c>
      <c r="D23" s="17">
        <v>82.4</v>
      </c>
      <c r="E23" s="17">
        <v>105.61107</v>
      </c>
      <c r="F23" s="17">
        <v>0</v>
      </c>
      <c r="G23" s="17">
        <v>82.4</v>
      </c>
      <c r="H23" s="17">
        <v>648.9</v>
      </c>
      <c r="I23" s="17">
        <v>643.65809000000002</v>
      </c>
      <c r="J23" s="17">
        <v>643.65809000000002</v>
      </c>
      <c r="K23" s="17">
        <v>5.2419099999999998</v>
      </c>
      <c r="L23" s="17">
        <v>217.3</v>
      </c>
      <c r="M23" s="17">
        <v>209.39341999999999</v>
      </c>
      <c r="N23" s="17">
        <v>146.87699000000001</v>
      </c>
      <c r="O23" s="17">
        <v>70.423010000000005</v>
      </c>
      <c r="P23" s="17"/>
      <c r="Q23" s="17"/>
      <c r="R23" s="17"/>
      <c r="S23" s="17">
        <v>0</v>
      </c>
      <c r="T23" s="17"/>
      <c r="U23" s="17"/>
      <c r="V23" s="17"/>
      <c r="W23" s="17">
        <v>0</v>
      </c>
      <c r="X23" s="17">
        <v>36.200000000000003</v>
      </c>
      <c r="Y23" s="17">
        <v>20.618580000000001</v>
      </c>
      <c r="Z23" s="17">
        <v>76.798159999999996</v>
      </c>
      <c r="AA23" s="17">
        <v>-40.59816</v>
      </c>
      <c r="AB23" s="17">
        <v>104.6</v>
      </c>
      <c r="AC23" s="17">
        <v>100</v>
      </c>
      <c r="AD23" s="17">
        <v>133.17348000000001</v>
      </c>
      <c r="AE23" s="17">
        <v>-28.57348</v>
      </c>
      <c r="AF23" s="17">
        <v>27.3</v>
      </c>
      <c r="AG23" s="17">
        <v>40.355049999999999</v>
      </c>
      <c r="AH23" s="17">
        <v>41.557780000000001</v>
      </c>
      <c r="AI23" s="17">
        <v>-14.25778</v>
      </c>
      <c r="AJ23" s="17"/>
      <c r="AK23" s="17"/>
      <c r="AL23" s="17"/>
      <c r="AM23" s="17">
        <v>0</v>
      </c>
      <c r="AN23" s="17">
        <v>181.9</v>
      </c>
      <c r="AO23" s="17">
        <v>190.27071000000001</v>
      </c>
      <c r="AP23" s="17">
        <v>192.45193</v>
      </c>
      <c r="AQ23" s="17">
        <v>-10.55193</v>
      </c>
      <c r="AR23" s="17">
        <v>182.4</v>
      </c>
      <c r="AS23" s="17">
        <v>190.27071000000001</v>
      </c>
      <c r="AT23" s="17">
        <v>192.45193</v>
      </c>
      <c r="AU23" s="17">
        <v>-10.05193</v>
      </c>
      <c r="AV23" s="17">
        <v>181.9</v>
      </c>
      <c r="AW23" s="17">
        <v>190.27071000000001</v>
      </c>
      <c r="AX23" s="17">
        <v>192.45193</v>
      </c>
      <c r="AY23" s="17">
        <v>-10.55193</v>
      </c>
      <c r="AZ23" s="17">
        <v>271.39999999999998</v>
      </c>
      <c r="BA23" s="17">
        <v>285.40607</v>
      </c>
      <c r="BB23" s="17">
        <v>288.67790000000002</v>
      </c>
      <c r="BC23" s="17">
        <v>-17.277899999999999</v>
      </c>
      <c r="BD23" s="17"/>
      <c r="BE23" s="17"/>
      <c r="BF23" s="17"/>
      <c r="BG23" s="17">
        <v>0</v>
      </c>
      <c r="BH23" s="17"/>
      <c r="BI23" s="17"/>
      <c r="BJ23" s="17"/>
      <c r="BK23" s="17">
        <v>0</v>
      </c>
      <c r="BL23" s="17">
        <v>94.7</v>
      </c>
      <c r="BM23" s="17">
        <v>136.41953000000001</v>
      </c>
      <c r="BN23" s="17">
        <v>324.14924000000002</v>
      </c>
      <c r="BO23" s="17">
        <v>-229.44924</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114.5</v>
      </c>
      <c r="CK23" s="17">
        <v>154.99907999999999</v>
      </c>
      <c r="CL23" s="17">
        <v>154.99907999999999</v>
      </c>
      <c r="CM23" s="17">
        <v>-40.499079999999999</v>
      </c>
      <c r="CN23" s="17">
        <v>7.5</v>
      </c>
      <c r="CO23" s="17">
        <v>5.1333399999999996</v>
      </c>
      <c r="CP23" s="17">
        <v>5.1333399999999996</v>
      </c>
      <c r="CQ23" s="17">
        <v>2.36666</v>
      </c>
      <c r="CR23" s="17">
        <v>5.4</v>
      </c>
      <c r="CS23" s="17">
        <v>2.8177599999999998</v>
      </c>
      <c r="CT23" s="17">
        <v>2.8177599999999998</v>
      </c>
      <c r="CU23" s="17">
        <v>2.5822400000000001</v>
      </c>
      <c r="CV23" s="17"/>
      <c r="CW23" s="17"/>
      <c r="CX23" s="17"/>
      <c r="CY23" s="17">
        <v>0</v>
      </c>
      <c r="CZ23" s="17">
        <v>7</v>
      </c>
      <c r="DA23" s="17">
        <v>6.8787000000000003</v>
      </c>
      <c r="DB23" s="17">
        <v>6.8787000000000003</v>
      </c>
      <c r="DC23" s="17">
        <v>0.12130000000000001</v>
      </c>
      <c r="DD23" s="17">
        <v>9.6</v>
      </c>
      <c r="DE23" s="17">
        <v>14.919420000000001</v>
      </c>
      <c r="DF23" s="17">
        <v>14.919420000000001</v>
      </c>
      <c r="DG23" s="17">
        <v>-5.31942</v>
      </c>
      <c r="DH23" s="17">
        <v>50.5</v>
      </c>
      <c r="DI23" s="17">
        <v>113.49231</v>
      </c>
      <c r="DJ23" s="17">
        <v>81.708960000000005</v>
      </c>
      <c r="DK23" s="17">
        <v>-31.208960000000001</v>
      </c>
      <c r="DL23" s="17"/>
      <c r="DM23" s="17"/>
      <c r="DN23" s="17"/>
      <c r="DO23" s="17">
        <v>0</v>
      </c>
      <c r="DP23" s="17"/>
      <c r="DQ23" s="17"/>
      <c r="DR23" s="17"/>
      <c r="DS23" s="17">
        <v>0</v>
      </c>
      <c r="DT23" s="17"/>
      <c r="DU23" s="17"/>
      <c r="DV23" s="17"/>
      <c r="DW23" s="17">
        <v>0</v>
      </c>
      <c r="DX23" s="17"/>
      <c r="DY23" s="17"/>
      <c r="DZ23" s="17"/>
      <c r="EA23" s="17">
        <v>0</v>
      </c>
      <c r="EB23" s="17">
        <v>80.5</v>
      </c>
      <c r="EC23" s="17">
        <v>70.665989999999994</v>
      </c>
      <c r="ED23" s="17">
        <v>75.727010000000007</v>
      </c>
      <c r="EE23" s="17">
        <v>4.7729900000000001</v>
      </c>
      <c r="EF23" s="17">
        <v>132.4</v>
      </c>
      <c r="EG23" s="17">
        <v>123.97619</v>
      </c>
      <c r="EH23" s="17">
        <v>130.68521000000001</v>
      </c>
      <c r="EI23" s="17">
        <v>1.71479</v>
      </c>
      <c r="EJ23" s="17"/>
      <c r="EK23" s="17"/>
      <c r="EL23" s="17"/>
      <c r="EM23" s="17">
        <v>0</v>
      </c>
      <c r="EN23" s="17"/>
      <c r="EO23" s="17"/>
      <c r="EP23" s="17"/>
      <c r="EQ23" s="17">
        <v>0</v>
      </c>
      <c r="ER23" s="17"/>
      <c r="ES23" s="17"/>
      <c r="ET23" s="17"/>
      <c r="EU23" s="17">
        <v>0</v>
      </c>
      <c r="EV23" s="17">
        <v>0</v>
      </c>
      <c r="EW23" s="17">
        <v>0</v>
      </c>
      <c r="EX23" s="17">
        <v>0</v>
      </c>
      <c r="EY23" s="17">
        <v>0</v>
      </c>
      <c r="EZ23" s="17">
        <v>148</v>
      </c>
      <c r="FA23" s="17">
        <v>154.62823</v>
      </c>
      <c r="FB23" s="17">
        <v>0</v>
      </c>
      <c r="FC23" s="17">
        <v>148</v>
      </c>
      <c r="FD23" s="17">
        <v>57.3</v>
      </c>
      <c r="FE23" s="17">
        <v>46.050989999999999</v>
      </c>
      <c r="FF23" s="17">
        <v>46.050989999999999</v>
      </c>
      <c r="FG23" s="17">
        <v>11.24901</v>
      </c>
      <c r="FH23" s="17">
        <v>76.400000000000006</v>
      </c>
      <c r="FI23" s="17">
        <v>67.010310000000004</v>
      </c>
      <c r="FJ23" s="17">
        <v>0</v>
      </c>
      <c r="FK23" s="17">
        <v>76.400000000000006</v>
      </c>
      <c r="FL23" s="17">
        <v>35.6</v>
      </c>
      <c r="FM23" s="17">
        <v>26.417369999999998</v>
      </c>
      <c r="FN23" s="17">
        <v>26.417369999999998</v>
      </c>
      <c r="FO23" s="17">
        <v>9.1826299999999996</v>
      </c>
      <c r="FP23" s="17">
        <v>18.8</v>
      </c>
      <c r="FQ23" s="17">
        <v>19.192229999999999</v>
      </c>
      <c r="FR23" s="17">
        <v>19.192229999999999</v>
      </c>
      <c r="FS23" s="17">
        <v>-0.39223000000000002</v>
      </c>
      <c r="FT23" s="17">
        <v>19.8</v>
      </c>
      <c r="FU23" s="17">
        <v>19.32039</v>
      </c>
      <c r="FV23" s="17">
        <v>19.32039</v>
      </c>
      <c r="FW23" s="17">
        <v>0.47960999999999998</v>
      </c>
      <c r="FX23" s="17">
        <v>53.9</v>
      </c>
      <c r="FY23" s="17">
        <v>43.267090000000003</v>
      </c>
      <c r="FZ23" s="17">
        <v>43.267090000000003</v>
      </c>
      <c r="GA23" s="17">
        <v>10.632910000000001</v>
      </c>
      <c r="GB23" s="17">
        <v>183.1</v>
      </c>
      <c r="GC23" s="17">
        <v>185.10007999999999</v>
      </c>
      <c r="GD23" s="17">
        <v>185.10007999999999</v>
      </c>
      <c r="GE23" s="17">
        <v>-2.0000800000000001</v>
      </c>
      <c r="GF23" s="17">
        <v>184</v>
      </c>
      <c r="GG23" s="17">
        <v>185.10007999999999</v>
      </c>
      <c r="GH23" s="17">
        <v>185.10007999999999</v>
      </c>
      <c r="GI23" s="17">
        <v>-1.1000799999999999</v>
      </c>
      <c r="GJ23" s="17">
        <v>184.4</v>
      </c>
      <c r="GK23" s="17">
        <v>185.10007999999999</v>
      </c>
      <c r="GL23" s="17">
        <v>185.10007999999999</v>
      </c>
      <c r="GM23" s="17">
        <v>-0.70008000000000004</v>
      </c>
      <c r="GN23" s="17">
        <v>92.6</v>
      </c>
      <c r="GO23" s="17">
        <v>66.151750000000007</v>
      </c>
      <c r="GP23" s="17">
        <v>99.237319999999997</v>
      </c>
      <c r="GQ23" s="17">
        <v>-6.6373199999999999</v>
      </c>
      <c r="GR23" s="17">
        <v>7.5</v>
      </c>
      <c r="GS23" s="17">
        <v>8.9200400000000002</v>
      </c>
      <c r="GT23" s="17">
        <v>4.4600200000000001</v>
      </c>
      <c r="GU23" s="17">
        <v>3.0399799999999999</v>
      </c>
      <c r="GV23" s="17">
        <v>2</v>
      </c>
      <c r="GW23" s="17">
        <v>3.4821800000000001</v>
      </c>
      <c r="GX23" s="17">
        <v>4.6789800000000001</v>
      </c>
      <c r="GY23" s="17">
        <v>-2.6789800000000001</v>
      </c>
      <c r="GZ23" s="17">
        <v>34.700000000000003</v>
      </c>
      <c r="HA23" s="17">
        <v>34.47804</v>
      </c>
      <c r="HB23" s="17">
        <v>34.47804</v>
      </c>
      <c r="HC23" s="17">
        <v>0.22195999999999999</v>
      </c>
      <c r="HD23" s="17">
        <v>39.5</v>
      </c>
      <c r="HE23" s="17">
        <v>44.046700000000001</v>
      </c>
      <c r="HF23" s="17">
        <v>44.046700000000001</v>
      </c>
      <c r="HG23" s="17">
        <v>-4.5467000000000004</v>
      </c>
      <c r="HH23" s="17">
        <v>4</v>
      </c>
      <c r="HI23" s="17">
        <v>4.1192200000000003</v>
      </c>
      <c r="HJ23" s="17">
        <v>4.1192200000000003</v>
      </c>
      <c r="HK23" s="17">
        <v>-0.11922000000000001</v>
      </c>
      <c r="HL23" s="17">
        <v>0</v>
      </c>
      <c r="HM23" s="17">
        <v>0</v>
      </c>
      <c r="HN23" s="17">
        <v>0</v>
      </c>
      <c r="HO23" s="17">
        <v>0</v>
      </c>
      <c r="HP23" s="17">
        <v>73.8</v>
      </c>
      <c r="HQ23" s="17">
        <v>96.75685</v>
      </c>
      <c r="HR23" s="17">
        <v>96.75685</v>
      </c>
      <c r="HS23" s="17">
        <v>-22.956849999999999</v>
      </c>
      <c r="HT23" s="17"/>
      <c r="HU23" s="17"/>
      <c r="HV23" s="17"/>
      <c r="HW23" s="17">
        <v>0</v>
      </c>
      <c r="HX23" s="17"/>
      <c r="HY23" s="17"/>
      <c r="HZ23" s="17"/>
      <c r="IA23" s="17">
        <v>0</v>
      </c>
      <c r="IB23" s="17">
        <v>11.2</v>
      </c>
      <c r="IC23" s="17">
        <v>23.822959999999998</v>
      </c>
      <c r="ID23" s="17">
        <v>47.726210000000002</v>
      </c>
      <c r="IE23" s="17">
        <v>-36.526209999999999</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60.6</v>
      </c>
      <c r="JE23" s="17">
        <v>48.12811</v>
      </c>
      <c r="JF23" s="17">
        <v>88.384460000000004</v>
      </c>
      <c r="JG23" s="17">
        <v>-27.784459999999999</v>
      </c>
      <c r="JH23" s="17">
        <v>0</v>
      </c>
      <c r="JI23" s="17">
        <v>0</v>
      </c>
      <c r="JJ23" s="17">
        <v>0</v>
      </c>
      <c r="JK23" s="17">
        <v>0</v>
      </c>
      <c r="JL23" s="17">
        <v>174.9</v>
      </c>
      <c r="JM23" s="17">
        <v>150.66667000000001</v>
      </c>
      <c r="JN23" s="17">
        <v>150.66667000000001</v>
      </c>
      <c r="JO23" s="17">
        <v>24.233329999999999</v>
      </c>
      <c r="JP23" s="17">
        <v>0</v>
      </c>
      <c r="JQ23" s="17"/>
      <c r="JR23" s="17"/>
      <c r="JS23" s="17">
        <v>0</v>
      </c>
      <c r="JT23" s="17">
        <v>76.7</v>
      </c>
      <c r="JU23" s="17">
        <v>75.333330000000004</v>
      </c>
      <c r="JV23" s="17">
        <v>75.333330000000004</v>
      </c>
      <c r="JW23" s="17">
        <v>1.3666700000000001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1.6</v>
      </c>
      <c r="LE23" s="17">
        <v>2.2284299999999999</v>
      </c>
      <c r="LF23" s="17">
        <v>2.2284299999999999</v>
      </c>
      <c r="LG23" s="17">
        <v>-0.62843000000000004</v>
      </c>
      <c r="LH23" s="17">
        <v>71.400000000000006</v>
      </c>
      <c r="LI23" s="17">
        <v>107.39400999999999</v>
      </c>
      <c r="LJ23" s="17">
        <v>54.562840000000001</v>
      </c>
      <c r="LK23" s="17">
        <v>16.837160000000001</v>
      </c>
      <c r="LL23" s="17">
        <v>88.2</v>
      </c>
      <c r="LM23" s="17">
        <v>92.444509999999994</v>
      </c>
      <c r="LN23" s="17">
        <v>109.15499</v>
      </c>
      <c r="LO23" s="17">
        <v>-20.954989999999999</v>
      </c>
      <c r="LP23" s="17">
        <v>63.3</v>
      </c>
      <c r="LQ23" s="17">
        <v>67.133979999999994</v>
      </c>
      <c r="LR23" s="17">
        <v>67.133979999999994</v>
      </c>
      <c r="LS23" s="17">
        <v>-3.8339799999999999</v>
      </c>
      <c r="LT23" s="17">
        <v>69.7</v>
      </c>
      <c r="LU23" s="17">
        <v>72.37388</v>
      </c>
      <c r="LV23" s="17">
        <v>72.37388</v>
      </c>
      <c r="LW23" s="17">
        <v>-2.67388</v>
      </c>
      <c r="LX23" s="17">
        <v>30.1</v>
      </c>
      <c r="LY23" s="17">
        <v>29.951460000000001</v>
      </c>
      <c r="LZ23" s="17">
        <v>29.951460000000001</v>
      </c>
      <c r="MA23" s="17">
        <v>0.14854000000000001</v>
      </c>
      <c r="MB23" s="17"/>
      <c r="MC23" s="17"/>
      <c r="MD23" s="17"/>
      <c r="ME23" s="17">
        <v>0</v>
      </c>
      <c r="MF23" s="17"/>
      <c r="MG23" s="17"/>
      <c r="MH23" s="17"/>
      <c r="MI23" s="17">
        <v>0</v>
      </c>
      <c r="MJ23" s="17"/>
      <c r="MK23" s="17"/>
      <c r="ML23" s="17"/>
      <c r="MM23" s="17">
        <v>0</v>
      </c>
      <c r="MN23" s="17">
        <v>146.5</v>
      </c>
      <c r="MO23" s="17">
        <v>149.77393000000001</v>
      </c>
      <c r="MP23" s="17">
        <v>149.77393000000001</v>
      </c>
      <c r="MQ23" s="17">
        <v>-3.27393</v>
      </c>
      <c r="MR23" s="17">
        <v>147.5</v>
      </c>
      <c r="MS23" s="17">
        <v>149.77393000000001</v>
      </c>
      <c r="MT23" s="17">
        <v>149.77393000000001</v>
      </c>
      <c r="MU23" s="17">
        <v>-2.27393</v>
      </c>
      <c r="MV23" s="17">
        <v>150.1</v>
      </c>
      <c r="MW23" s="17">
        <v>149.77393000000001</v>
      </c>
      <c r="MX23" s="17">
        <v>149.77393000000001</v>
      </c>
      <c r="MY23" s="17">
        <v>0.32607000000000003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57.4</v>
      </c>
      <c r="OG23" s="17">
        <v>52.1</v>
      </c>
      <c r="OH23" s="17">
        <v>76.593999999999994</v>
      </c>
      <c r="OI23" s="17">
        <v>-19.193999999999999</v>
      </c>
      <c r="OJ23" s="17">
        <v>40.1</v>
      </c>
      <c r="OK23" s="17">
        <v>33.924999999999997</v>
      </c>
      <c r="OL23" s="17">
        <v>33.924999999999997</v>
      </c>
      <c r="OM23" s="17">
        <v>6.1749999999999998</v>
      </c>
      <c r="ON23" s="17">
        <v>0</v>
      </c>
      <c r="OO23" s="17">
        <v>7.681</v>
      </c>
      <c r="OP23" s="17">
        <v>7.681</v>
      </c>
      <c r="OQ23" s="17">
        <v>-7.681</v>
      </c>
      <c r="OR23" s="17"/>
      <c r="OS23" s="17"/>
      <c r="OT23" s="17">
        <v>0</v>
      </c>
      <c r="OU23" s="17">
        <v>0</v>
      </c>
      <c r="OV23" s="17">
        <v>14.7</v>
      </c>
      <c r="OW23" s="17">
        <v>13.78641</v>
      </c>
      <c r="OX23" s="17">
        <v>13.78641</v>
      </c>
      <c r="OY23" s="17">
        <v>0.91359000000000001</v>
      </c>
      <c r="OZ23" s="17">
        <v>10</v>
      </c>
      <c r="PA23" s="17">
        <v>9</v>
      </c>
      <c r="PB23" s="17">
        <v>9</v>
      </c>
      <c r="PC23" s="17">
        <v>1</v>
      </c>
      <c r="PD23" s="17">
        <v>3.1</v>
      </c>
      <c r="PE23" s="17">
        <v>2.0148199999999998</v>
      </c>
      <c r="PF23" s="17">
        <v>5.67</v>
      </c>
      <c r="PG23" s="17">
        <v>-2.57</v>
      </c>
      <c r="PH23" s="17">
        <v>0.6</v>
      </c>
      <c r="PI23" s="17">
        <v>1.23</v>
      </c>
      <c r="PJ23" s="17">
        <v>1.23</v>
      </c>
      <c r="PK23" s="17">
        <v>-0.63</v>
      </c>
      <c r="PL23" s="17">
        <v>1.5</v>
      </c>
      <c r="PM23" s="17">
        <v>3</v>
      </c>
      <c r="PN23" s="17">
        <v>3</v>
      </c>
      <c r="PO23" s="17">
        <v>-1.5</v>
      </c>
      <c r="PP23" s="17">
        <v>2.6</v>
      </c>
      <c r="PQ23" s="17">
        <v>2.8</v>
      </c>
      <c r="PR23" s="17">
        <v>2.8</v>
      </c>
      <c r="PS23" s="17">
        <v>-0.2</v>
      </c>
      <c r="PT23" s="17">
        <v>20.399999999999999</v>
      </c>
      <c r="PU23" s="17">
        <v>19.417480000000001</v>
      </c>
      <c r="PV23" s="17">
        <v>19.417480000000001</v>
      </c>
      <c r="PW23" s="17">
        <v>0.98251999999999995</v>
      </c>
      <c r="PX23" s="17">
        <v>20</v>
      </c>
      <c r="PY23" s="17">
        <v>19.417480000000001</v>
      </c>
      <c r="PZ23" s="17">
        <v>19.417480000000001</v>
      </c>
      <c r="QA23" s="17">
        <v>0.58252000000000004</v>
      </c>
      <c r="QB23" s="17">
        <v>12.8</v>
      </c>
      <c r="QC23" s="17">
        <v>13.592230000000001</v>
      </c>
      <c r="QD23" s="17">
        <v>13.592230000000001</v>
      </c>
      <c r="QE23" s="17">
        <v>-0.79222999999999999</v>
      </c>
      <c r="QF23" s="17">
        <v>3.5</v>
      </c>
      <c r="QG23" s="17">
        <v>3.4</v>
      </c>
      <c r="QH23" s="17">
        <v>3.4</v>
      </c>
      <c r="QI23" s="17">
        <v>0.1</v>
      </c>
      <c r="QJ23" s="17">
        <v>18.399999999999999</v>
      </c>
      <c r="QK23" s="17">
        <v>17.961169999999999</v>
      </c>
      <c r="QL23" s="17">
        <v>17.961169999999999</v>
      </c>
      <c r="QM23" s="17">
        <v>0.43883</v>
      </c>
      <c r="QN23" s="17">
        <v>3.6</v>
      </c>
      <c r="QO23" s="17"/>
      <c r="QP23" s="17">
        <v>5.8879999999999999</v>
      </c>
      <c r="QQ23" s="17">
        <v>-2.2879999999999998</v>
      </c>
      <c r="QR23" s="17">
        <v>2.8</v>
      </c>
      <c r="QS23" s="17"/>
      <c r="QT23" s="17">
        <v>5.3719999999999999</v>
      </c>
      <c r="QU23" s="17">
        <v>-2.5720000000000001</v>
      </c>
      <c r="QV23" s="17">
        <v>16.399999999999999</v>
      </c>
      <c r="QW23" s="17">
        <v>15.808</v>
      </c>
      <c r="QX23" s="17">
        <v>15.808</v>
      </c>
      <c r="QY23" s="17">
        <v>0.59199999999999997</v>
      </c>
      <c r="QZ23" s="17">
        <v>34.1</v>
      </c>
      <c r="RA23" s="17">
        <v>35.9</v>
      </c>
      <c r="RB23" s="17">
        <v>41.186</v>
      </c>
      <c r="RC23" s="17">
        <v>-7.0860000000000003</v>
      </c>
      <c r="RD23" s="17">
        <v>4.5</v>
      </c>
      <c r="RE23" s="17">
        <v>4.2</v>
      </c>
      <c r="RF23" s="17">
        <v>4.2</v>
      </c>
      <c r="RG23" s="17">
        <v>0.3</v>
      </c>
      <c r="RH23" s="17">
        <v>2.2000000000000002</v>
      </c>
      <c r="RI23" s="17">
        <v>2.4</v>
      </c>
      <c r="RJ23" s="17">
        <v>2.4</v>
      </c>
      <c r="RK23" s="17">
        <v>-0.2</v>
      </c>
      <c r="RL23" s="17">
        <v>2.2000000000000002</v>
      </c>
      <c r="RM23" s="17">
        <v>2.4</v>
      </c>
      <c r="RN23" s="17">
        <v>2.4</v>
      </c>
      <c r="RO23" s="17">
        <v>-0.2</v>
      </c>
      <c r="RP23" s="17">
        <v>3</v>
      </c>
      <c r="RQ23" s="17">
        <v>2.8</v>
      </c>
      <c r="RR23" s="17">
        <v>2.8</v>
      </c>
      <c r="RS23" s="17">
        <v>0.2</v>
      </c>
      <c r="RT23" s="17">
        <v>0.8</v>
      </c>
      <c r="RU23" s="17"/>
      <c r="RV23" s="17">
        <v>1.169</v>
      </c>
      <c r="RW23" s="17">
        <v>-0.36899999999999999</v>
      </c>
      <c r="RX23" s="17">
        <v>2.7</v>
      </c>
      <c r="RY23" s="17">
        <v>2.7509999999999999</v>
      </c>
      <c r="RZ23" s="17">
        <v>2.7509999999999999</v>
      </c>
      <c r="SA23" s="17">
        <v>-5.0999999999999997E-2</v>
      </c>
      <c r="SB23" s="17">
        <v>4.3</v>
      </c>
      <c r="SC23" s="17">
        <v>5.51044</v>
      </c>
      <c r="SD23" s="17">
        <v>11.039440000000001</v>
      </c>
      <c r="SE23" s="17">
        <v>-6.7394400000000001</v>
      </c>
      <c r="SF23" s="17">
        <v>1.9</v>
      </c>
      <c r="SG23" s="17">
        <v>1.8</v>
      </c>
      <c r="SH23" s="17">
        <v>1.8</v>
      </c>
      <c r="SI23" s="17">
        <v>0.1</v>
      </c>
      <c r="SJ23" s="17">
        <v>0.3</v>
      </c>
      <c r="SK23" s="17">
        <v>0.4</v>
      </c>
      <c r="SL23" s="17">
        <v>0.4</v>
      </c>
      <c r="SM23" s="17">
        <v>-0.1</v>
      </c>
      <c r="SN23" s="17">
        <v>9.5</v>
      </c>
      <c r="SO23" s="17">
        <v>9.8520000000000003</v>
      </c>
      <c r="SP23" s="17">
        <v>9.8520000000000003</v>
      </c>
      <c r="SQ23" s="17">
        <v>-0.35199999999999998</v>
      </c>
      <c r="SR23" s="17">
        <v>5</v>
      </c>
      <c r="SS23" s="17">
        <v>4.5</v>
      </c>
      <c r="ST23" s="17">
        <v>4.5</v>
      </c>
      <c r="SU23" s="17">
        <v>0.5</v>
      </c>
      <c r="SV23" s="17">
        <v>6.1</v>
      </c>
      <c r="SW23" s="17">
        <v>6</v>
      </c>
      <c r="SX23" s="17">
        <v>6</v>
      </c>
      <c r="SY23" s="17">
        <v>0.1</v>
      </c>
      <c r="SZ23" s="17">
        <v>7.7</v>
      </c>
      <c r="TA23" s="17">
        <v>8.5</v>
      </c>
      <c r="TB23" s="17">
        <v>8.5</v>
      </c>
      <c r="TC23" s="17">
        <v>-0.8</v>
      </c>
      <c r="TD23" s="17">
        <v>18</v>
      </c>
      <c r="TE23" s="17">
        <v>17.864080000000001</v>
      </c>
      <c r="TF23" s="17">
        <v>17.864080000000001</v>
      </c>
      <c r="TG23" s="17">
        <v>0.13592000000000001</v>
      </c>
      <c r="TH23" s="17">
        <v>29.4</v>
      </c>
      <c r="TI23" s="17">
        <v>24.161999999999999</v>
      </c>
      <c r="TJ23" s="17">
        <v>24.161999999999999</v>
      </c>
      <c r="TK23" s="17">
        <v>5.2380000000000004</v>
      </c>
      <c r="TL23" s="17">
        <v>30.8</v>
      </c>
      <c r="TM23" s="17">
        <v>33.9</v>
      </c>
      <c r="TN23" s="17">
        <v>38.090000000000003</v>
      </c>
      <c r="TO23" s="17">
        <v>-7.29</v>
      </c>
      <c r="TP23" s="17">
        <v>15.8</v>
      </c>
      <c r="TQ23" s="17"/>
      <c r="TR23" s="17">
        <v>14.42</v>
      </c>
      <c r="TS23" s="17">
        <v>1.38</v>
      </c>
      <c r="TT23" s="17">
        <v>0.4</v>
      </c>
      <c r="TU23" s="17">
        <v>13.9</v>
      </c>
      <c r="TV23" s="17">
        <v>24.425999999999998</v>
      </c>
      <c r="TW23" s="17">
        <v>-24.026</v>
      </c>
      <c r="TX23" s="17">
        <v>4.2</v>
      </c>
      <c r="TY23" s="17">
        <v>26.6</v>
      </c>
      <c r="TZ23" s="17">
        <v>41.575000000000003</v>
      </c>
      <c r="UA23" s="17">
        <v>-37.375</v>
      </c>
      <c r="UB23" s="17">
        <v>0</v>
      </c>
      <c r="UC23" s="17">
        <v>1.393</v>
      </c>
      <c r="UD23" s="17">
        <v>1.393</v>
      </c>
      <c r="UE23" s="17">
        <v>-1.393</v>
      </c>
      <c r="UF23" s="17">
        <v>0</v>
      </c>
      <c r="UG23" s="17">
        <v>1.0760000000000001</v>
      </c>
      <c r="UH23" s="17">
        <v>1.0760000000000001</v>
      </c>
      <c r="UI23" s="17">
        <v>-1.0760000000000001</v>
      </c>
      <c r="UJ23" s="17">
        <v>16.399999999999999</v>
      </c>
      <c r="UK23" s="17">
        <v>15.53398</v>
      </c>
      <c r="UL23" s="17">
        <v>15.53398</v>
      </c>
      <c r="UM23" s="17">
        <v>0.86602000000000001</v>
      </c>
      <c r="UN23" s="17">
        <v>4.3</v>
      </c>
      <c r="UO23" s="17">
        <v>4</v>
      </c>
      <c r="UP23" s="17">
        <v>4</v>
      </c>
      <c r="UQ23" s="17">
        <v>0.3</v>
      </c>
      <c r="UR23" s="17">
        <v>8.3000000000000007</v>
      </c>
      <c r="US23" s="17">
        <v>7.8</v>
      </c>
      <c r="UT23" s="17">
        <v>7.8</v>
      </c>
      <c r="UU23" s="17">
        <v>0.5</v>
      </c>
      <c r="UV23" s="17">
        <v>7.2</v>
      </c>
      <c r="UW23" s="17">
        <v>7</v>
      </c>
      <c r="UX23" s="17">
        <v>9</v>
      </c>
      <c r="UY23" s="17">
        <v>-1.8</v>
      </c>
      <c r="UZ23" s="17">
        <v>7.8</v>
      </c>
      <c r="VA23" s="17">
        <v>8</v>
      </c>
      <c r="VB23" s="17">
        <v>10</v>
      </c>
      <c r="VC23" s="17">
        <v>-2.2000000000000002</v>
      </c>
      <c r="VD23" s="17">
        <v>8</v>
      </c>
      <c r="VE23" s="17">
        <v>8</v>
      </c>
      <c r="VF23" s="17">
        <v>9.9029100000000003</v>
      </c>
      <c r="VG23" s="17">
        <v>-1.9029100000000001</v>
      </c>
      <c r="VH23" s="17">
        <v>0</v>
      </c>
      <c r="VI23" s="17">
        <v>4.2119999999999997</v>
      </c>
      <c r="VJ23" s="17">
        <v>4.2119999999999997</v>
      </c>
      <c r="VK23" s="17">
        <v>-4.2119999999999997</v>
      </c>
      <c r="VL23" s="17">
        <v>140.5</v>
      </c>
      <c r="VM23" s="17">
        <v>87.67</v>
      </c>
      <c r="VN23" s="17">
        <v>87.67</v>
      </c>
      <c r="VO23" s="17">
        <v>52.83</v>
      </c>
      <c r="VP23" s="17">
        <v>4.8</v>
      </c>
      <c r="VQ23" s="17">
        <v>10.44</v>
      </c>
      <c r="VR23" s="17">
        <v>10.44</v>
      </c>
      <c r="VS23" s="17">
        <v>-5.64</v>
      </c>
      <c r="VT23" s="17">
        <v>77</v>
      </c>
      <c r="VU23" s="17"/>
      <c r="VV23" s="17">
        <v>73.945999999999998</v>
      </c>
      <c r="VW23" s="17">
        <v>3.0539999999999998</v>
      </c>
      <c r="VX23" s="17">
        <v>0.6</v>
      </c>
      <c r="VY23" s="17">
        <v>0.6</v>
      </c>
      <c r="VZ23" s="17">
        <v>0.6</v>
      </c>
      <c r="WA23" s="17">
        <v>0</v>
      </c>
      <c r="WB23" s="17">
        <v>17.899999999999999</v>
      </c>
      <c r="WC23" s="17">
        <v>35.954000000000001</v>
      </c>
      <c r="WD23" s="17">
        <v>35.954000000000001</v>
      </c>
      <c r="WE23" s="17">
        <v>-18.053999999999998</v>
      </c>
      <c r="WF23" s="17">
        <v>18.100000000000001</v>
      </c>
      <c r="WG23" s="17">
        <v>32.228000000000002</v>
      </c>
      <c r="WH23" s="17">
        <v>32.228000000000002</v>
      </c>
      <c r="WI23" s="17">
        <v>-14.128</v>
      </c>
      <c r="WJ23" s="17">
        <v>60</v>
      </c>
      <c r="WK23" s="17"/>
      <c r="WL23" s="17">
        <v>58.469000000000001</v>
      </c>
      <c r="WM23" s="17">
        <v>1.5309999999999999</v>
      </c>
      <c r="WN23" s="17">
        <v>4.8</v>
      </c>
      <c r="WO23" s="17"/>
      <c r="WP23" s="17">
        <v>3.3940000000000001</v>
      </c>
      <c r="WQ23" s="17">
        <v>1.4059999999999999</v>
      </c>
      <c r="WR23" s="17">
        <v>7</v>
      </c>
      <c r="WS23" s="17">
        <v>7</v>
      </c>
      <c r="WT23" s="17">
        <v>7</v>
      </c>
      <c r="WU23" s="17">
        <v>0</v>
      </c>
      <c r="WV23" s="17">
        <v>19.2</v>
      </c>
      <c r="WW23" s="17">
        <v>18.4466</v>
      </c>
      <c r="WX23" s="17">
        <v>18.4466</v>
      </c>
      <c r="WY23" s="17">
        <v>0.75339999999999996</v>
      </c>
      <c r="WZ23" s="17">
        <v>8.3000000000000007</v>
      </c>
      <c r="XA23" s="17">
        <v>10.7</v>
      </c>
      <c r="XB23" s="17">
        <v>10.7</v>
      </c>
      <c r="XC23" s="17">
        <v>-2.4</v>
      </c>
      <c r="XD23" s="17">
        <v>43.7</v>
      </c>
      <c r="XE23" s="17">
        <v>41</v>
      </c>
      <c r="XF23" s="17">
        <v>41</v>
      </c>
      <c r="XG23" s="17">
        <v>2.7</v>
      </c>
      <c r="XH23" s="17">
        <v>13.4</v>
      </c>
      <c r="XI23" s="17">
        <v>10</v>
      </c>
      <c r="XJ23" s="17">
        <v>10</v>
      </c>
      <c r="XK23" s="17">
        <v>3.4</v>
      </c>
      <c r="XL23" s="17">
        <v>16.5</v>
      </c>
      <c r="XM23" s="17">
        <v>17</v>
      </c>
      <c r="XN23" s="17">
        <v>14</v>
      </c>
      <c r="XO23" s="17">
        <v>2.5</v>
      </c>
      <c r="XP23" s="17"/>
      <c r="XQ23" s="17"/>
      <c r="XR23" s="17"/>
      <c r="XS23" s="17">
        <v>0</v>
      </c>
      <c r="XT23" s="17">
        <v>5.8</v>
      </c>
      <c r="XU23" s="17">
        <v>8.0399999999999991</v>
      </c>
      <c r="XV23" s="17">
        <v>8.0399999999999991</v>
      </c>
      <c r="XW23" s="17">
        <v>-2.2400000000000002</v>
      </c>
      <c r="XX23" s="17"/>
      <c r="XY23" s="17"/>
      <c r="XZ23" s="17"/>
      <c r="YA23" s="17">
        <v>0</v>
      </c>
      <c r="YB23" s="17"/>
      <c r="YC23" s="17"/>
      <c r="YD23" s="17"/>
      <c r="YE23" s="17">
        <v>0</v>
      </c>
    </row>
    <row r="24" spans="1:655" ht="24" customHeight="1" x14ac:dyDescent="0.3">
      <c r="A24" s="1"/>
      <c r="B24" s="18" t="s">
        <v>50</v>
      </c>
      <c r="C24" s="18" t="s">
        <v>775</v>
      </c>
      <c r="D24" s="19">
        <v>79.599999999999994</v>
      </c>
      <c r="E24" s="19">
        <v>95.919740000000004</v>
      </c>
      <c r="F24" s="19">
        <v>0</v>
      </c>
      <c r="G24" s="19">
        <v>79.599999999999994</v>
      </c>
      <c r="H24" s="19">
        <v>646.70000000000005</v>
      </c>
      <c r="I24" s="19">
        <v>643.65809000000002</v>
      </c>
      <c r="J24" s="19">
        <v>643.65809000000002</v>
      </c>
      <c r="K24" s="19">
        <v>3.0419100000000001</v>
      </c>
      <c r="L24" s="19">
        <v>217.2</v>
      </c>
      <c r="M24" s="19">
        <v>209.39341999999999</v>
      </c>
      <c r="N24" s="19">
        <v>146.87699000000001</v>
      </c>
      <c r="O24" s="19">
        <v>70.323009999999996</v>
      </c>
      <c r="P24" s="19"/>
      <c r="Q24" s="19"/>
      <c r="R24" s="19"/>
      <c r="S24" s="19">
        <v>0</v>
      </c>
      <c r="T24" s="19"/>
      <c r="U24" s="19"/>
      <c r="V24" s="19"/>
      <c r="W24" s="19">
        <v>0</v>
      </c>
      <c r="X24" s="19">
        <v>36.1</v>
      </c>
      <c r="Y24" s="19">
        <v>28.373249999999999</v>
      </c>
      <c r="Z24" s="19">
        <v>76.798159999999996</v>
      </c>
      <c r="AA24" s="19">
        <v>-40.698160000000001</v>
      </c>
      <c r="AB24" s="19">
        <v>104.1</v>
      </c>
      <c r="AC24" s="19">
        <v>100</v>
      </c>
      <c r="AD24" s="19">
        <v>116.85338</v>
      </c>
      <c r="AE24" s="19">
        <v>-12.75338</v>
      </c>
      <c r="AF24" s="19">
        <v>27.1</v>
      </c>
      <c r="AG24" s="19">
        <v>43.965730000000001</v>
      </c>
      <c r="AH24" s="19">
        <v>39.398429999999998</v>
      </c>
      <c r="AI24" s="19">
        <v>-12.29843</v>
      </c>
      <c r="AJ24" s="19"/>
      <c r="AK24" s="19"/>
      <c r="AL24" s="19"/>
      <c r="AM24" s="19">
        <v>0</v>
      </c>
      <c r="AN24" s="19">
        <v>172.5</v>
      </c>
      <c r="AO24" s="19">
        <v>191.83642</v>
      </c>
      <c r="AP24" s="19">
        <v>170.04542000000001</v>
      </c>
      <c r="AQ24" s="19">
        <v>2.45458</v>
      </c>
      <c r="AR24" s="19">
        <v>172.4</v>
      </c>
      <c r="AS24" s="19">
        <v>191.83642</v>
      </c>
      <c r="AT24" s="19">
        <v>170.04542000000001</v>
      </c>
      <c r="AU24" s="19">
        <v>2.3545799999999999</v>
      </c>
      <c r="AV24" s="19">
        <v>172.8</v>
      </c>
      <c r="AW24" s="19">
        <v>191.83642</v>
      </c>
      <c r="AX24" s="19">
        <v>170.04542000000001</v>
      </c>
      <c r="AY24" s="19">
        <v>2.7545799999999998</v>
      </c>
      <c r="AZ24" s="19">
        <v>271.3</v>
      </c>
      <c r="BA24" s="19">
        <v>287.75463000000002</v>
      </c>
      <c r="BB24" s="19">
        <v>255.06813</v>
      </c>
      <c r="BC24" s="19">
        <v>16.231870000000001</v>
      </c>
      <c r="BD24" s="19"/>
      <c r="BE24" s="19"/>
      <c r="BF24" s="19"/>
      <c r="BG24" s="19">
        <v>0</v>
      </c>
      <c r="BH24" s="19"/>
      <c r="BI24" s="19"/>
      <c r="BJ24" s="19"/>
      <c r="BK24" s="19">
        <v>0</v>
      </c>
      <c r="BL24" s="19">
        <v>76.2</v>
      </c>
      <c r="BM24" s="19">
        <v>127.88395</v>
      </c>
      <c r="BN24" s="19">
        <v>317.74561</v>
      </c>
      <c r="BO24" s="19">
        <v>-241.54561000000001</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80.7</v>
      </c>
      <c r="CK24" s="19">
        <v>78.003709999999998</v>
      </c>
      <c r="CL24" s="19">
        <v>78.003709999999998</v>
      </c>
      <c r="CM24" s="19">
        <v>2.6962899999999999</v>
      </c>
      <c r="CN24" s="19">
        <v>7.5</v>
      </c>
      <c r="CO24" s="19">
        <v>5.1333399999999996</v>
      </c>
      <c r="CP24" s="19">
        <v>5.1333399999999996</v>
      </c>
      <c r="CQ24" s="19">
        <v>2.36666</v>
      </c>
      <c r="CR24" s="19">
        <v>5.3</v>
      </c>
      <c r="CS24" s="19">
        <v>2.8177599999999998</v>
      </c>
      <c r="CT24" s="19">
        <v>2.8177599999999998</v>
      </c>
      <c r="CU24" s="19">
        <v>2.48224</v>
      </c>
      <c r="CV24" s="19"/>
      <c r="CW24" s="19"/>
      <c r="CX24" s="19"/>
      <c r="CY24" s="19">
        <v>0</v>
      </c>
      <c r="CZ24" s="19">
        <v>7</v>
      </c>
      <c r="DA24" s="19">
        <v>6.8787000000000003</v>
      </c>
      <c r="DB24" s="19">
        <v>6.8787000000000003</v>
      </c>
      <c r="DC24" s="19">
        <v>0.12130000000000001</v>
      </c>
      <c r="DD24" s="19">
        <v>9.6</v>
      </c>
      <c r="DE24" s="19">
        <v>14.919409999999999</v>
      </c>
      <c r="DF24" s="19">
        <v>12.428330000000001</v>
      </c>
      <c r="DG24" s="19">
        <v>-2.8283299999999998</v>
      </c>
      <c r="DH24" s="19">
        <v>49.9</v>
      </c>
      <c r="DI24" s="19">
        <v>82.700220000000002</v>
      </c>
      <c r="DJ24" s="19">
        <v>68.066059999999993</v>
      </c>
      <c r="DK24" s="19">
        <v>-18.166060000000002</v>
      </c>
      <c r="DL24" s="19"/>
      <c r="DM24" s="19"/>
      <c r="DN24" s="19"/>
      <c r="DO24" s="19">
        <v>0</v>
      </c>
      <c r="DP24" s="19"/>
      <c r="DQ24" s="19"/>
      <c r="DR24" s="19"/>
      <c r="DS24" s="19">
        <v>0</v>
      </c>
      <c r="DT24" s="19"/>
      <c r="DU24" s="19"/>
      <c r="DV24" s="19"/>
      <c r="DW24" s="19">
        <v>0</v>
      </c>
      <c r="DX24" s="19"/>
      <c r="DY24" s="19"/>
      <c r="DZ24" s="19"/>
      <c r="EA24" s="19">
        <v>0</v>
      </c>
      <c r="EB24" s="19">
        <v>80.400000000000006</v>
      </c>
      <c r="EC24" s="19">
        <v>68.292469999999994</v>
      </c>
      <c r="ED24" s="19">
        <v>67.814869999999999</v>
      </c>
      <c r="EE24" s="19">
        <v>12.585129999999999</v>
      </c>
      <c r="EF24" s="19">
        <v>132.69999999999999</v>
      </c>
      <c r="EG24" s="19">
        <v>123.99093000000001</v>
      </c>
      <c r="EH24" s="19">
        <v>129.67767000000001</v>
      </c>
      <c r="EI24" s="19">
        <v>3.0223300000000002</v>
      </c>
      <c r="EJ24" s="19"/>
      <c r="EK24" s="19"/>
      <c r="EL24" s="19"/>
      <c r="EM24" s="19">
        <v>0</v>
      </c>
      <c r="EN24" s="19"/>
      <c r="EO24" s="19"/>
      <c r="EP24" s="19"/>
      <c r="EQ24" s="19">
        <v>0</v>
      </c>
      <c r="ER24" s="19"/>
      <c r="ES24" s="19"/>
      <c r="ET24" s="19"/>
      <c r="EU24" s="19">
        <v>0</v>
      </c>
      <c r="EV24" s="19">
        <v>0</v>
      </c>
      <c r="EW24" s="19">
        <v>0</v>
      </c>
      <c r="EX24" s="19">
        <v>0</v>
      </c>
      <c r="EY24" s="19">
        <v>0</v>
      </c>
      <c r="EZ24" s="19">
        <v>147.30000000000001</v>
      </c>
      <c r="FA24" s="19">
        <v>160.34442000000001</v>
      </c>
      <c r="FB24" s="19">
        <v>178.69211999999999</v>
      </c>
      <c r="FC24" s="19">
        <v>-31.392119999999998</v>
      </c>
      <c r="FD24" s="19">
        <v>70.5</v>
      </c>
      <c r="FE24" s="19">
        <v>46.050989999999999</v>
      </c>
      <c r="FF24" s="19">
        <v>46.050989999999999</v>
      </c>
      <c r="FG24" s="19">
        <v>24.449010000000001</v>
      </c>
      <c r="FH24" s="19">
        <v>76.3</v>
      </c>
      <c r="FI24" s="19">
        <v>67.010310000000004</v>
      </c>
      <c r="FJ24" s="19">
        <v>0</v>
      </c>
      <c r="FK24" s="19">
        <v>76.3</v>
      </c>
      <c r="FL24" s="19">
        <v>36.5</v>
      </c>
      <c r="FM24" s="19">
        <v>26.417369999999998</v>
      </c>
      <c r="FN24" s="19">
        <v>26.417369999999998</v>
      </c>
      <c r="FO24" s="19">
        <v>10.08263</v>
      </c>
      <c r="FP24" s="19">
        <v>18.8</v>
      </c>
      <c r="FQ24" s="19">
        <v>19.192229999999999</v>
      </c>
      <c r="FR24" s="19">
        <v>19.192229999999999</v>
      </c>
      <c r="FS24" s="19">
        <v>-0.39223000000000002</v>
      </c>
      <c r="FT24" s="19">
        <v>19.8</v>
      </c>
      <c r="FU24" s="19">
        <v>19.32039</v>
      </c>
      <c r="FV24" s="19">
        <v>19.32039</v>
      </c>
      <c r="FW24" s="19">
        <v>0.47960999999999998</v>
      </c>
      <c r="FX24" s="19">
        <v>49.1</v>
      </c>
      <c r="FY24" s="19">
        <v>42.398760000000003</v>
      </c>
      <c r="FZ24" s="19">
        <v>42.398760000000003</v>
      </c>
      <c r="GA24" s="19">
        <v>6.7012400000000003</v>
      </c>
      <c r="GB24" s="19">
        <v>182.9</v>
      </c>
      <c r="GC24" s="19">
        <v>185.10007999999999</v>
      </c>
      <c r="GD24" s="19">
        <v>185.10007999999999</v>
      </c>
      <c r="GE24" s="19">
        <v>-2.2000799999999998</v>
      </c>
      <c r="GF24" s="19">
        <v>183.4</v>
      </c>
      <c r="GG24" s="19">
        <v>185.10007999999999</v>
      </c>
      <c r="GH24" s="19">
        <v>185.10007999999999</v>
      </c>
      <c r="GI24" s="19">
        <v>-1.70008</v>
      </c>
      <c r="GJ24" s="19">
        <v>183.7</v>
      </c>
      <c r="GK24" s="19">
        <v>185.10007999999999</v>
      </c>
      <c r="GL24" s="19">
        <v>185.10007999999999</v>
      </c>
      <c r="GM24" s="19">
        <v>-1.40008</v>
      </c>
      <c r="GN24" s="19">
        <v>92.8</v>
      </c>
      <c r="GO24" s="19">
        <v>70.098330000000004</v>
      </c>
      <c r="GP24" s="19">
        <v>83.468950000000007</v>
      </c>
      <c r="GQ24" s="19">
        <v>9.3310499999999994</v>
      </c>
      <c r="GR24" s="19">
        <v>7.5</v>
      </c>
      <c r="GS24" s="19">
        <v>8.9200400000000002</v>
      </c>
      <c r="GT24" s="19">
        <v>4.4600200000000001</v>
      </c>
      <c r="GU24" s="19">
        <v>3.0399799999999999</v>
      </c>
      <c r="GV24" s="19">
        <v>2</v>
      </c>
      <c r="GW24" s="19">
        <v>3.4821800000000001</v>
      </c>
      <c r="GX24" s="19">
        <v>4.6789800000000001</v>
      </c>
      <c r="GY24" s="19">
        <v>-2.6789800000000001</v>
      </c>
      <c r="GZ24" s="19">
        <v>34.4</v>
      </c>
      <c r="HA24" s="19">
        <v>34.47804</v>
      </c>
      <c r="HB24" s="19">
        <v>34.47804</v>
      </c>
      <c r="HC24" s="19">
        <v>-7.8039999999999998E-2</v>
      </c>
      <c r="HD24" s="19">
        <v>39.200000000000003</v>
      </c>
      <c r="HE24" s="19">
        <v>44.046700000000001</v>
      </c>
      <c r="HF24" s="19">
        <v>44.046700000000001</v>
      </c>
      <c r="HG24" s="19">
        <v>-4.8467000000000002</v>
      </c>
      <c r="HH24" s="19">
        <v>4</v>
      </c>
      <c r="HI24" s="19">
        <v>4.1192200000000003</v>
      </c>
      <c r="HJ24" s="19">
        <v>4.1192200000000003</v>
      </c>
      <c r="HK24" s="19">
        <v>-0.11922000000000001</v>
      </c>
      <c r="HL24" s="19">
        <v>0</v>
      </c>
      <c r="HM24" s="19">
        <v>0</v>
      </c>
      <c r="HN24" s="19">
        <v>0</v>
      </c>
      <c r="HO24" s="19">
        <v>0</v>
      </c>
      <c r="HP24" s="19">
        <v>59.1</v>
      </c>
      <c r="HQ24" s="19">
        <v>96.75685</v>
      </c>
      <c r="HR24" s="19">
        <v>96.75685</v>
      </c>
      <c r="HS24" s="19">
        <v>-37.656849999999999</v>
      </c>
      <c r="HT24" s="19"/>
      <c r="HU24" s="19"/>
      <c r="HV24" s="19"/>
      <c r="HW24" s="19">
        <v>0</v>
      </c>
      <c r="HX24" s="19"/>
      <c r="HY24" s="19"/>
      <c r="HZ24" s="19"/>
      <c r="IA24" s="19">
        <v>0</v>
      </c>
      <c r="IB24" s="19">
        <v>11.1</v>
      </c>
      <c r="IC24" s="19">
        <v>42.894129999999997</v>
      </c>
      <c r="ID24" s="19">
        <v>43.243130000000001</v>
      </c>
      <c r="IE24" s="19">
        <v>-32.143129999999999</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60.6</v>
      </c>
      <c r="JE24" s="19">
        <v>52.930050000000001</v>
      </c>
      <c r="JF24" s="19">
        <v>69.198539999999994</v>
      </c>
      <c r="JG24" s="19">
        <v>-8.5985399999999998</v>
      </c>
      <c r="JH24" s="19">
        <v>0</v>
      </c>
      <c r="JI24" s="19">
        <v>0</v>
      </c>
      <c r="JJ24" s="19">
        <v>0</v>
      </c>
      <c r="JK24" s="19">
        <v>0</v>
      </c>
      <c r="JL24" s="19">
        <v>174.8</v>
      </c>
      <c r="JM24" s="19">
        <v>150.66667000000001</v>
      </c>
      <c r="JN24" s="19">
        <v>150.66667000000001</v>
      </c>
      <c r="JO24" s="19">
        <v>24.133330000000001</v>
      </c>
      <c r="JP24" s="19">
        <v>0</v>
      </c>
      <c r="JQ24" s="19"/>
      <c r="JR24" s="19"/>
      <c r="JS24" s="19">
        <v>0</v>
      </c>
      <c r="JT24" s="19">
        <v>75.599999999999994</v>
      </c>
      <c r="JU24" s="19">
        <v>75.333330000000004</v>
      </c>
      <c r="JV24" s="19">
        <v>75.333330000000004</v>
      </c>
      <c r="JW24" s="19">
        <v>0.26667000000000002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1.6</v>
      </c>
      <c r="LE24" s="19">
        <v>2.2284299999999999</v>
      </c>
      <c r="LF24" s="19">
        <v>2.2284299999999999</v>
      </c>
      <c r="LG24" s="19">
        <v>-0.62843000000000004</v>
      </c>
      <c r="LH24" s="19">
        <v>72.599999999999994</v>
      </c>
      <c r="LI24" s="19">
        <v>107.39400000000001</v>
      </c>
      <c r="LJ24" s="19">
        <v>92.619870000000006</v>
      </c>
      <c r="LK24" s="19">
        <v>-20.019870000000001</v>
      </c>
      <c r="LL24" s="19">
        <v>108.4</v>
      </c>
      <c r="LM24" s="19">
        <v>92.444500000000005</v>
      </c>
      <c r="LN24" s="19">
        <v>95.76782</v>
      </c>
      <c r="LO24" s="19">
        <v>12.63218</v>
      </c>
      <c r="LP24" s="19">
        <v>63.2</v>
      </c>
      <c r="LQ24" s="19">
        <v>67.133979999999994</v>
      </c>
      <c r="LR24" s="19">
        <v>67.133979999999994</v>
      </c>
      <c r="LS24" s="19">
        <v>-3.93398</v>
      </c>
      <c r="LT24" s="19">
        <v>69.5</v>
      </c>
      <c r="LU24" s="19">
        <v>72.37388</v>
      </c>
      <c r="LV24" s="19">
        <v>72.37388</v>
      </c>
      <c r="LW24" s="19">
        <v>-2.8738800000000002</v>
      </c>
      <c r="LX24" s="19">
        <v>30.1</v>
      </c>
      <c r="LY24" s="19">
        <v>29.951460000000001</v>
      </c>
      <c r="LZ24" s="19">
        <v>29.951460000000001</v>
      </c>
      <c r="MA24" s="19">
        <v>0.14854000000000001</v>
      </c>
      <c r="MB24" s="19"/>
      <c r="MC24" s="19"/>
      <c r="MD24" s="19"/>
      <c r="ME24" s="19">
        <v>0</v>
      </c>
      <c r="MF24" s="19"/>
      <c r="MG24" s="19"/>
      <c r="MH24" s="19"/>
      <c r="MI24" s="19">
        <v>0</v>
      </c>
      <c r="MJ24" s="19"/>
      <c r="MK24" s="19"/>
      <c r="ML24" s="19"/>
      <c r="MM24" s="19">
        <v>0</v>
      </c>
      <c r="MN24" s="19">
        <v>145.9</v>
      </c>
      <c r="MO24" s="19">
        <v>149.77393000000001</v>
      </c>
      <c r="MP24" s="19">
        <v>149.77393000000001</v>
      </c>
      <c r="MQ24" s="19">
        <v>-3.8739300000000001</v>
      </c>
      <c r="MR24" s="19">
        <v>147.1</v>
      </c>
      <c r="MS24" s="19">
        <v>149.77393000000001</v>
      </c>
      <c r="MT24" s="19">
        <v>149.77393000000001</v>
      </c>
      <c r="MU24" s="19">
        <v>-2.6739299999999999</v>
      </c>
      <c r="MV24" s="19">
        <v>149.69999999999999</v>
      </c>
      <c r="MW24" s="19">
        <v>149.77393000000001</v>
      </c>
      <c r="MX24" s="19">
        <v>149.77393000000001</v>
      </c>
      <c r="MY24" s="19">
        <v>-7.3929999999999996E-2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0.113</v>
      </c>
      <c r="OD24" s="19">
        <v>0.113</v>
      </c>
      <c r="OE24" s="19">
        <v>8.6999999999999994E-2</v>
      </c>
      <c r="OF24" s="19">
        <v>54.8</v>
      </c>
      <c r="OG24" s="19">
        <v>52.9</v>
      </c>
      <c r="OH24" s="19">
        <v>75.055000000000007</v>
      </c>
      <c r="OI24" s="19">
        <v>-20.254999999999999</v>
      </c>
      <c r="OJ24" s="19">
        <v>61</v>
      </c>
      <c r="OK24" s="19">
        <v>50.545999999999999</v>
      </c>
      <c r="OL24" s="19">
        <v>50.545999999999999</v>
      </c>
      <c r="OM24" s="19">
        <v>10.454000000000001</v>
      </c>
      <c r="ON24" s="19">
        <v>0</v>
      </c>
      <c r="OO24" s="19">
        <v>7.548</v>
      </c>
      <c r="OP24" s="19">
        <v>7.548</v>
      </c>
      <c r="OQ24" s="19">
        <v>-7.548</v>
      </c>
      <c r="OR24" s="19"/>
      <c r="OS24" s="19"/>
      <c r="OT24" s="19">
        <v>0</v>
      </c>
      <c r="OU24" s="19">
        <v>0</v>
      </c>
      <c r="OV24" s="19">
        <v>14.7</v>
      </c>
      <c r="OW24" s="19">
        <v>13.78641</v>
      </c>
      <c r="OX24" s="19">
        <v>13.78641</v>
      </c>
      <c r="OY24" s="19">
        <v>0.91359000000000001</v>
      </c>
      <c r="OZ24" s="19">
        <v>9.9</v>
      </c>
      <c r="PA24" s="19">
        <v>9</v>
      </c>
      <c r="PB24" s="19">
        <v>9</v>
      </c>
      <c r="PC24" s="19">
        <v>0.9</v>
      </c>
      <c r="PD24" s="19">
        <v>3</v>
      </c>
      <c r="PE24" s="19">
        <v>2.5193599999999998</v>
      </c>
      <c r="PF24" s="19">
        <v>5.67</v>
      </c>
      <c r="PG24" s="19">
        <v>-2.67</v>
      </c>
      <c r="PH24" s="19">
        <v>0.6</v>
      </c>
      <c r="PI24" s="19">
        <v>1.23</v>
      </c>
      <c r="PJ24" s="19">
        <v>1.23</v>
      </c>
      <c r="PK24" s="19">
        <v>-0.63</v>
      </c>
      <c r="PL24" s="19">
        <v>1.5</v>
      </c>
      <c r="PM24" s="19">
        <v>3</v>
      </c>
      <c r="PN24" s="19">
        <v>3</v>
      </c>
      <c r="PO24" s="19">
        <v>-1.5</v>
      </c>
      <c r="PP24" s="19">
        <v>2.6</v>
      </c>
      <c r="PQ24" s="19">
        <v>2.8</v>
      </c>
      <c r="PR24" s="19">
        <v>2.8</v>
      </c>
      <c r="PS24" s="19">
        <v>-0.2</v>
      </c>
      <c r="PT24" s="19">
        <v>20.3</v>
      </c>
      <c r="PU24" s="19">
        <v>19.417480000000001</v>
      </c>
      <c r="PV24" s="19">
        <v>19.417480000000001</v>
      </c>
      <c r="PW24" s="19">
        <v>0.88251999999999997</v>
      </c>
      <c r="PX24" s="19">
        <v>20</v>
      </c>
      <c r="PY24" s="19">
        <v>19.417480000000001</v>
      </c>
      <c r="PZ24" s="19">
        <v>19.417480000000001</v>
      </c>
      <c r="QA24" s="19">
        <v>0.58252000000000004</v>
      </c>
      <c r="QB24" s="19">
        <v>12.6</v>
      </c>
      <c r="QC24" s="19">
        <v>13.592230000000001</v>
      </c>
      <c r="QD24" s="19">
        <v>13.592230000000001</v>
      </c>
      <c r="QE24" s="19">
        <v>-0.99222999999999995</v>
      </c>
      <c r="QF24" s="19">
        <v>3.5</v>
      </c>
      <c r="QG24" s="19">
        <v>3.4</v>
      </c>
      <c r="QH24" s="19">
        <v>3.4</v>
      </c>
      <c r="QI24" s="19">
        <v>0.1</v>
      </c>
      <c r="QJ24" s="19">
        <v>18.399999999999999</v>
      </c>
      <c r="QK24" s="19">
        <v>17.961169999999999</v>
      </c>
      <c r="QL24" s="19">
        <v>17.961169999999999</v>
      </c>
      <c r="QM24" s="19">
        <v>0.43883</v>
      </c>
      <c r="QN24" s="19">
        <v>8.4</v>
      </c>
      <c r="QO24" s="19"/>
      <c r="QP24" s="19">
        <v>7.8979999999999997</v>
      </c>
      <c r="QQ24" s="19">
        <v>0.502</v>
      </c>
      <c r="QR24" s="19">
        <v>10.8</v>
      </c>
      <c r="QS24" s="19"/>
      <c r="QT24" s="19">
        <v>8.8689999999999998</v>
      </c>
      <c r="QU24" s="19">
        <v>1.931</v>
      </c>
      <c r="QV24" s="19">
        <v>15.8</v>
      </c>
      <c r="QW24" s="19">
        <v>15.678000000000001</v>
      </c>
      <c r="QX24" s="19">
        <v>15.678000000000001</v>
      </c>
      <c r="QY24" s="19">
        <v>0.122</v>
      </c>
      <c r="QZ24" s="19">
        <v>38.200000000000003</v>
      </c>
      <c r="RA24" s="19">
        <v>35.9</v>
      </c>
      <c r="RB24" s="19">
        <v>40.347999999999999</v>
      </c>
      <c r="RC24" s="19">
        <v>-2.1480000000000001</v>
      </c>
      <c r="RD24" s="19">
        <v>4.5</v>
      </c>
      <c r="RE24" s="19">
        <v>4.2</v>
      </c>
      <c r="RF24" s="19">
        <v>4.2</v>
      </c>
      <c r="RG24" s="19">
        <v>0.3</v>
      </c>
      <c r="RH24" s="19">
        <v>2.2000000000000002</v>
      </c>
      <c r="RI24" s="19">
        <v>2.4</v>
      </c>
      <c r="RJ24" s="19">
        <v>2.4</v>
      </c>
      <c r="RK24" s="19">
        <v>-0.2</v>
      </c>
      <c r="RL24" s="19">
        <v>2.2000000000000002</v>
      </c>
      <c r="RM24" s="19">
        <v>2.4</v>
      </c>
      <c r="RN24" s="19">
        <v>2.4</v>
      </c>
      <c r="RO24" s="19">
        <v>-0.2</v>
      </c>
      <c r="RP24" s="19">
        <v>3</v>
      </c>
      <c r="RQ24" s="19">
        <v>2.8</v>
      </c>
      <c r="RR24" s="19">
        <v>2.8</v>
      </c>
      <c r="RS24" s="19">
        <v>0.2</v>
      </c>
      <c r="RT24" s="19">
        <v>2.6</v>
      </c>
      <c r="RU24" s="19"/>
      <c r="RV24" s="19">
        <v>2.3479999999999999</v>
      </c>
      <c r="RW24" s="19">
        <v>0.252</v>
      </c>
      <c r="RX24" s="19">
        <v>2.7</v>
      </c>
      <c r="RY24" s="19">
        <v>2.7509999999999999</v>
      </c>
      <c r="RZ24" s="19">
        <v>2.7509999999999999</v>
      </c>
      <c r="SA24" s="19">
        <v>-5.0999999999999997E-2</v>
      </c>
      <c r="SB24" s="19">
        <v>4.3</v>
      </c>
      <c r="SC24" s="19">
        <v>9.9217499999999994</v>
      </c>
      <c r="SD24" s="19">
        <v>10.002470000000001</v>
      </c>
      <c r="SE24" s="19">
        <v>-5.7024699999999999</v>
      </c>
      <c r="SF24" s="19">
        <v>1.8</v>
      </c>
      <c r="SG24" s="19">
        <v>1.8</v>
      </c>
      <c r="SH24" s="19">
        <v>1.8</v>
      </c>
      <c r="SI24" s="19">
        <v>0</v>
      </c>
      <c r="SJ24" s="19">
        <v>0.3</v>
      </c>
      <c r="SK24" s="19">
        <v>0.4</v>
      </c>
      <c r="SL24" s="19">
        <v>0.4</v>
      </c>
      <c r="SM24" s="19">
        <v>-0.1</v>
      </c>
      <c r="SN24" s="19">
        <v>9.8000000000000007</v>
      </c>
      <c r="SO24" s="19">
        <v>9.8520000000000003</v>
      </c>
      <c r="SP24" s="19">
        <v>9.8520000000000003</v>
      </c>
      <c r="SQ24" s="19">
        <v>-5.1999999999999998E-2</v>
      </c>
      <c r="SR24" s="19">
        <v>4.9000000000000004</v>
      </c>
      <c r="SS24" s="19">
        <v>4.5</v>
      </c>
      <c r="ST24" s="19">
        <v>4.5</v>
      </c>
      <c r="SU24" s="19">
        <v>0.4</v>
      </c>
      <c r="SV24" s="19">
        <v>6.1</v>
      </c>
      <c r="SW24" s="19">
        <v>6</v>
      </c>
      <c r="SX24" s="19">
        <v>6</v>
      </c>
      <c r="SY24" s="19">
        <v>0.1</v>
      </c>
      <c r="SZ24" s="19">
        <v>7.7</v>
      </c>
      <c r="TA24" s="19">
        <v>8.5</v>
      </c>
      <c r="TB24" s="19">
        <v>8.5</v>
      </c>
      <c r="TC24" s="19">
        <v>-0.8</v>
      </c>
      <c r="TD24" s="19">
        <v>18.100000000000001</v>
      </c>
      <c r="TE24" s="19">
        <v>17.864080000000001</v>
      </c>
      <c r="TF24" s="19">
        <v>17.864080000000001</v>
      </c>
      <c r="TG24" s="19">
        <v>0.23591999999999999</v>
      </c>
      <c r="TH24" s="19">
        <v>29.4</v>
      </c>
      <c r="TI24" s="19">
        <v>24.587</v>
      </c>
      <c r="TJ24" s="19">
        <v>24.587</v>
      </c>
      <c r="TK24" s="19">
        <v>4.8129999999999997</v>
      </c>
      <c r="TL24" s="19">
        <v>35.5</v>
      </c>
      <c r="TM24" s="19">
        <v>41.5</v>
      </c>
      <c r="TN24" s="19">
        <v>41.5</v>
      </c>
      <c r="TO24" s="19">
        <v>-6</v>
      </c>
      <c r="TP24" s="19">
        <v>25.2</v>
      </c>
      <c r="TQ24" s="19"/>
      <c r="TR24" s="19">
        <v>22.966999999999999</v>
      </c>
      <c r="TS24" s="19">
        <v>2.2330000000000001</v>
      </c>
      <c r="TT24" s="19">
        <v>1.5</v>
      </c>
      <c r="TU24" s="19">
        <v>12.7</v>
      </c>
      <c r="TV24" s="19">
        <v>22.823</v>
      </c>
      <c r="TW24" s="19">
        <v>-21.323</v>
      </c>
      <c r="TX24" s="19">
        <v>5.4</v>
      </c>
      <c r="TY24" s="19">
        <v>25.6</v>
      </c>
      <c r="TZ24" s="19">
        <v>40.162999999999997</v>
      </c>
      <c r="UA24" s="19">
        <v>-34.762999999999998</v>
      </c>
      <c r="UB24" s="19">
        <v>0</v>
      </c>
      <c r="UC24" s="19">
        <v>1.526</v>
      </c>
      <c r="UD24" s="19">
        <v>1.526</v>
      </c>
      <c r="UE24" s="19">
        <v>-1.526</v>
      </c>
      <c r="UF24" s="19">
        <v>0</v>
      </c>
      <c r="UG24" s="19">
        <v>1.1180000000000001</v>
      </c>
      <c r="UH24" s="19">
        <v>1.1180000000000001</v>
      </c>
      <c r="UI24" s="19">
        <v>-1.1180000000000001</v>
      </c>
      <c r="UJ24" s="19">
        <v>16.399999999999999</v>
      </c>
      <c r="UK24" s="19">
        <v>15.53398</v>
      </c>
      <c r="UL24" s="19">
        <v>15.53398</v>
      </c>
      <c r="UM24" s="19">
        <v>0.86602000000000001</v>
      </c>
      <c r="UN24" s="19">
        <v>4.3</v>
      </c>
      <c r="UO24" s="19">
        <v>4</v>
      </c>
      <c r="UP24" s="19">
        <v>4</v>
      </c>
      <c r="UQ24" s="19">
        <v>0.3</v>
      </c>
      <c r="UR24" s="19">
        <v>8.3000000000000007</v>
      </c>
      <c r="US24" s="19">
        <v>7.8</v>
      </c>
      <c r="UT24" s="19">
        <v>7.8</v>
      </c>
      <c r="UU24" s="19">
        <v>0.5</v>
      </c>
      <c r="UV24" s="19">
        <v>7.2</v>
      </c>
      <c r="UW24" s="19">
        <v>7</v>
      </c>
      <c r="UX24" s="19">
        <v>9</v>
      </c>
      <c r="UY24" s="19">
        <v>-1.8</v>
      </c>
      <c r="UZ24" s="19">
        <v>8</v>
      </c>
      <c r="VA24" s="19">
        <v>8</v>
      </c>
      <c r="VB24" s="19">
        <v>10</v>
      </c>
      <c r="VC24" s="19">
        <v>-2</v>
      </c>
      <c r="VD24" s="19">
        <v>8.1999999999999993</v>
      </c>
      <c r="VE24" s="19">
        <v>8</v>
      </c>
      <c r="VF24" s="19">
        <v>9.9029100000000003</v>
      </c>
      <c r="VG24" s="19">
        <v>-1.7029099999999999</v>
      </c>
      <c r="VH24" s="19">
        <v>0</v>
      </c>
      <c r="VI24" s="19">
        <v>4.2789999999999999</v>
      </c>
      <c r="VJ24" s="19">
        <v>4.2789999999999999</v>
      </c>
      <c r="VK24" s="19">
        <v>-4.2789999999999999</v>
      </c>
      <c r="VL24" s="19">
        <v>202.1</v>
      </c>
      <c r="VM24" s="19">
        <v>154.126</v>
      </c>
      <c r="VN24" s="19">
        <v>154.126</v>
      </c>
      <c r="VO24" s="19">
        <v>47.973999999999997</v>
      </c>
      <c r="VP24" s="19">
        <v>7.5</v>
      </c>
      <c r="VQ24" s="19">
        <v>11.69</v>
      </c>
      <c r="VR24" s="19">
        <v>11.69</v>
      </c>
      <c r="VS24" s="19">
        <v>-4.1900000000000004</v>
      </c>
      <c r="VT24" s="19">
        <v>113.9</v>
      </c>
      <c r="VU24" s="19"/>
      <c r="VV24" s="19">
        <v>102.273</v>
      </c>
      <c r="VW24" s="19">
        <v>11.627000000000001</v>
      </c>
      <c r="VX24" s="19">
        <v>0.6</v>
      </c>
      <c r="VY24" s="19">
        <v>0.6</v>
      </c>
      <c r="VZ24" s="19">
        <v>0.6</v>
      </c>
      <c r="WA24" s="19">
        <v>0</v>
      </c>
      <c r="WB24" s="19">
        <v>17.600000000000001</v>
      </c>
      <c r="WC24" s="19">
        <v>34.270000000000003</v>
      </c>
      <c r="WD24" s="19">
        <v>34.270000000000003</v>
      </c>
      <c r="WE24" s="19">
        <v>-16.670000000000002</v>
      </c>
      <c r="WF24" s="19">
        <v>17.8</v>
      </c>
      <c r="WG24" s="19">
        <v>29.869</v>
      </c>
      <c r="WH24" s="19">
        <v>29.869</v>
      </c>
      <c r="WI24" s="19">
        <v>-12.069000000000001</v>
      </c>
      <c r="WJ24" s="19">
        <v>82.1</v>
      </c>
      <c r="WK24" s="19"/>
      <c r="WL24" s="19">
        <v>76.423000000000002</v>
      </c>
      <c r="WM24" s="19">
        <v>5.6769999999999996</v>
      </c>
      <c r="WN24" s="19">
        <v>7.1</v>
      </c>
      <c r="WO24" s="19"/>
      <c r="WP24" s="19">
        <v>4.3689999999999998</v>
      </c>
      <c r="WQ24" s="19">
        <v>2.7309999999999999</v>
      </c>
      <c r="WR24" s="19">
        <v>7</v>
      </c>
      <c r="WS24" s="19">
        <v>7</v>
      </c>
      <c r="WT24" s="19">
        <v>7</v>
      </c>
      <c r="WU24" s="19">
        <v>0</v>
      </c>
      <c r="WV24" s="19">
        <v>19.2</v>
      </c>
      <c r="WW24" s="19">
        <v>18.4466</v>
      </c>
      <c r="WX24" s="19">
        <v>18.4466</v>
      </c>
      <c r="WY24" s="19">
        <v>0.75339999999999996</v>
      </c>
      <c r="WZ24" s="19">
        <v>8.6999999999999993</v>
      </c>
      <c r="XA24" s="19">
        <v>10.7</v>
      </c>
      <c r="XB24" s="19">
        <v>10.7</v>
      </c>
      <c r="XC24" s="19">
        <v>-2</v>
      </c>
      <c r="XD24" s="19">
        <v>43.8</v>
      </c>
      <c r="XE24" s="19">
        <v>41</v>
      </c>
      <c r="XF24" s="19">
        <v>41</v>
      </c>
      <c r="XG24" s="19">
        <v>2.8</v>
      </c>
      <c r="XH24" s="19">
        <v>13.4</v>
      </c>
      <c r="XI24" s="19">
        <v>10</v>
      </c>
      <c r="XJ24" s="19">
        <v>10</v>
      </c>
      <c r="XK24" s="19">
        <v>3.4</v>
      </c>
      <c r="XL24" s="19">
        <v>16.5</v>
      </c>
      <c r="XM24" s="19">
        <v>17</v>
      </c>
      <c r="XN24" s="19">
        <v>14</v>
      </c>
      <c r="XO24" s="19">
        <v>2.5</v>
      </c>
      <c r="XP24" s="19"/>
      <c r="XQ24" s="19"/>
      <c r="XR24" s="19"/>
      <c r="XS24" s="19">
        <v>0</v>
      </c>
      <c r="XT24" s="19">
        <v>8.6</v>
      </c>
      <c r="XU24" s="19">
        <v>8.0399999999999991</v>
      </c>
      <c r="XV24" s="19">
        <v>8.0399999999999991</v>
      </c>
      <c r="XW24" s="19">
        <v>0.56000000000000005</v>
      </c>
      <c r="XX24" s="19"/>
      <c r="XY24" s="19"/>
      <c r="XZ24" s="19"/>
      <c r="YA24" s="19">
        <v>0</v>
      </c>
      <c r="YB24" s="19"/>
      <c r="YC24" s="19"/>
      <c r="YD24" s="19"/>
      <c r="YE24" s="19">
        <v>0</v>
      </c>
    </row>
    <row r="25" spans="1:655" ht="24" customHeight="1" x14ac:dyDescent="0.3">
      <c r="A25" s="1"/>
      <c r="B25" s="13" t="s">
        <v>50</v>
      </c>
      <c r="C25" s="13" t="s">
        <v>776</v>
      </c>
      <c r="D25" s="14">
        <v>80.8</v>
      </c>
      <c r="E25" s="14">
        <v>91.651750000000007</v>
      </c>
      <c r="F25" s="14">
        <v>0</v>
      </c>
      <c r="G25" s="14">
        <v>80.8</v>
      </c>
      <c r="H25" s="14">
        <v>649</v>
      </c>
      <c r="I25" s="14">
        <v>643.65809000000002</v>
      </c>
      <c r="J25" s="14">
        <v>643.65809000000002</v>
      </c>
      <c r="K25" s="14">
        <v>5.3419100000000004</v>
      </c>
      <c r="L25" s="14">
        <v>216.5</v>
      </c>
      <c r="M25" s="14">
        <v>209.39341999999999</v>
      </c>
      <c r="N25" s="14">
        <v>146.87699000000001</v>
      </c>
      <c r="O25" s="14">
        <v>69.623009999999994</v>
      </c>
      <c r="P25" s="14"/>
      <c r="Q25" s="14"/>
      <c r="R25" s="14"/>
      <c r="S25" s="14">
        <v>0</v>
      </c>
      <c r="T25" s="14"/>
      <c r="U25" s="14"/>
      <c r="V25" s="14"/>
      <c r="W25" s="14">
        <v>0</v>
      </c>
      <c r="X25" s="14">
        <v>35.9</v>
      </c>
      <c r="Y25" s="14">
        <v>45.250010000000003</v>
      </c>
      <c r="Z25" s="14">
        <v>76.798159999999996</v>
      </c>
      <c r="AA25" s="14">
        <v>-40.898159999999997</v>
      </c>
      <c r="AB25" s="14">
        <v>100.4</v>
      </c>
      <c r="AC25" s="14">
        <v>100.00001</v>
      </c>
      <c r="AD25" s="14">
        <v>131.72494</v>
      </c>
      <c r="AE25" s="14">
        <v>-31.324940000000002</v>
      </c>
      <c r="AF25" s="14">
        <v>27.2</v>
      </c>
      <c r="AG25" s="14">
        <v>48.535699999999999</v>
      </c>
      <c r="AH25" s="14">
        <v>44.315779999999997</v>
      </c>
      <c r="AI25" s="14">
        <v>-17.115780000000001</v>
      </c>
      <c r="AJ25" s="14"/>
      <c r="AK25" s="14"/>
      <c r="AL25" s="14"/>
      <c r="AM25" s="14">
        <v>0</v>
      </c>
      <c r="AN25" s="14">
        <v>186.4</v>
      </c>
      <c r="AO25" s="14">
        <v>196.66667000000001</v>
      </c>
      <c r="AP25" s="14">
        <v>192.14055999999999</v>
      </c>
      <c r="AQ25" s="14">
        <v>-5.7405600000000003</v>
      </c>
      <c r="AR25" s="14">
        <v>202.2</v>
      </c>
      <c r="AS25" s="14">
        <v>196.66667000000001</v>
      </c>
      <c r="AT25" s="14">
        <v>192.14055999999999</v>
      </c>
      <c r="AU25" s="14">
        <v>10.05944</v>
      </c>
      <c r="AV25" s="14">
        <v>202.1</v>
      </c>
      <c r="AW25" s="14">
        <v>196.66667000000001</v>
      </c>
      <c r="AX25" s="14">
        <v>192.14055999999999</v>
      </c>
      <c r="AY25" s="14">
        <v>9.9594400000000007</v>
      </c>
      <c r="AZ25" s="14">
        <v>282.2</v>
      </c>
      <c r="BA25" s="14">
        <v>295</v>
      </c>
      <c r="BB25" s="14">
        <v>288.21084000000002</v>
      </c>
      <c r="BC25" s="14">
        <v>-6.01084</v>
      </c>
      <c r="BD25" s="14"/>
      <c r="BE25" s="14"/>
      <c r="BF25" s="14"/>
      <c r="BG25" s="14">
        <v>0</v>
      </c>
      <c r="BH25" s="14"/>
      <c r="BI25" s="14"/>
      <c r="BJ25" s="14"/>
      <c r="BK25" s="14">
        <v>0</v>
      </c>
      <c r="BL25" s="14">
        <v>124.1</v>
      </c>
      <c r="BM25" s="14">
        <v>127.38748</v>
      </c>
      <c r="BN25" s="14">
        <v>298.14521000000002</v>
      </c>
      <c r="BO25" s="14">
        <v>-174.04521</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80.8</v>
      </c>
      <c r="CK25" s="14">
        <v>78.003709999999998</v>
      </c>
      <c r="CL25" s="14">
        <v>78.003709999999998</v>
      </c>
      <c r="CM25" s="14">
        <v>2.7962899999999999</v>
      </c>
      <c r="CN25" s="14">
        <v>7.1</v>
      </c>
      <c r="CO25" s="14">
        <v>5.1333399999999996</v>
      </c>
      <c r="CP25" s="14">
        <v>5.1333399999999996</v>
      </c>
      <c r="CQ25" s="14">
        <v>1.9666600000000001</v>
      </c>
      <c r="CR25" s="14">
        <v>5.4</v>
      </c>
      <c r="CS25" s="14">
        <v>2.8177599999999998</v>
      </c>
      <c r="CT25" s="14">
        <v>2.8177599999999998</v>
      </c>
      <c r="CU25" s="14">
        <v>2.5822400000000001</v>
      </c>
      <c r="CV25" s="14"/>
      <c r="CW25" s="14"/>
      <c r="CX25" s="14"/>
      <c r="CY25" s="14">
        <v>0</v>
      </c>
      <c r="CZ25" s="14">
        <v>6.9</v>
      </c>
      <c r="DA25" s="14">
        <v>6.8787000000000003</v>
      </c>
      <c r="DB25" s="14">
        <v>6.8787000000000003</v>
      </c>
      <c r="DC25" s="14">
        <v>2.1299999999999999E-2</v>
      </c>
      <c r="DD25" s="14">
        <v>9.6</v>
      </c>
      <c r="DE25" s="14">
        <v>10.829560000000001</v>
      </c>
      <c r="DF25" s="14">
        <v>14.919420000000001</v>
      </c>
      <c r="DG25" s="14">
        <v>-5.31942</v>
      </c>
      <c r="DH25" s="14">
        <v>50</v>
      </c>
      <c r="DI25" s="14">
        <v>67.899690000000007</v>
      </c>
      <c r="DJ25" s="14">
        <v>45.414490000000001</v>
      </c>
      <c r="DK25" s="14">
        <v>4.5855100000000002</v>
      </c>
      <c r="DL25" s="14"/>
      <c r="DM25" s="14"/>
      <c r="DN25" s="14"/>
      <c r="DO25" s="14">
        <v>0</v>
      </c>
      <c r="DP25" s="14"/>
      <c r="DQ25" s="14"/>
      <c r="DR25" s="14"/>
      <c r="DS25" s="14">
        <v>0</v>
      </c>
      <c r="DT25" s="14"/>
      <c r="DU25" s="14"/>
      <c r="DV25" s="14"/>
      <c r="DW25" s="14">
        <v>0</v>
      </c>
      <c r="DX25" s="14"/>
      <c r="DY25" s="14"/>
      <c r="DZ25" s="14"/>
      <c r="EA25" s="14">
        <v>0</v>
      </c>
      <c r="EB25" s="14">
        <v>80.3</v>
      </c>
      <c r="EC25" s="14">
        <v>66.149600000000007</v>
      </c>
      <c r="ED25" s="14">
        <v>64.259510000000006</v>
      </c>
      <c r="EE25" s="14">
        <v>16.040489999999998</v>
      </c>
      <c r="EF25" s="14">
        <v>136.6</v>
      </c>
      <c r="EG25" s="14">
        <v>145.06075999999999</v>
      </c>
      <c r="EH25" s="14">
        <v>130.29911999999999</v>
      </c>
      <c r="EI25" s="14">
        <v>6.3008800000000003</v>
      </c>
      <c r="EJ25" s="14"/>
      <c r="EK25" s="14"/>
      <c r="EL25" s="14"/>
      <c r="EM25" s="14">
        <v>0</v>
      </c>
      <c r="EN25" s="14"/>
      <c r="EO25" s="14"/>
      <c r="EP25" s="14"/>
      <c r="EQ25" s="14">
        <v>0</v>
      </c>
      <c r="ER25" s="14"/>
      <c r="ES25" s="14"/>
      <c r="ET25" s="14"/>
      <c r="EU25" s="14">
        <v>0</v>
      </c>
      <c r="EV25" s="14">
        <v>0</v>
      </c>
      <c r="EW25" s="14">
        <v>0</v>
      </c>
      <c r="EX25" s="14">
        <v>0</v>
      </c>
      <c r="EY25" s="14">
        <v>0</v>
      </c>
      <c r="EZ25" s="14">
        <v>148</v>
      </c>
      <c r="FA25" s="14">
        <v>144.32990000000001</v>
      </c>
      <c r="FB25" s="14">
        <v>144.32990000000001</v>
      </c>
      <c r="FC25" s="14">
        <v>3.6701000000000001</v>
      </c>
      <c r="FD25" s="14">
        <v>72.599999999999994</v>
      </c>
      <c r="FE25" s="14">
        <v>46.050989999999999</v>
      </c>
      <c r="FF25" s="14">
        <v>46.050989999999999</v>
      </c>
      <c r="FG25" s="14">
        <v>26.549009999999999</v>
      </c>
      <c r="FH25" s="14">
        <v>121.5</v>
      </c>
      <c r="FI25" s="14">
        <v>97.938149999999993</v>
      </c>
      <c r="FJ25" s="14">
        <v>0</v>
      </c>
      <c r="FK25" s="14">
        <v>121.5</v>
      </c>
      <c r="FL25" s="14">
        <v>35.6</v>
      </c>
      <c r="FM25" s="14">
        <v>26.417369999999998</v>
      </c>
      <c r="FN25" s="14">
        <v>26.417369999999998</v>
      </c>
      <c r="FO25" s="14">
        <v>9.1826299999999996</v>
      </c>
      <c r="FP25" s="14">
        <v>18.8</v>
      </c>
      <c r="FQ25" s="14">
        <v>19.192229999999999</v>
      </c>
      <c r="FR25" s="14">
        <v>19.192229999999999</v>
      </c>
      <c r="FS25" s="14">
        <v>-0.39223000000000002</v>
      </c>
      <c r="FT25" s="14">
        <v>19.8</v>
      </c>
      <c r="FU25" s="14">
        <v>19.32039</v>
      </c>
      <c r="FV25" s="14">
        <v>19.32039</v>
      </c>
      <c r="FW25" s="14">
        <v>0.47960999999999998</v>
      </c>
      <c r="FX25" s="14">
        <v>49.5</v>
      </c>
      <c r="FY25" s="14">
        <v>42.398760000000003</v>
      </c>
      <c r="FZ25" s="14">
        <v>42.398760000000003</v>
      </c>
      <c r="GA25" s="14">
        <v>7.1012399999999998</v>
      </c>
      <c r="GB25" s="14">
        <v>184</v>
      </c>
      <c r="GC25" s="14">
        <v>185.10007999999999</v>
      </c>
      <c r="GD25" s="14">
        <v>185.10007999999999</v>
      </c>
      <c r="GE25" s="14">
        <v>-1.1000799999999999</v>
      </c>
      <c r="GF25" s="14">
        <v>183.5</v>
      </c>
      <c r="GG25" s="14">
        <v>185.10007999999999</v>
      </c>
      <c r="GH25" s="14">
        <v>185.10007999999999</v>
      </c>
      <c r="GI25" s="14">
        <v>-1.6000799999999999</v>
      </c>
      <c r="GJ25" s="14">
        <v>184.6</v>
      </c>
      <c r="GK25" s="14">
        <v>185.10007999999999</v>
      </c>
      <c r="GL25" s="14">
        <v>185.10007999999999</v>
      </c>
      <c r="GM25" s="14">
        <v>-0.50007999999999997</v>
      </c>
      <c r="GN25" s="14">
        <v>91.4</v>
      </c>
      <c r="GO25" s="14">
        <v>80.399029999999996</v>
      </c>
      <c r="GP25" s="14">
        <v>95.714860000000002</v>
      </c>
      <c r="GQ25" s="14">
        <v>-4.3148600000000004</v>
      </c>
      <c r="GR25" s="14">
        <v>7.4</v>
      </c>
      <c r="GS25" s="14">
        <v>8.9200400000000002</v>
      </c>
      <c r="GT25" s="14">
        <v>4.4600200000000001</v>
      </c>
      <c r="GU25" s="14">
        <v>2.9399799999999998</v>
      </c>
      <c r="GV25" s="14">
        <v>2.1</v>
      </c>
      <c r="GW25" s="14">
        <v>3.4821800000000001</v>
      </c>
      <c r="GX25" s="14">
        <v>4.6789800000000001</v>
      </c>
      <c r="GY25" s="14">
        <v>-2.5789800000000001</v>
      </c>
      <c r="GZ25" s="14">
        <v>34.5</v>
      </c>
      <c r="HA25" s="14">
        <v>34.47804</v>
      </c>
      <c r="HB25" s="14">
        <v>34.47804</v>
      </c>
      <c r="HC25" s="14">
        <v>2.196E-2</v>
      </c>
      <c r="HD25" s="14">
        <v>39.299999999999997</v>
      </c>
      <c r="HE25" s="14">
        <v>44.046700000000001</v>
      </c>
      <c r="HF25" s="14">
        <v>44.046700000000001</v>
      </c>
      <c r="HG25" s="14">
        <v>-4.7466999999999997</v>
      </c>
      <c r="HH25" s="14">
        <v>4</v>
      </c>
      <c r="HI25" s="14">
        <v>4.1192200000000003</v>
      </c>
      <c r="HJ25" s="14">
        <v>4.1192200000000003</v>
      </c>
      <c r="HK25" s="14">
        <v>-0.11922000000000001</v>
      </c>
      <c r="HL25" s="14">
        <v>0</v>
      </c>
      <c r="HM25" s="14">
        <v>0</v>
      </c>
      <c r="HN25" s="14">
        <v>0</v>
      </c>
      <c r="HO25" s="14">
        <v>0</v>
      </c>
      <c r="HP25" s="14">
        <v>92.2</v>
      </c>
      <c r="HQ25" s="14">
        <v>96.75685</v>
      </c>
      <c r="HR25" s="14">
        <v>96.75685</v>
      </c>
      <c r="HS25" s="14">
        <v>-4.5568499999999998</v>
      </c>
      <c r="HT25" s="14"/>
      <c r="HU25" s="14"/>
      <c r="HV25" s="14"/>
      <c r="HW25" s="14">
        <v>0</v>
      </c>
      <c r="HX25" s="14"/>
      <c r="HY25" s="14"/>
      <c r="HZ25" s="14"/>
      <c r="IA25" s="14">
        <v>0</v>
      </c>
      <c r="IB25" s="14">
        <v>10.9</v>
      </c>
      <c r="IC25" s="14">
        <v>47.726210000000002</v>
      </c>
      <c r="ID25" s="14">
        <v>47.726210000000002</v>
      </c>
      <c r="IE25" s="14">
        <v>-36.826210000000003</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60.4</v>
      </c>
      <c r="JE25" s="14">
        <v>65.463269999999994</v>
      </c>
      <c r="JF25" s="14">
        <v>84.098560000000006</v>
      </c>
      <c r="JG25" s="14">
        <v>-23.698560000000001</v>
      </c>
      <c r="JH25" s="14">
        <v>0</v>
      </c>
      <c r="JI25" s="14">
        <v>0</v>
      </c>
      <c r="JJ25" s="14">
        <v>0</v>
      </c>
      <c r="JK25" s="14">
        <v>0</v>
      </c>
      <c r="JL25" s="14">
        <v>155</v>
      </c>
      <c r="JM25" s="14">
        <v>150.66667000000001</v>
      </c>
      <c r="JN25" s="14">
        <v>150.66667000000001</v>
      </c>
      <c r="JO25" s="14">
        <v>4.3333300000000001</v>
      </c>
      <c r="JP25" s="14">
        <v>0</v>
      </c>
      <c r="JQ25" s="14"/>
      <c r="JR25" s="14"/>
      <c r="JS25" s="14">
        <v>0</v>
      </c>
      <c r="JT25" s="14">
        <v>65.900000000000006</v>
      </c>
      <c r="JU25" s="14">
        <v>75.333330000000004</v>
      </c>
      <c r="JV25" s="14">
        <v>75.333330000000004</v>
      </c>
      <c r="JW25" s="14">
        <v>-9.4333299999999998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1.6</v>
      </c>
      <c r="LE25" s="14">
        <v>2.2284299999999999</v>
      </c>
      <c r="LF25" s="14">
        <v>2.2284299999999999</v>
      </c>
      <c r="LG25" s="14">
        <v>-0.62843000000000004</v>
      </c>
      <c r="LH25" s="14">
        <v>103.1</v>
      </c>
      <c r="LI25" s="14">
        <v>107.39400000000001</v>
      </c>
      <c r="LJ25" s="14">
        <v>101.63818999999999</v>
      </c>
      <c r="LK25" s="14">
        <v>1.4618100000000001</v>
      </c>
      <c r="LL25" s="14">
        <v>112</v>
      </c>
      <c r="LM25" s="14">
        <v>92.444509999999994</v>
      </c>
      <c r="LN25" s="14">
        <v>98.001140000000007</v>
      </c>
      <c r="LO25" s="14">
        <v>13.998860000000001</v>
      </c>
      <c r="LP25" s="14">
        <v>59.2</v>
      </c>
      <c r="LQ25" s="14">
        <v>67.133979999999994</v>
      </c>
      <c r="LR25" s="14">
        <v>67.133979999999994</v>
      </c>
      <c r="LS25" s="14">
        <v>-7.93398</v>
      </c>
      <c r="LT25" s="14">
        <v>67.8</v>
      </c>
      <c r="LU25" s="14">
        <v>72.37388</v>
      </c>
      <c r="LV25" s="14">
        <v>72.37388</v>
      </c>
      <c r="LW25" s="14">
        <v>-4.5738799999999999</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146.5</v>
      </c>
      <c r="MO25" s="14">
        <v>149.77393000000001</v>
      </c>
      <c r="MP25" s="14">
        <v>149.77393000000001</v>
      </c>
      <c r="MQ25" s="14">
        <v>-3.27393</v>
      </c>
      <c r="MR25" s="14">
        <v>146.9</v>
      </c>
      <c r="MS25" s="14">
        <v>149.77393000000001</v>
      </c>
      <c r="MT25" s="14">
        <v>149.77393000000001</v>
      </c>
      <c r="MU25" s="14">
        <v>-2.8739300000000001</v>
      </c>
      <c r="MV25" s="14">
        <v>150.4</v>
      </c>
      <c r="MW25" s="14">
        <v>149.77393000000001</v>
      </c>
      <c r="MX25" s="14">
        <v>149.77393000000001</v>
      </c>
      <c r="MY25" s="14">
        <v>0.62607000000000002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v>0.53500000000000003</v>
      </c>
      <c r="OD25" s="14">
        <v>0.53500000000000003</v>
      </c>
      <c r="OE25" s="14">
        <v>-0.33500000000000002</v>
      </c>
      <c r="OF25" s="14">
        <v>48.8</v>
      </c>
      <c r="OG25" s="14">
        <v>53.2</v>
      </c>
      <c r="OH25" s="14">
        <v>72.192999999999998</v>
      </c>
      <c r="OI25" s="14">
        <v>-23.393000000000001</v>
      </c>
      <c r="OJ25" s="14">
        <v>62.7</v>
      </c>
      <c r="OK25" s="14">
        <v>60.256</v>
      </c>
      <c r="OL25" s="14">
        <v>60.256</v>
      </c>
      <c r="OM25" s="14">
        <v>2.444</v>
      </c>
      <c r="ON25" s="14">
        <v>0</v>
      </c>
      <c r="OO25" s="14">
        <v>7.6539999999999999</v>
      </c>
      <c r="OP25" s="14">
        <v>7.6539999999999999</v>
      </c>
      <c r="OQ25" s="14">
        <v>-7.6539999999999999</v>
      </c>
      <c r="OR25" s="14"/>
      <c r="OS25" s="14"/>
      <c r="OT25" s="14">
        <v>0.1</v>
      </c>
      <c r="OU25" s="14">
        <v>-0.1</v>
      </c>
      <c r="OV25" s="14">
        <v>14.7</v>
      </c>
      <c r="OW25" s="14">
        <v>13.78641</v>
      </c>
      <c r="OX25" s="14">
        <v>13.78641</v>
      </c>
      <c r="OY25" s="14">
        <v>0.91359000000000001</v>
      </c>
      <c r="OZ25" s="14">
        <v>10</v>
      </c>
      <c r="PA25" s="14">
        <v>9</v>
      </c>
      <c r="PB25" s="14">
        <v>9</v>
      </c>
      <c r="PC25" s="14">
        <v>1</v>
      </c>
      <c r="PD25" s="14">
        <v>3</v>
      </c>
      <c r="PE25" s="14">
        <v>3.6173999999999999</v>
      </c>
      <c r="PF25" s="14">
        <v>5.67</v>
      </c>
      <c r="PG25" s="14">
        <v>-2.67</v>
      </c>
      <c r="PH25" s="14">
        <v>0.6</v>
      </c>
      <c r="PI25" s="14">
        <v>1.23</v>
      </c>
      <c r="PJ25" s="14">
        <v>1.23</v>
      </c>
      <c r="PK25" s="14">
        <v>-0.63</v>
      </c>
      <c r="PL25" s="14">
        <v>1.5</v>
      </c>
      <c r="PM25" s="14">
        <v>3</v>
      </c>
      <c r="PN25" s="14">
        <v>3</v>
      </c>
      <c r="PO25" s="14">
        <v>-1.5</v>
      </c>
      <c r="PP25" s="14">
        <v>2.6</v>
      </c>
      <c r="PQ25" s="14">
        <v>2.8</v>
      </c>
      <c r="PR25" s="14">
        <v>2.8</v>
      </c>
      <c r="PS25" s="14">
        <v>-0.2</v>
      </c>
      <c r="PT25" s="14">
        <v>14.4</v>
      </c>
      <c r="PU25" s="14">
        <v>19.417480000000001</v>
      </c>
      <c r="PV25" s="14">
        <v>19.417480000000001</v>
      </c>
      <c r="PW25" s="14">
        <v>-5.0174799999999999</v>
      </c>
      <c r="PX25" s="14">
        <v>20</v>
      </c>
      <c r="PY25" s="14">
        <v>19.417480000000001</v>
      </c>
      <c r="PZ25" s="14">
        <v>19.417480000000001</v>
      </c>
      <c r="QA25" s="14">
        <v>0.58252000000000004</v>
      </c>
      <c r="QB25" s="14">
        <v>13.6</v>
      </c>
      <c r="QC25" s="14">
        <v>13.592230000000001</v>
      </c>
      <c r="QD25" s="14">
        <v>13.592230000000001</v>
      </c>
      <c r="QE25" s="14">
        <v>7.77E-3</v>
      </c>
      <c r="QF25" s="14">
        <v>3.5</v>
      </c>
      <c r="QG25" s="14">
        <v>3.4</v>
      </c>
      <c r="QH25" s="14">
        <v>3.4</v>
      </c>
      <c r="QI25" s="14">
        <v>0.1</v>
      </c>
      <c r="QJ25" s="14">
        <v>18.399999999999999</v>
      </c>
      <c r="QK25" s="14">
        <v>17.961169999999999</v>
      </c>
      <c r="QL25" s="14">
        <v>17.961169999999999</v>
      </c>
      <c r="QM25" s="14">
        <v>0.43883</v>
      </c>
      <c r="QN25" s="14">
        <v>13</v>
      </c>
      <c r="QO25" s="14"/>
      <c r="QP25" s="14">
        <v>9.6240000000000006</v>
      </c>
      <c r="QQ25" s="14">
        <v>3.3759999999999999</v>
      </c>
      <c r="QR25" s="14">
        <v>15.7</v>
      </c>
      <c r="QS25" s="14"/>
      <c r="QT25" s="14">
        <v>11.073</v>
      </c>
      <c r="QU25" s="14">
        <v>4.6269999999999998</v>
      </c>
      <c r="QV25" s="14">
        <v>12.9</v>
      </c>
      <c r="QW25" s="14">
        <v>15.616</v>
      </c>
      <c r="QX25" s="14">
        <v>15.616</v>
      </c>
      <c r="QY25" s="14">
        <v>-2.7160000000000002</v>
      </c>
      <c r="QZ25" s="14">
        <v>27.8</v>
      </c>
      <c r="RA25" s="14">
        <v>37.299999999999997</v>
      </c>
      <c r="RB25" s="14">
        <v>40.539000000000001</v>
      </c>
      <c r="RC25" s="14">
        <v>-12.739000000000001</v>
      </c>
      <c r="RD25" s="14">
        <v>4.5</v>
      </c>
      <c r="RE25" s="14">
        <v>4.2</v>
      </c>
      <c r="RF25" s="14">
        <v>4.2</v>
      </c>
      <c r="RG25" s="14">
        <v>0.3</v>
      </c>
      <c r="RH25" s="14">
        <v>2.2000000000000002</v>
      </c>
      <c r="RI25" s="14">
        <v>2.4</v>
      </c>
      <c r="RJ25" s="14">
        <v>2.4</v>
      </c>
      <c r="RK25" s="14">
        <v>-0.2</v>
      </c>
      <c r="RL25" s="14">
        <v>2.2000000000000002</v>
      </c>
      <c r="RM25" s="14">
        <v>2.4</v>
      </c>
      <c r="RN25" s="14">
        <v>2.4</v>
      </c>
      <c r="RO25" s="14">
        <v>-0.2</v>
      </c>
      <c r="RP25" s="14">
        <v>3</v>
      </c>
      <c r="RQ25" s="14">
        <v>2.8</v>
      </c>
      <c r="RR25" s="14">
        <v>2.8</v>
      </c>
      <c r="RS25" s="14">
        <v>0.2</v>
      </c>
      <c r="RT25" s="14">
        <v>5.2</v>
      </c>
      <c r="RU25" s="14"/>
      <c r="RV25" s="14">
        <v>5.1349999999999998</v>
      </c>
      <c r="RW25" s="14">
        <v>6.5000000000000002E-2</v>
      </c>
      <c r="RX25" s="14">
        <v>2.8</v>
      </c>
      <c r="RY25" s="14">
        <v>2.7509999999999999</v>
      </c>
      <c r="RZ25" s="14">
        <v>2.7509999999999999</v>
      </c>
      <c r="SA25" s="14">
        <v>4.9000000000000002E-2</v>
      </c>
      <c r="SB25" s="14">
        <v>4.4000000000000004</v>
      </c>
      <c r="SC25" s="14">
        <v>11.039440000000001</v>
      </c>
      <c r="SD25" s="14">
        <v>11.039440000000001</v>
      </c>
      <c r="SE25" s="14">
        <v>-6.6394399999999996</v>
      </c>
      <c r="SF25" s="14">
        <v>1.9</v>
      </c>
      <c r="SG25" s="14">
        <v>1.8</v>
      </c>
      <c r="SH25" s="14">
        <v>1.8</v>
      </c>
      <c r="SI25" s="14">
        <v>0.1</v>
      </c>
      <c r="SJ25" s="14">
        <v>0.3</v>
      </c>
      <c r="SK25" s="14">
        <v>0.4</v>
      </c>
      <c r="SL25" s="14">
        <v>0.4</v>
      </c>
      <c r="SM25" s="14">
        <v>-0.1</v>
      </c>
      <c r="SN25" s="14">
        <v>9.8000000000000007</v>
      </c>
      <c r="SO25" s="14">
        <v>9.8520000000000003</v>
      </c>
      <c r="SP25" s="14">
        <v>9.8520000000000003</v>
      </c>
      <c r="SQ25" s="14">
        <v>-5.1999999999999998E-2</v>
      </c>
      <c r="SR25" s="14">
        <v>4.5999999999999996</v>
      </c>
      <c r="SS25" s="14">
        <v>4.5</v>
      </c>
      <c r="ST25" s="14">
        <v>4.5</v>
      </c>
      <c r="SU25" s="14">
        <v>0.1</v>
      </c>
      <c r="SV25" s="14">
        <v>6.1</v>
      </c>
      <c r="SW25" s="14">
        <v>6</v>
      </c>
      <c r="SX25" s="14">
        <v>6</v>
      </c>
      <c r="SY25" s="14">
        <v>0.1</v>
      </c>
      <c r="SZ25" s="14">
        <v>8.3000000000000007</v>
      </c>
      <c r="TA25" s="14">
        <v>8.5</v>
      </c>
      <c r="TB25" s="14">
        <v>8.5</v>
      </c>
      <c r="TC25" s="14">
        <v>-0.2</v>
      </c>
      <c r="TD25" s="14">
        <v>18.2</v>
      </c>
      <c r="TE25" s="14">
        <v>17.864080000000001</v>
      </c>
      <c r="TF25" s="14">
        <v>17.864080000000001</v>
      </c>
      <c r="TG25" s="14">
        <v>0.33592</v>
      </c>
      <c r="TH25" s="14">
        <v>28.1</v>
      </c>
      <c r="TI25" s="14">
        <v>25.082999999999998</v>
      </c>
      <c r="TJ25" s="14">
        <v>25.082999999999998</v>
      </c>
      <c r="TK25" s="14">
        <v>3.0169999999999999</v>
      </c>
      <c r="TL25" s="14">
        <v>35.799999999999997</v>
      </c>
      <c r="TM25" s="14">
        <v>43.119</v>
      </c>
      <c r="TN25" s="14">
        <v>43.119</v>
      </c>
      <c r="TO25" s="14">
        <v>-7.319</v>
      </c>
      <c r="TP25" s="14">
        <v>29.1</v>
      </c>
      <c r="TQ25" s="14"/>
      <c r="TR25" s="14">
        <v>28.27</v>
      </c>
      <c r="TS25" s="14">
        <v>0.83</v>
      </c>
      <c r="TT25" s="14">
        <v>1.2</v>
      </c>
      <c r="TU25" s="14">
        <v>11.1</v>
      </c>
      <c r="TV25" s="14">
        <v>21.927</v>
      </c>
      <c r="TW25" s="14">
        <v>-20.727</v>
      </c>
      <c r="TX25" s="14">
        <v>9.9</v>
      </c>
      <c r="TY25" s="14">
        <v>23.8</v>
      </c>
      <c r="TZ25" s="14">
        <v>39.51</v>
      </c>
      <c r="UA25" s="14">
        <v>-29.61</v>
      </c>
      <c r="UB25" s="14">
        <v>0</v>
      </c>
      <c r="UC25" s="14">
        <v>1.6060000000000001</v>
      </c>
      <c r="UD25" s="14">
        <v>1.6060000000000001</v>
      </c>
      <c r="UE25" s="14">
        <v>-1.6060000000000001</v>
      </c>
      <c r="UF25" s="14">
        <v>0</v>
      </c>
      <c r="UG25" s="14">
        <v>1.3080000000000001</v>
      </c>
      <c r="UH25" s="14">
        <v>1.3080000000000001</v>
      </c>
      <c r="UI25" s="14">
        <v>-1.3080000000000001</v>
      </c>
      <c r="UJ25" s="14">
        <v>16.399999999999999</v>
      </c>
      <c r="UK25" s="14">
        <v>15.53398</v>
      </c>
      <c r="UL25" s="14">
        <v>15.53398</v>
      </c>
      <c r="UM25" s="14">
        <v>0.86602000000000001</v>
      </c>
      <c r="UN25" s="14">
        <v>4.3</v>
      </c>
      <c r="UO25" s="14">
        <v>4</v>
      </c>
      <c r="UP25" s="14">
        <v>4</v>
      </c>
      <c r="UQ25" s="14">
        <v>0.3</v>
      </c>
      <c r="UR25" s="14">
        <v>8.3000000000000007</v>
      </c>
      <c r="US25" s="14">
        <v>7.8</v>
      </c>
      <c r="UT25" s="14">
        <v>7.8</v>
      </c>
      <c r="UU25" s="14">
        <v>0.5</v>
      </c>
      <c r="UV25" s="14">
        <v>7.2</v>
      </c>
      <c r="UW25" s="14">
        <v>7</v>
      </c>
      <c r="UX25" s="14">
        <v>9</v>
      </c>
      <c r="UY25" s="14">
        <v>-1.8</v>
      </c>
      <c r="UZ25" s="14">
        <v>8</v>
      </c>
      <c r="VA25" s="14">
        <v>8</v>
      </c>
      <c r="VB25" s="14">
        <v>10</v>
      </c>
      <c r="VC25" s="14">
        <v>-2</v>
      </c>
      <c r="VD25" s="14">
        <v>8.1999999999999993</v>
      </c>
      <c r="VE25" s="14">
        <v>8</v>
      </c>
      <c r="VF25" s="14">
        <v>9.9029100000000003</v>
      </c>
      <c r="VG25" s="14">
        <v>-1.7029099999999999</v>
      </c>
      <c r="VH25" s="14">
        <v>0.1</v>
      </c>
      <c r="VI25" s="14">
        <v>4.4269999999999996</v>
      </c>
      <c r="VJ25" s="14">
        <v>4.4269999999999996</v>
      </c>
      <c r="VK25" s="14">
        <v>-4.327</v>
      </c>
      <c r="VL25" s="14">
        <v>207.9</v>
      </c>
      <c r="VM25" s="14">
        <v>199.077</v>
      </c>
      <c r="VN25" s="14">
        <v>199.077</v>
      </c>
      <c r="VO25" s="14">
        <v>8.8230000000000004</v>
      </c>
      <c r="VP25" s="14">
        <v>9.6999999999999993</v>
      </c>
      <c r="VQ25" s="14">
        <v>12.414999999999999</v>
      </c>
      <c r="VR25" s="14">
        <v>12.414999999999999</v>
      </c>
      <c r="VS25" s="14">
        <v>-2.7149999999999999</v>
      </c>
      <c r="VT25" s="14">
        <v>117.4</v>
      </c>
      <c r="VU25" s="14"/>
      <c r="VV25" s="14">
        <v>111.419</v>
      </c>
      <c r="VW25" s="14">
        <v>5.9809999999999999</v>
      </c>
      <c r="VX25" s="14">
        <v>0.6</v>
      </c>
      <c r="VY25" s="14">
        <v>0.6</v>
      </c>
      <c r="VZ25" s="14">
        <v>0.6</v>
      </c>
      <c r="WA25" s="14">
        <v>0</v>
      </c>
      <c r="WB25" s="14">
        <v>14</v>
      </c>
      <c r="WC25" s="14">
        <v>29.991</v>
      </c>
      <c r="WD25" s="14">
        <v>29.991</v>
      </c>
      <c r="WE25" s="14">
        <v>-15.991</v>
      </c>
      <c r="WF25" s="14">
        <v>16.600000000000001</v>
      </c>
      <c r="WG25" s="14">
        <v>26.963000000000001</v>
      </c>
      <c r="WH25" s="14">
        <v>26.963000000000001</v>
      </c>
      <c r="WI25" s="14">
        <v>-10.363</v>
      </c>
      <c r="WJ25" s="14">
        <v>85</v>
      </c>
      <c r="WK25" s="14"/>
      <c r="WL25" s="14">
        <v>82.024000000000001</v>
      </c>
      <c r="WM25" s="14">
        <v>2.976</v>
      </c>
      <c r="WN25" s="14">
        <v>9.3000000000000007</v>
      </c>
      <c r="WO25" s="14"/>
      <c r="WP25" s="14">
        <v>5.4720000000000004</v>
      </c>
      <c r="WQ25" s="14">
        <v>3.8279999999999998</v>
      </c>
      <c r="WR25" s="14">
        <v>7</v>
      </c>
      <c r="WS25" s="14">
        <v>7</v>
      </c>
      <c r="WT25" s="14">
        <v>7</v>
      </c>
      <c r="WU25" s="14">
        <v>0</v>
      </c>
      <c r="WV25" s="14">
        <v>19.3</v>
      </c>
      <c r="WW25" s="14">
        <v>18.4466</v>
      </c>
      <c r="WX25" s="14">
        <v>18.4466</v>
      </c>
      <c r="WY25" s="14">
        <v>0.85340000000000005</v>
      </c>
      <c r="WZ25" s="14">
        <v>8.6999999999999993</v>
      </c>
      <c r="XA25" s="14">
        <v>10.7</v>
      </c>
      <c r="XB25" s="14">
        <v>10.7</v>
      </c>
      <c r="XC25" s="14">
        <v>-2</v>
      </c>
      <c r="XD25" s="14">
        <v>43.7</v>
      </c>
      <c r="XE25" s="14">
        <v>41</v>
      </c>
      <c r="XF25" s="14">
        <v>41</v>
      </c>
      <c r="XG25" s="14">
        <v>2.7</v>
      </c>
      <c r="XH25" s="14">
        <v>13.5</v>
      </c>
      <c r="XI25" s="14">
        <v>10</v>
      </c>
      <c r="XJ25" s="14">
        <v>10</v>
      </c>
      <c r="XK25" s="14">
        <v>3.5</v>
      </c>
      <c r="XL25" s="14">
        <v>17</v>
      </c>
      <c r="XM25" s="14">
        <v>17</v>
      </c>
      <c r="XN25" s="14">
        <v>14</v>
      </c>
      <c r="XO25" s="14">
        <v>3</v>
      </c>
      <c r="XP25" s="14"/>
      <c r="XQ25" s="14"/>
      <c r="XR25" s="14"/>
      <c r="XS25" s="14">
        <v>0</v>
      </c>
      <c r="XT25" s="14">
        <v>8.3000000000000007</v>
      </c>
      <c r="XU25" s="14">
        <v>8.0399999999999991</v>
      </c>
      <c r="XV25" s="14">
        <v>8.0399999999999991</v>
      </c>
      <c r="XW25" s="14">
        <v>0.26</v>
      </c>
      <c r="XX25" s="14"/>
      <c r="XY25" s="14"/>
      <c r="XZ25" s="14"/>
      <c r="YA25" s="14">
        <v>0</v>
      </c>
      <c r="YB25" s="14"/>
      <c r="YC25" s="14"/>
      <c r="YD25" s="14"/>
      <c r="YE25" s="14">
        <v>0</v>
      </c>
    </row>
    <row r="26" spans="1:655" ht="24" customHeight="1" x14ac:dyDescent="0.3">
      <c r="A26" s="1"/>
      <c r="B26" s="16" t="s">
        <v>50</v>
      </c>
      <c r="C26" s="16" t="s">
        <v>777</v>
      </c>
      <c r="D26" s="17">
        <v>77.3</v>
      </c>
      <c r="E26" s="17">
        <v>90.679029999999997</v>
      </c>
      <c r="F26" s="17">
        <v>0</v>
      </c>
      <c r="G26" s="17">
        <v>77.3</v>
      </c>
      <c r="H26" s="17">
        <v>649.20000000000005</v>
      </c>
      <c r="I26" s="17">
        <v>643.65809000000002</v>
      </c>
      <c r="J26" s="17">
        <v>643.65809000000002</v>
      </c>
      <c r="K26" s="17">
        <v>5.5419099999999997</v>
      </c>
      <c r="L26" s="17">
        <v>216.8</v>
      </c>
      <c r="M26" s="17">
        <v>209.39341999999999</v>
      </c>
      <c r="N26" s="17">
        <v>146.87699000000001</v>
      </c>
      <c r="O26" s="17">
        <v>69.923010000000005</v>
      </c>
      <c r="P26" s="17"/>
      <c r="Q26" s="17"/>
      <c r="R26" s="17"/>
      <c r="S26" s="17">
        <v>0</v>
      </c>
      <c r="T26" s="17"/>
      <c r="U26" s="17"/>
      <c r="V26" s="17"/>
      <c r="W26" s="17">
        <v>0</v>
      </c>
      <c r="X26" s="17">
        <v>36.1</v>
      </c>
      <c r="Y26" s="17">
        <v>57.064700000000002</v>
      </c>
      <c r="Z26" s="17">
        <v>76.798159999999996</v>
      </c>
      <c r="AA26" s="17">
        <v>-40.698160000000001</v>
      </c>
      <c r="AB26" s="17">
        <v>101.9</v>
      </c>
      <c r="AC26" s="17">
        <v>100.21728</v>
      </c>
      <c r="AD26" s="17">
        <v>133.44014999999999</v>
      </c>
      <c r="AE26" s="17">
        <v>-31.540150000000001</v>
      </c>
      <c r="AF26" s="17">
        <v>27</v>
      </c>
      <c r="AG26" s="17">
        <v>50.509900000000002</v>
      </c>
      <c r="AH26" s="17">
        <v>45.925559999999997</v>
      </c>
      <c r="AI26" s="17">
        <v>-18.925560000000001</v>
      </c>
      <c r="AJ26" s="17"/>
      <c r="AK26" s="17"/>
      <c r="AL26" s="17"/>
      <c r="AM26" s="17">
        <v>0</v>
      </c>
      <c r="AN26" s="17">
        <v>186.5</v>
      </c>
      <c r="AO26" s="17">
        <v>199.17196000000001</v>
      </c>
      <c r="AP26" s="17">
        <v>192.68198000000001</v>
      </c>
      <c r="AQ26" s="17">
        <v>-6.1819800000000003</v>
      </c>
      <c r="AR26" s="17">
        <v>206.5</v>
      </c>
      <c r="AS26" s="17">
        <v>199.17196000000001</v>
      </c>
      <c r="AT26" s="17">
        <v>192.68198000000001</v>
      </c>
      <c r="AU26" s="17">
        <v>13.818020000000001</v>
      </c>
      <c r="AV26" s="17">
        <v>208.2</v>
      </c>
      <c r="AW26" s="17">
        <v>199.17196000000001</v>
      </c>
      <c r="AX26" s="17">
        <v>192.68198000000001</v>
      </c>
      <c r="AY26" s="17">
        <v>15.51802</v>
      </c>
      <c r="AZ26" s="17">
        <v>288.8</v>
      </c>
      <c r="BA26" s="17">
        <v>298.75794000000002</v>
      </c>
      <c r="BB26" s="17">
        <v>289.02296999999999</v>
      </c>
      <c r="BC26" s="17">
        <v>-0.22297</v>
      </c>
      <c r="BD26" s="17"/>
      <c r="BE26" s="17"/>
      <c r="BF26" s="17"/>
      <c r="BG26" s="17">
        <v>0</v>
      </c>
      <c r="BH26" s="17"/>
      <c r="BI26" s="17"/>
      <c r="BJ26" s="17"/>
      <c r="BK26" s="17">
        <v>0</v>
      </c>
      <c r="BL26" s="17">
        <v>173.5</v>
      </c>
      <c r="BM26" s="17">
        <v>163.89055999999999</v>
      </c>
      <c r="BN26" s="17">
        <v>299.51895999999999</v>
      </c>
      <c r="BO26" s="17">
        <v>-126.01896000000001</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80.2</v>
      </c>
      <c r="CK26" s="17">
        <v>78.003709999999998</v>
      </c>
      <c r="CL26" s="17">
        <v>78.003709999999998</v>
      </c>
      <c r="CM26" s="17">
        <v>2.1962899999999999</v>
      </c>
      <c r="CN26" s="17">
        <v>7</v>
      </c>
      <c r="CO26" s="17">
        <v>5.1333399999999996</v>
      </c>
      <c r="CP26" s="17">
        <v>5.1333399999999996</v>
      </c>
      <c r="CQ26" s="17">
        <v>1.86666</v>
      </c>
      <c r="CR26" s="17">
        <v>5.4</v>
      </c>
      <c r="CS26" s="17">
        <v>2.8177599999999998</v>
      </c>
      <c r="CT26" s="17">
        <v>2.8177599999999998</v>
      </c>
      <c r="CU26" s="17">
        <v>2.5822400000000001</v>
      </c>
      <c r="CV26" s="17"/>
      <c r="CW26" s="17"/>
      <c r="CX26" s="17"/>
      <c r="CY26" s="17">
        <v>0</v>
      </c>
      <c r="CZ26" s="17">
        <v>7</v>
      </c>
      <c r="DA26" s="17">
        <v>6.8787000000000003</v>
      </c>
      <c r="DB26" s="17">
        <v>6.8787000000000003</v>
      </c>
      <c r="DC26" s="17">
        <v>0.12130000000000001</v>
      </c>
      <c r="DD26" s="17">
        <v>9.6</v>
      </c>
      <c r="DE26" s="17">
        <v>10.72786</v>
      </c>
      <c r="DF26" s="17">
        <v>10.72785</v>
      </c>
      <c r="DG26" s="17">
        <v>-1.12785</v>
      </c>
      <c r="DH26" s="17">
        <v>50.5</v>
      </c>
      <c r="DI26" s="17">
        <v>62.736919999999998</v>
      </c>
      <c r="DJ26" s="17">
        <v>38.143770000000004</v>
      </c>
      <c r="DK26" s="17">
        <v>12.35623</v>
      </c>
      <c r="DL26" s="17"/>
      <c r="DM26" s="17"/>
      <c r="DN26" s="17"/>
      <c r="DO26" s="17">
        <v>0</v>
      </c>
      <c r="DP26" s="17"/>
      <c r="DQ26" s="17"/>
      <c r="DR26" s="17"/>
      <c r="DS26" s="17">
        <v>0</v>
      </c>
      <c r="DT26" s="17"/>
      <c r="DU26" s="17"/>
      <c r="DV26" s="17"/>
      <c r="DW26" s="17">
        <v>0</v>
      </c>
      <c r="DX26" s="17"/>
      <c r="DY26" s="17"/>
      <c r="DZ26" s="17"/>
      <c r="EA26" s="17">
        <v>0</v>
      </c>
      <c r="EB26" s="17">
        <v>80.099999999999994</v>
      </c>
      <c r="EC26" s="17">
        <v>66.765749999999997</v>
      </c>
      <c r="ED26" s="17">
        <v>64.271860000000004</v>
      </c>
      <c r="EE26" s="17">
        <v>15.828139999999999</v>
      </c>
      <c r="EF26" s="17">
        <v>136.19999999999999</v>
      </c>
      <c r="EG26" s="17">
        <v>131.11260999999999</v>
      </c>
      <c r="EH26" s="17">
        <v>133.90124</v>
      </c>
      <c r="EI26" s="17">
        <v>2.2987600000000001</v>
      </c>
      <c r="EJ26" s="17"/>
      <c r="EK26" s="17"/>
      <c r="EL26" s="17"/>
      <c r="EM26" s="17">
        <v>0</v>
      </c>
      <c r="EN26" s="17"/>
      <c r="EO26" s="17"/>
      <c r="EP26" s="17"/>
      <c r="EQ26" s="17">
        <v>0</v>
      </c>
      <c r="ER26" s="17"/>
      <c r="ES26" s="17"/>
      <c r="ET26" s="17"/>
      <c r="EU26" s="17">
        <v>0</v>
      </c>
      <c r="EV26" s="17">
        <v>0</v>
      </c>
      <c r="EW26" s="17">
        <v>0</v>
      </c>
      <c r="EX26" s="17">
        <v>0</v>
      </c>
      <c r="EY26" s="17">
        <v>0</v>
      </c>
      <c r="EZ26" s="17">
        <v>147.6</v>
      </c>
      <c r="FA26" s="17">
        <v>144.32990000000001</v>
      </c>
      <c r="FB26" s="17">
        <v>144.32990000000001</v>
      </c>
      <c r="FC26" s="17">
        <v>3.2700999999999998</v>
      </c>
      <c r="FD26" s="17">
        <v>73.5</v>
      </c>
      <c r="FE26" s="17">
        <v>46.050989999999999</v>
      </c>
      <c r="FF26" s="17">
        <v>46.050989999999999</v>
      </c>
      <c r="FG26" s="17">
        <v>27.449010000000001</v>
      </c>
      <c r="FH26" s="17">
        <v>119.5</v>
      </c>
      <c r="FI26" s="17">
        <v>112.01031</v>
      </c>
      <c r="FJ26" s="17">
        <v>76.301159999999996</v>
      </c>
      <c r="FK26" s="17">
        <v>43.198839999999997</v>
      </c>
      <c r="FL26" s="17">
        <v>36.4</v>
      </c>
      <c r="FM26" s="17">
        <v>26.417369999999998</v>
      </c>
      <c r="FN26" s="17">
        <v>26.417369999999998</v>
      </c>
      <c r="FO26" s="17">
        <v>9.9826300000000003</v>
      </c>
      <c r="FP26" s="17">
        <v>18.8</v>
      </c>
      <c r="FQ26" s="17">
        <v>19.192229999999999</v>
      </c>
      <c r="FR26" s="17">
        <v>19.192229999999999</v>
      </c>
      <c r="FS26" s="17">
        <v>-0.39223000000000002</v>
      </c>
      <c r="FT26" s="17">
        <v>19.8</v>
      </c>
      <c r="FU26" s="17">
        <v>19.32039</v>
      </c>
      <c r="FV26" s="17">
        <v>19.32039</v>
      </c>
      <c r="FW26" s="17">
        <v>0.47960999999999998</v>
      </c>
      <c r="FX26" s="17">
        <v>49.1</v>
      </c>
      <c r="FY26" s="17">
        <v>42.398760000000003</v>
      </c>
      <c r="FZ26" s="17">
        <v>42.398760000000003</v>
      </c>
      <c r="GA26" s="17">
        <v>6.7012400000000003</v>
      </c>
      <c r="GB26" s="17">
        <v>181.7</v>
      </c>
      <c r="GC26" s="17">
        <v>185.10007999999999</v>
      </c>
      <c r="GD26" s="17">
        <v>185.10007999999999</v>
      </c>
      <c r="GE26" s="17">
        <v>-3.40008</v>
      </c>
      <c r="GF26" s="17">
        <v>182.5</v>
      </c>
      <c r="GG26" s="17">
        <v>185.10007999999999</v>
      </c>
      <c r="GH26" s="17">
        <v>185.10007999999999</v>
      </c>
      <c r="GI26" s="17">
        <v>-2.6000800000000002</v>
      </c>
      <c r="GJ26" s="17">
        <v>184.7</v>
      </c>
      <c r="GK26" s="17">
        <v>185.10007999999999</v>
      </c>
      <c r="GL26" s="17">
        <v>185.10007999999999</v>
      </c>
      <c r="GM26" s="17">
        <v>-0.40007999999999999</v>
      </c>
      <c r="GN26" s="17">
        <v>91.4</v>
      </c>
      <c r="GO26" s="17">
        <v>85.850999999999999</v>
      </c>
      <c r="GP26" s="17">
        <v>94.774940000000001</v>
      </c>
      <c r="GQ26" s="17">
        <v>-3.3749400000000001</v>
      </c>
      <c r="GR26" s="17">
        <v>7.4</v>
      </c>
      <c r="GS26" s="17">
        <v>8.9200400000000002</v>
      </c>
      <c r="GT26" s="17">
        <v>4.4600200000000001</v>
      </c>
      <c r="GU26" s="17">
        <v>2.9399799999999998</v>
      </c>
      <c r="GV26" s="17">
        <v>2</v>
      </c>
      <c r="GW26" s="17">
        <v>3.4821800000000001</v>
      </c>
      <c r="GX26" s="17">
        <v>4.6789800000000001</v>
      </c>
      <c r="GY26" s="17">
        <v>-2.6789800000000001</v>
      </c>
      <c r="GZ26" s="17">
        <v>34</v>
      </c>
      <c r="HA26" s="17">
        <v>34.47804</v>
      </c>
      <c r="HB26" s="17">
        <v>34.47804</v>
      </c>
      <c r="HC26" s="17">
        <v>-0.47804000000000002</v>
      </c>
      <c r="HD26" s="17">
        <v>38.6</v>
      </c>
      <c r="HE26" s="17">
        <v>44.046700000000001</v>
      </c>
      <c r="HF26" s="17">
        <v>44.046700000000001</v>
      </c>
      <c r="HG26" s="17">
        <v>-5.4466999999999999</v>
      </c>
      <c r="HH26" s="17">
        <v>4</v>
      </c>
      <c r="HI26" s="17">
        <v>4.1192200000000003</v>
      </c>
      <c r="HJ26" s="17">
        <v>4.1192200000000003</v>
      </c>
      <c r="HK26" s="17">
        <v>-0.11922000000000001</v>
      </c>
      <c r="HL26" s="17">
        <v>0</v>
      </c>
      <c r="HM26" s="17">
        <v>0</v>
      </c>
      <c r="HN26" s="17">
        <v>0</v>
      </c>
      <c r="HO26" s="17">
        <v>0</v>
      </c>
      <c r="HP26" s="17">
        <v>111.5</v>
      </c>
      <c r="HQ26" s="17">
        <v>96.75685</v>
      </c>
      <c r="HR26" s="17">
        <v>96.75685</v>
      </c>
      <c r="HS26" s="17">
        <v>14.74315</v>
      </c>
      <c r="HT26" s="17"/>
      <c r="HU26" s="17"/>
      <c r="HV26" s="17"/>
      <c r="HW26" s="17">
        <v>0</v>
      </c>
      <c r="HX26" s="17"/>
      <c r="HY26" s="17"/>
      <c r="HZ26" s="17"/>
      <c r="IA26" s="17">
        <v>0</v>
      </c>
      <c r="IB26" s="17">
        <v>47.1</v>
      </c>
      <c r="IC26" s="17">
        <v>47.726210000000002</v>
      </c>
      <c r="ID26" s="17">
        <v>47.726210000000002</v>
      </c>
      <c r="IE26" s="17">
        <v>-0.62621000000000004</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60.5</v>
      </c>
      <c r="JE26" s="17">
        <v>72.096860000000007</v>
      </c>
      <c r="JF26" s="17">
        <v>82.954930000000004</v>
      </c>
      <c r="JG26" s="17">
        <v>-22.454930000000001</v>
      </c>
      <c r="JH26" s="17">
        <v>0</v>
      </c>
      <c r="JI26" s="17">
        <v>0</v>
      </c>
      <c r="JJ26" s="17">
        <v>0</v>
      </c>
      <c r="JK26" s="17">
        <v>0</v>
      </c>
      <c r="JL26" s="17">
        <v>154.9</v>
      </c>
      <c r="JM26" s="17">
        <v>150.66667000000001</v>
      </c>
      <c r="JN26" s="17">
        <v>150.66667000000001</v>
      </c>
      <c r="JO26" s="17">
        <v>4.2333299999999996</v>
      </c>
      <c r="JP26" s="17">
        <v>0</v>
      </c>
      <c r="JQ26" s="17"/>
      <c r="JR26" s="17"/>
      <c r="JS26" s="17">
        <v>0</v>
      </c>
      <c r="JT26" s="17">
        <v>67.2</v>
      </c>
      <c r="JU26" s="17">
        <v>75.333330000000004</v>
      </c>
      <c r="JV26" s="17">
        <v>75.333330000000004</v>
      </c>
      <c r="JW26" s="17">
        <v>-8.1333300000000008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1.6</v>
      </c>
      <c r="LE26" s="17">
        <v>2.2284299999999999</v>
      </c>
      <c r="LF26" s="17">
        <v>2.2284299999999999</v>
      </c>
      <c r="LG26" s="17">
        <v>-0.62843000000000004</v>
      </c>
      <c r="LH26" s="17">
        <v>138</v>
      </c>
      <c r="LI26" s="17">
        <v>107.39400000000001</v>
      </c>
      <c r="LJ26" s="17">
        <v>103.87882999999999</v>
      </c>
      <c r="LK26" s="17">
        <v>34.121169999999999</v>
      </c>
      <c r="LL26" s="17">
        <v>116.2</v>
      </c>
      <c r="LM26" s="17">
        <v>92.444500000000005</v>
      </c>
      <c r="LN26" s="17">
        <v>96.884479999999996</v>
      </c>
      <c r="LO26" s="17">
        <v>19.315519999999999</v>
      </c>
      <c r="LP26" s="17">
        <v>58.1</v>
      </c>
      <c r="LQ26" s="17">
        <v>67.133979999999994</v>
      </c>
      <c r="LR26" s="17">
        <v>67.133979999999994</v>
      </c>
      <c r="LS26" s="17">
        <v>-9.0339799999999997</v>
      </c>
      <c r="LT26" s="17">
        <v>67.599999999999994</v>
      </c>
      <c r="LU26" s="17">
        <v>72.37388</v>
      </c>
      <c r="LV26" s="17">
        <v>72.37388</v>
      </c>
      <c r="LW26" s="17">
        <v>-4.7738800000000001</v>
      </c>
      <c r="LX26" s="17">
        <v>29.8</v>
      </c>
      <c r="LY26" s="17">
        <v>29.951460000000001</v>
      </c>
      <c r="LZ26" s="17">
        <v>29.951460000000001</v>
      </c>
      <c r="MA26" s="17">
        <v>-0.15146000000000001</v>
      </c>
      <c r="MB26" s="17"/>
      <c r="MC26" s="17"/>
      <c r="MD26" s="17"/>
      <c r="ME26" s="17">
        <v>0</v>
      </c>
      <c r="MF26" s="17"/>
      <c r="MG26" s="17"/>
      <c r="MH26" s="17"/>
      <c r="MI26" s="17">
        <v>0</v>
      </c>
      <c r="MJ26" s="17"/>
      <c r="MK26" s="17"/>
      <c r="ML26" s="17"/>
      <c r="MM26" s="17">
        <v>0</v>
      </c>
      <c r="MN26" s="17">
        <v>146.30000000000001</v>
      </c>
      <c r="MO26" s="17">
        <v>149.77393000000001</v>
      </c>
      <c r="MP26" s="17">
        <v>149.77393000000001</v>
      </c>
      <c r="MQ26" s="17">
        <v>-3.4739300000000002</v>
      </c>
      <c r="MR26" s="17">
        <v>146.80000000000001</v>
      </c>
      <c r="MS26" s="17">
        <v>149.77393000000001</v>
      </c>
      <c r="MT26" s="17">
        <v>149.77393000000001</v>
      </c>
      <c r="MU26" s="17">
        <v>-2.9739300000000002</v>
      </c>
      <c r="MV26" s="17">
        <v>150.1</v>
      </c>
      <c r="MW26" s="17">
        <v>149.77393000000001</v>
      </c>
      <c r="MX26" s="17">
        <v>149.77393000000001</v>
      </c>
      <c r="MY26" s="17">
        <v>0.32607000000000003</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0.5</v>
      </c>
      <c r="OC26" s="17">
        <v>0.72899999999999998</v>
      </c>
      <c r="OD26" s="17">
        <v>0.72899999999999998</v>
      </c>
      <c r="OE26" s="17">
        <v>-0.22900000000000001</v>
      </c>
      <c r="OF26" s="17">
        <v>46.2</v>
      </c>
      <c r="OG26" s="17">
        <v>53.3</v>
      </c>
      <c r="OH26" s="17">
        <v>68.888999999999996</v>
      </c>
      <c r="OI26" s="17">
        <v>-22.689</v>
      </c>
      <c r="OJ26" s="17">
        <v>63.5</v>
      </c>
      <c r="OK26" s="17">
        <v>65.445999999999998</v>
      </c>
      <c r="OL26" s="17">
        <v>65.445999999999998</v>
      </c>
      <c r="OM26" s="17">
        <v>-1.946</v>
      </c>
      <c r="ON26" s="17">
        <v>0</v>
      </c>
      <c r="OO26" s="17">
        <v>7.8380000000000001</v>
      </c>
      <c r="OP26" s="17">
        <v>7.8380000000000001</v>
      </c>
      <c r="OQ26" s="17">
        <v>-7.8380000000000001</v>
      </c>
      <c r="OR26" s="17"/>
      <c r="OS26" s="17"/>
      <c r="OT26" s="17">
        <v>0.2</v>
      </c>
      <c r="OU26" s="17">
        <v>-0.2</v>
      </c>
      <c r="OV26" s="17">
        <v>14.7</v>
      </c>
      <c r="OW26" s="17">
        <v>13.78641</v>
      </c>
      <c r="OX26" s="17">
        <v>13.78641</v>
      </c>
      <c r="OY26" s="17">
        <v>0.91359000000000001</v>
      </c>
      <c r="OZ26" s="17">
        <v>10</v>
      </c>
      <c r="PA26" s="17">
        <v>9</v>
      </c>
      <c r="PB26" s="17">
        <v>9</v>
      </c>
      <c r="PC26" s="17">
        <v>1</v>
      </c>
      <c r="PD26" s="17">
        <v>3</v>
      </c>
      <c r="PE26" s="17">
        <v>4.3860900000000003</v>
      </c>
      <c r="PF26" s="17">
        <v>5.67</v>
      </c>
      <c r="PG26" s="17">
        <v>-2.67</v>
      </c>
      <c r="PH26" s="17">
        <v>0.6</v>
      </c>
      <c r="PI26" s="17">
        <v>1.23</v>
      </c>
      <c r="PJ26" s="17">
        <v>1.23</v>
      </c>
      <c r="PK26" s="17">
        <v>-0.63</v>
      </c>
      <c r="PL26" s="17">
        <v>1.5</v>
      </c>
      <c r="PM26" s="17">
        <v>3</v>
      </c>
      <c r="PN26" s="17">
        <v>3</v>
      </c>
      <c r="PO26" s="17">
        <v>-1.5</v>
      </c>
      <c r="PP26" s="17">
        <v>2.6</v>
      </c>
      <c r="PQ26" s="17">
        <v>2.8</v>
      </c>
      <c r="PR26" s="17">
        <v>2.8</v>
      </c>
      <c r="PS26" s="17">
        <v>-0.2</v>
      </c>
      <c r="PT26" s="17">
        <v>14.2</v>
      </c>
      <c r="PU26" s="17">
        <v>19.417480000000001</v>
      </c>
      <c r="PV26" s="17">
        <v>19.417480000000001</v>
      </c>
      <c r="PW26" s="17">
        <v>-5.2174800000000001</v>
      </c>
      <c r="PX26" s="17">
        <v>20</v>
      </c>
      <c r="PY26" s="17">
        <v>19.417480000000001</v>
      </c>
      <c r="PZ26" s="17">
        <v>19.417480000000001</v>
      </c>
      <c r="QA26" s="17">
        <v>0.58252000000000004</v>
      </c>
      <c r="QB26" s="17">
        <v>13.6</v>
      </c>
      <c r="QC26" s="17">
        <v>13.592230000000001</v>
      </c>
      <c r="QD26" s="17">
        <v>13.592230000000001</v>
      </c>
      <c r="QE26" s="17">
        <v>7.77E-3</v>
      </c>
      <c r="QF26" s="17">
        <v>3.5</v>
      </c>
      <c r="QG26" s="17">
        <v>3.4</v>
      </c>
      <c r="QH26" s="17">
        <v>3.4</v>
      </c>
      <c r="QI26" s="17">
        <v>0.1</v>
      </c>
      <c r="QJ26" s="17">
        <v>18.399999999999999</v>
      </c>
      <c r="QK26" s="17">
        <v>17.961169999999999</v>
      </c>
      <c r="QL26" s="17">
        <v>17.961169999999999</v>
      </c>
      <c r="QM26" s="17">
        <v>0.43883</v>
      </c>
      <c r="QN26" s="17">
        <v>13</v>
      </c>
      <c r="QO26" s="17"/>
      <c r="QP26" s="17">
        <v>10.84</v>
      </c>
      <c r="QQ26" s="17">
        <v>2.16</v>
      </c>
      <c r="QR26" s="17">
        <v>15.6</v>
      </c>
      <c r="QS26" s="17"/>
      <c r="QT26" s="17">
        <v>13.207000000000001</v>
      </c>
      <c r="QU26" s="17">
        <v>2.3929999999999998</v>
      </c>
      <c r="QV26" s="17">
        <v>10.4</v>
      </c>
      <c r="QW26" s="17">
        <v>15.577</v>
      </c>
      <c r="QX26" s="17">
        <v>15.577</v>
      </c>
      <c r="QY26" s="17">
        <v>-5.1769999999999996</v>
      </c>
      <c r="QZ26" s="17">
        <v>21.9</v>
      </c>
      <c r="RA26" s="17">
        <v>41.072000000000003</v>
      </c>
      <c r="RB26" s="17">
        <v>41.072000000000003</v>
      </c>
      <c r="RC26" s="17">
        <v>-19.172000000000001</v>
      </c>
      <c r="RD26" s="17">
        <v>4.5</v>
      </c>
      <c r="RE26" s="17">
        <v>4.2</v>
      </c>
      <c r="RF26" s="17">
        <v>4.2</v>
      </c>
      <c r="RG26" s="17">
        <v>0.3</v>
      </c>
      <c r="RH26" s="17">
        <v>2.2000000000000002</v>
      </c>
      <c r="RI26" s="17">
        <v>2.4</v>
      </c>
      <c r="RJ26" s="17">
        <v>2.4</v>
      </c>
      <c r="RK26" s="17">
        <v>-0.2</v>
      </c>
      <c r="RL26" s="17">
        <v>2.2000000000000002</v>
      </c>
      <c r="RM26" s="17">
        <v>2.4</v>
      </c>
      <c r="RN26" s="17">
        <v>2.4</v>
      </c>
      <c r="RO26" s="17">
        <v>-0.2</v>
      </c>
      <c r="RP26" s="17">
        <v>3</v>
      </c>
      <c r="RQ26" s="17">
        <v>2.8</v>
      </c>
      <c r="RR26" s="17">
        <v>2.8</v>
      </c>
      <c r="RS26" s="17">
        <v>0.2</v>
      </c>
      <c r="RT26" s="17">
        <v>11.4</v>
      </c>
      <c r="RU26" s="17"/>
      <c r="RV26" s="17">
        <v>9.4030000000000005</v>
      </c>
      <c r="RW26" s="17">
        <v>1.9970000000000001</v>
      </c>
      <c r="RX26" s="17">
        <v>2.7</v>
      </c>
      <c r="RY26" s="17">
        <v>2.7509999999999999</v>
      </c>
      <c r="RZ26" s="17">
        <v>2.7509999999999999</v>
      </c>
      <c r="SA26" s="17">
        <v>-5.0999999999999997E-2</v>
      </c>
      <c r="SB26" s="17">
        <v>6.4</v>
      </c>
      <c r="SC26" s="17">
        <v>11.039440000000001</v>
      </c>
      <c r="SD26" s="17">
        <v>11.039440000000001</v>
      </c>
      <c r="SE26" s="17">
        <v>-4.6394399999999996</v>
      </c>
      <c r="SF26" s="17">
        <v>1.9</v>
      </c>
      <c r="SG26" s="17">
        <v>1.8</v>
      </c>
      <c r="SH26" s="17">
        <v>1.8</v>
      </c>
      <c r="SI26" s="17">
        <v>0.1</v>
      </c>
      <c r="SJ26" s="17">
        <v>0.3</v>
      </c>
      <c r="SK26" s="17">
        <v>0.4</v>
      </c>
      <c r="SL26" s="17">
        <v>0.4</v>
      </c>
      <c r="SM26" s="17">
        <v>-0.1</v>
      </c>
      <c r="SN26" s="17">
        <v>9.6999999999999993</v>
      </c>
      <c r="SO26" s="17">
        <v>9.8520000000000003</v>
      </c>
      <c r="SP26" s="17">
        <v>9.8520000000000003</v>
      </c>
      <c r="SQ26" s="17">
        <v>-0.152</v>
      </c>
      <c r="SR26" s="17">
        <v>4.3</v>
      </c>
      <c r="SS26" s="17">
        <v>4.5</v>
      </c>
      <c r="ST26" s="17">
        <v>4.5</v>
      </c>
      <c r="SU26" s="17">
        <v>-0.2</v>
      </c>
      <c r="SV26" s="17">
        <v>6.1</v>
      </c>
      <c r="SW26" s="17">
        <v>6</v>
      </c>
      <c r="SX26" s="17">
        <v>6</v>
      </c>
      <c r="SY26" s="17">
        <v>0.1</v>
      </c>
      <c r="SZ26" s="17">
        <v>8.8000000000000007</v>
      </c>
      <c r="TA26" s="17">
        <v>8.5</v>
      </c>
      <c r="TB26" s="17">
        <v>8.5</v>
      </c>
      <c r="TC26" s="17">
        <v>0.3</v>
      </c>
      <c r="TD26" s="17">
        <v>18</v>
      </c>
      <c r="TE26" s="17">
        <v>17.864080000000001</v>
      </c>
      <c r="TF26" s="17">
        <v>17.864080000000001</v>
      </c>
      <c r="TG26" s="17">
        <v>0.13592000000000001</v>
      </c>
      <c r="TH26" s="17">
        <v>28.5</v>
      </c>
      <c r="TI26" s="17">
        <v>25.603999999999999</v>
      </c>
      <c r="TJ26" s="17">
        <v>25.603999999999999</v>
      </c>
      <c r="TK26" s="17">
        <v>2.8959999999999999</v>
      </c>
      <c r="TL26" s="17">
        <v>31.4</v>
      </c>
      <c r="TM26" s="17">
        <v>44.142000000000003</v>
      </c>
      <c r="TN26" s="17">
        <v>44.142000000000003</v>
      </c>
      <c r="TO26" s="17">
        <v>-12.742000000000001</v>
      </c>
      <c r="TP26" s="17">
        <v>29.2</v>
      </c>
      <c r="TQ26" s="17"/>
      <c r="TR26" s="17">
        <v>29.259</v>
      </c>
      <c r="TS26" s="17">
        <v>-5.8999999999999997E-2</v>
      </c>
      <c r="TT26" s="17">
        <v>6.2</v>
      </c>
      <c r="TU26" s="17">
        <v>9.9</v>
      </c>
      <c r="TV26" s="17">
        <v>21.268000000000001</v>
      </c>
      <c r="TW26" s="17">
        <v>-15.068</v>
      </c>
      <c r="TX26" s="17">
        <v>15.7</v>
      </c>
      <c r="TY26" s="17">
        <v>22.5</v>
      </c>
      <c r="TZ26" s="17">
        <v>39.11</v>
      </c>
      <c r="UA26" s="17">
        <v>-23.41</v>
      </c>
      <c r="UB26" s="17">
        <v>1.4</v>
      </c>
      <c r="UC26" s="17">
        <v>1.6679999999999999</v>
      </c>
      <c r="UD26" s="17">
        <v>1.6679999999999999</v>
      </c>
      <c r="UE26" s="17">
        <v>-0.26800000000000002</v>
      </c>
      <c r="UF26" s="17">
        <v>0.5</v>
      </c>
      <c r="UG26" s="17">
        <v>1.5469999999999999</v>
      </c>
      <c r="UH26" s="17">
        <v>1.5469999999999999</v>
      </c>
      <c r="UI26" s="17">
        <v>-1.0469999999999999</v>
      </c>
      <c r="UJ26" s="17">
        <v>16.399999999999999</v>
      </c>
      <c r="UK26" s="17">
        <v>15.53398</v>
      </c>
      <c r="UL26" s="17">
        <v>15.53398</v>
      </c>
      <c r="UM26" s="17">
        <v>0.86602000000000001</v>
      </c>
      <c r="UN26" s="17">
        <v>4.3</v>
      </c>
      <c r="UO26" s="17">
        <v>4</v>
      </c>
      <c r="UP26" s="17">
        <v>4</v>
      </c>
      <c r="UQ26" s="17">
        <v>0.3</v>
      </c>
      <c r="UR26" s="17">
        <v>8.3000000000000007</v>
      </c>
      <c r="US26" s="17">
        <v>7.8</v>
      </c>
      <c r="UT26" s="17">
        <v>7.8</v>
      </c>
      <c r="UU26" s="17">
        <v>0.5</v>
      </c>
      <c r="UV26" s="17">
        <v>7.2</v>
      </c>
      <c r="UW26" s="17">
        <v>7</v>
      </c>
      <c r="UX26" s="17">
        <v>9</v>
      </c>
      <c r="UY26" s="17">
        <v>-1.8</v>
      </c>
      <c r="UZ26" s="17">
        <v>8</v>
      </c>
      <c r="VA26" s="17">
        <v>8</v>
      </c>
      <c r="VB26" s="17">
        <v>10</v>
      </c>
      <c r="VC26" s="17">
        <v>-2</v>
      </c>
      <c r="VD26" s="17">
        <v>8.1999999999999993</v>
      </c>
      <c r="VE26" s="17">
        <v>8</v>
      </c>
      <c r="VF26" s="17">
        <v>9.9029100000000003</v>
      </c>
      <c r="VG26" s="17">
        <v>-1.7029099999999999</v>
      </c>
      <c r="VH26" s="17">
        <v>0</v>
      </c>
      <c r="VI26" s="17">
        <v>4.601</v>
      </c>
      <c r="VJ26" s="17">
        <v>4.601</v>
      </c>
      <c r="VK26" s="17">
        <v>-4.601</v>
      </c>
      <c r="VL26" s="17">
        <v>209.7</v>
      </c>
      <c r="VM26" s="17">
        <v>219.995</v>
      </c>
      <c r="VN26" s="17">
        <v>219.995</v>
      </c>
      <c r="VO26" s="17">
        <v>-10.295</v>
      </c>
      <c r="VP26" s="17">
        <v>11.5</v>
      </c>
      <c r="VQ26" s="17">
        <v>12.981999999999999</v>
      </c>
      <c r="VR26" s="17">
        <v>12.981999999999999</v>
      </c>
      <c r="VS26" s="17">
        <v>-1.482</v>
      </c>
      <c r="VT26" s="17">
        <v>118</v>
      </c>
      <c r="VU26" s="17"/>
      <c r="VV26" s="17">
        <v>116.77800000000001</v>
      </c>
      <c r="VW26" s="17">
        <v>1.222</v>
      </c>
      <c r="VX26" s="17">
        <v>0.6</v>
      </c>
      <c r="VY26" s="17">
        <v>0.6</v>
      </c>
      <c r="VZ26" s="17">
        <v>0.6</v>
      </c>
      <c r="WA26" s="17">
        <v>0</v>
      </c>
      <c r="WB26" s="17">
        <v>24.1</v>
      </c>
      <c r="WC26" s="17">
        <v>24.847000000000001</v>
      </c>
      <c r="WD26" s="17">
        <v>24.847000000000001</v>
      </c>
      <c r="WE26" s="17">
        <v>-0.747</v>
      </c>
      <c r="WF26" s="17">
        <v>30.8</v>
      </c>
      <c r="WG26" s="17">
        <v>23.873999999999999</v>
      </c>
      <c r="WH26" s="17">
        <v>23.873999999999999</v>
      </c>
      <c r="WI26" s="17">
        <v>6.9260000000000002</v>
      </c>
      <c r="WJ26" s="17">
        <v>85.6</v>
      </c>
      <c r="WK26" s="17"/>
      <c r="WL26" s="17">
        <v>85.275000000000006</v>
      </c>
      <c r="WM26" s="17">
        <v>0.32500000000000001</v>
      </c>
      <c r="WN26" s="17">
        <v>11.1</v>
      </c>
      <c r="WO26" s="17"/>
      <c r="WP26" s="17">
        <v>6.6379999999999999</v>
      </c>
      <c r="WQ26" s="17">
        <v>4.4619999999999997</v>
      </c>
      <c r="WR26" s="17">
        <v>7</v>
      </c>
      <c r="WS26" s="17">
        <v>7</v>
      </c>
      <c r="WT26" s="17">
        <v>7</v>
      </c>
      <c r="WU26" s="17">
        <v>0</v>
      </c>
      <c r="WV26" s="17">
        <v>19.2</v>
      </c>
      <c r="WW26" s="17">
        <v>18.4466</v>
      </c>
      <c r="WX26" s="17">
        <v>18.4466</v>
      </c>
      <c r="WY26" s="17">
        <v>0.75339999999999996</v>
      </c>
      <c r="WZ26" s="17">
        <v>8.3000000000000007</v>
      </c>
      <c r="XA26" s="17">
        <v>10.7</v>
      </c>
      <c r="XB26" s="17">
        <v>10.7</v>
      </c>
      <c r="XC26" s="17">
        <v>-2.4</v>
      </c>
      <c r="XD26" s="17">
        <v>44.1</v>
      </c>
      <c r="XE26" s="17">
        <v>41</v>
      </c>
      <c r="XF26" s="17">
        <v>41</v>
      </c>
      <c r="XG26" s="17">
        <v>3.1</v>
      </c>
      <c r="XH26" s="17">
        <v>13.5</v>
      </c>
      <c r="XI26" s="17">
        <v>10</v>
      </c>
      <c r="XJ26" s="17">
        <v>10</v>
      </c>
      <c r="XK26" s="17">
        <v>3.5</v>
      </c>
      <c r="XL26" s="17">
        <v>17.2</v>
      </c>
      <c r="XM26" s="17">
        <v>17</v>
      </c>
      <c r="XN26" s="17">
        <v>14</v>
      </c>
      <c r="XO26" s="17">
        <v>3.2</v>
      </c>
      <c r="XP26" s="17"/>
      <c r="XQ26" s="17"/>
      <c r="XR26" s="17"/>
      <c r="XS26" s="17">
        <v>0</v>
      </c>
      <c r="XT26" s="17">
        <v>8.3000000000000007</v>
      </c>
      <c r="XU26" s="17">
        <v>8.0399999999999991</v>
      </c>
      <c r="XV26" s="17">
        <v>8.0399999999999991</v>
      </c>
      <c r="XW26" s="17">
        <v>0.26</v>
      </c>
      <c r="XX26" s="17"/>
      <c r="XY26" s="17"/>
      <c r="XZ26" s="17"/>
      <c r="YA26" s="17">
        <v>0</v>
      </c>
      <c r="YB26" s="17"/>
      <c r="YC26" s="17"/>
      <c r="YD26" s="17"/>
      <c r="YE26" s="17">
        <v>0</v>
      </c>
    </row>
    <row r="27" spans="1:655" ht="24" customHeight="1" x14ac:dyDescent="0.3">
      <c r="A27" s="1"/>
      <c r="B27" s="16" t="s">
        <v>50</v>
      </c>
      <c r="C27" s="16" t="s">
        <v>778</v>
      </c>
      <c r="D27" s="17">
        <v>79.400000000000006</v>
      </c>
      <c r="E27" s="17">
        <v>93.054959999999994</v>
      </c>
      <c r="F27" s="17">
        <v>87.200249999999997</v>
      </c>
      <c r="G27" s="17">
        <v>-7.8002500000000001</v>
      </c>
      <c r="H27" s="17">
        <v>648.5</v>
      </c>
      <c r="I27" s="17">
        <v>643.65809000000002</v>
      </c>
      <c r="J27" s="17">
        <v>643.65809000000002</v>
      </c>
      <c r="K27" s="17">
        <v>4.8419100000000004</v>
      </c>
      <c r="L27" s="17">
        <v>216.9</v>
      </c>
      <c r="M27" s="17">
        <v>209.39341999999999</v>
      </c>
      <c r="N27" s="17">
        <v>146.87699000000001</v>
      </c>
      <c r="O27" s="17">
        <v>70.023009999999999</v>
      </c>
      <c r="P27" s="17"/>
      <c r="Q27" s="17"/>
      <c r="R27" s="17"/>
      <c r="S27" s="17">
        <v>0</v>
      </c>
      <c r="T27" s="17"/>
      <c r="U27" s="17"/>
      <c r="V27" s="17"/>
      <c r="W27" s="17">
        <v>0</v>
      </c>
      <c r="X27" s="17">
        <v>35.9</v>
      </c>
      <c r="Y27" s="17">
        <v>66.747100000000003</v>
      </c>
      <c r="Z27" s="17">
        <v>76.798159999999996</v>
      </c>
      <c r="AA27" s="17">
        <v>-40.898159999999997</v>
      </c>
      <c r="AB27" s="17">
        <v>103.8</v>
      </c>
      <c r="AC27" s="17">
        <v>110.16042</v>
      </c>
      <c r="AD27" s="17">
        <v>132.61919</v>
      </c>
      <c r="AE27" s="17">
        <v>-28.819189999999999</v>
      </c>
      <c r="AF27" s="17">
        <v>27.6</v>
      </c>
      <c r="AG27" s="17">
        <v>52.526490000000003</v>
      </c>
      <c r="AH27" s="17">
        <v>47.440379999999998</v>
      </c>
      <c r="AI27" s="17">
        <v>-19.84038</v>
      </c>
      <c r="AJ27" s="17"/>
      <c r="AK27" s="17"/>
      <c r="AL27" s="17"/>
      <c r="AM27" s="17">
        <v>0</v>
      </c>
      <c r="AN27" s="17">
        <v>186.8</v>
      </c>
      <c r="AO27" s="17">
        <v>199.17196000000001</v>
      </c>
      <c r="AP27" s="17">
        <v>194.08169000000001</v>
      </c>
      <c r="AQ27" s="17">
        <v>-7.2816900000000002</v>
      </c>
      <c r="AR27" s="17">
        <v>204.6</v>
      </c>
      <c r="AS27" s="17">
        <v>199.17196000000001</v>
      </c>
      <c r="AT27" s="17">
        <v>194.08169000000001</v>
      </c>
      <c r="AU27" s="17">
        <v>10.51831</v>
      </c>
      <c r="AV27" s="17">
        <v>207.4</v>
      </c>
      <c r="AW27" s="17">
        <v>199.17196000000001</v>
      </c>
      <c r="AX27" s="17">
        <v>194.08169000000001</v>
      </c>
      <c r="AY27" s="17">
        <v>13.31831</v>
      </c>
      <c r="AZ27" s="17">
        <v>290</v>
      </c>
      <c r="BA27" s="17">
        <v>298.75794000000002</v>
      </c>
      <c r="BB27" s="17">
        <v>291.12254000000001</v>
      </c>
      <c r="BC27" s="17">
        <v>-1.1225400000000001</v>
      </c>
      <c r="BD27" s="17"/>
      <c r="BE27" s="17"/>
      <c r="BF27" s="17"/>
      <c r="BG27" s="17">
        <v>0</v>
      </c>
      <c r="BH27" s="17"/>
      <c r="BI27" s="17"/>
      <c r="BJ27" s="17"/>
      <c r="BK27" s="17">
        <v>0</v>
      </c>
      <c r="BL27" s="17">
        <v>230.8</v>
      </c>
      <c r="BM27" s="17">
        <v>168.95182</v>
      </c>
      <c r="BN27" s="17">
        <v>284.04331999999999</v>
      </c>
      <c r="BO27" s="17">
        <v>-53.243319999999997</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80.5</v>
      </c>
      <c r="CK27" s="17">
        <v>78.003709999999998</v>
      </c>
      <c r="CL27" s="17">
        <v>78.003709999999998</v>
      </c>
      <c r="CM27" s="17">
        <v>2.4962900000000001</v>
      </c>
      <c r="CN27" s="17">
        <v>7</v>
      </c>
      <c r="CO27" s="17">
        <v>5.1333399999999996</v>
      </c>
      <c r="CP27" s="17">
        <v>5.1333399999999996</v>
      </c>
      <c r="CQ27" s="17">
        <v>1.86666</v>
      </c>
      <c r="CR27" s="17">
        <v>5.5</v>
      </c>
      <c r="CS27" s="17">
        <v>2.8177599999999998</v>
      </c>
      <c r="CT27" s="17">
        <v>2.8177599999999998</v>
      </c>
      <c r="CU27" s="17">
        <v>2.6822400000000002</v>
      </c>
      <c r="CV27" s="17"/>
      <c r="CW27" s="17"/>
      <c r="CX27" s="17"/>
      <c r="CY27" s="17">
        <v>0</v>
      </c>
      <c r="CZ27" s="17">
        <v>7</v>
      </c>
      <c r="DA27" s="17">
        <v>6.8787000000000003</v>
      </c>
      <c r="DB27" s="17">
        <v>6.8787000000000003</v>
      </c>
      <c r="DC27" s="17">
        <v>0.12130000000000001</v>
      </c>
      <c r="DD27" s="17">
        <v>9.6</v>
      </c>
      <c r="DE27" s="17">
        <v>14.890930000000001</v>
      </c>
      <c r="DF27" s="17">
        <v>10.72785</v>
      </c>
      <c r="DG27" s="17">
        <v>-1.12785</v>
      </c>
      <c r="DH27" s="17">
        <v>50.3</v>
      </c>
      <c r="DI27" s="17">
        <v>68.624579999999995</v>
      </c>
      <c r="DJ27" s="17">
        <v>28.925560000000001</v>
      </c>
      <c r="DK27" s="17">
        <v>21.37444</v>
      </c>
      <c r="DL27" s="17"/>
      <c r="DM27" s="17"/>
      <c r="DN27" s="17"/>
      <c r="DO27" s="17">
        <v>0</v>
      </c>
      <c r="DP27" s="17"/>
      <c r="DQ27" s="17"/>
      <c r="DR27" s="17"/>
      <c r="DS27" s="17">
        <v>0</v>
      </c>
      <c r="DT27" s="17"/>
      <c r="DU27" s="17"/>
      <c r="DV27" s="17"/>
      <c r="DW27" s="17">
        <v>0</v>
      </c>
      <c r="DX27" s="17"/>
      <c r="DY27" s="17"/>
      <c r="DZ27" s="17"/>
      <c r="EA27" s="17">
        <v>0</v>
      </c>
      <c r="EB27" s="17">
        <v>80.2</v>
      </c>
      <c r="EC27" s="17">
        <v>69.524079999999998</v>
      </c>
      <c r="ED27" s="17">
        <v>0</v>
      </c>
      <c r="EE27" s="17">
        <v>80.2</v>
      </c>
      <c r="EF27" s="17">
        <v>136</v>
      </c>
      <c r="EG27" s="17">
        <v>131.11260999999999</v>
      </c>
      <c r="EH27" s="17">
        <v>133.7475</v>
      </c>
      <c r="EI27" s="17">
        <v>2.2524999999999999</v>
      </c>
      <c r="EJ27" s="17"/>
      <c r="EK27" s="17"/>
      <c r="EL27" s="17"/>
      <c r="EM27" s="17">
        <v>0</v>
      </c>
      <c r="EN27" s="17"/>
      <c r="EO27" s="17"/>
      <c r="EP27" s="17"/>
      <c r="EQ27" s="17">
        <v>0</v>
      </c>
      <c r="ER27" s="17"/>
      <c r="ES27" s="17"/>
      <c r="ET27" s="17"/>
      <c r="EU27" s="17">
        <v>0</v>
      </c>
      <c r="EV27" s="17">
        <v>0</v>
      </c>
      <c r="EW27" s="17">
        <v>0</v>
      </c>
      <c r="EX27" s="17">
        <v>0</v>
      </c>
      <c r="EY27" s="17">
        <v>0</v>
      </c>
      <c r="EZ27" s="17">
        <v>193.2</v>
      </c>
      <c r="FA27" s="17">
        <v>180.35128</v>
      </c>
      <c r="FB27" s="17">
        <v>182.69295</v>
      </c>
      <c r="FC27" s="17">
        <v>10.50705</v>
      </c>
      <c r="FD27" s="17">
        <v>74.8</v>
      </c>
      <c r="FE27" s="17">
        <v>46.050989999999999</v>
      </c>
      <c r="FF27" s="17">
        <v>46.050989999999999</v>
      </c>
      <c r="FG27" s="17">
        <v>28.749009999999998</v>
      </c>
      <c r="FH27" s="17">
        <v>114.9</v>
      </c>
      <c r="FI27" s="17">
        <v>112.01031</v>
      </c>
      <c r="FJ27" s="17">
        <v>135.83302</v>
      </c>
      <c r="FK27" s="17">
        <v>-20.933019999999999</v>
      </c>
      <c r="FL27" s="17">
        <v>36.700000000000003</v>
      </c>
      <c r="FM27" s="17">
        <v>26.417369999999998</v>
      </c>
      <c r="FN27" s="17">
        <v>26.417369999999998</v>
      </c>
      <c r="FO27" s="17">
        <v>10.282629999999999</v>
      </c>
      <c r="FP27" s="17">
        <v>18.8</v>
      </c>
      <c r="FQ27" s="17">
        <v>19.192229999999999</v>
      </c>
      <c r="FR27" s="17">
        <v>19.192229999999999</v>
      </c>
      <c r="FS27" s="17">
        <v>-0.39223000000000002</v>
      </c>
      <c r="FT27" s="17">
        <v>19.8</v>
      </c>
      <c r="FU27" s="17">
        <v>19.32039</v>
      </c>
      <c r="FV27" s="17">
        <v>19.32039</v>
      </c>
      <c r="FW27" s="17">
        <v>0.47960999999999998</v>
      </c>
      <c r="FX27" s="17">
        <v>48.7</v>
      </c>
      <c r="FY27" s="17">
        <v>42.398760000000003</v>
      </c>
      <c r="FZ27" s="17">
        <v>42.398760000000003</v>
      </c>
      <c r="GA27" s="17">
        <v>6.30124</v>
      </c>
      <c r="GB27" s="17">
        <v>182.6</v>
      </c>
      <c r="GC27" s="17">
        <v>185.10007999999999</v>
      </c>
      <c r="GD27" s="17">
        <v>185.10007999999999</v>
      </c>
      <c r="GE27" s="17">
        <v>-2.5000800000000001</v>
      </c>
      <c r="GF27" s="17">
        <v>182</v>
      </c>
      <c r="GG27" s="17">
        <v>185.10007999999999</v>
      </c>
      <c r="GH27" s="17">
        <v>185.10007999999999</v>
      </c>
      <c r="GI27" s="17">
        <v>-3.1000800000000002</v>
      </c>
      <c r="GJ27" s="17">
        <v>184.3</v>
      </c>
      <c r="GK27" s="17">
        <v>185.10007999999999</v>
      </c>
      <c r="GL27" s="17">
        <v>185.10007999999999</v>
      </c>
      <c r="GM27" s="17">
        <v>-0.80008000000000001</v>
      </c>
      <c r="GN27" s="17">
        <v>106.5</v>
      </c>
      <c r="GO27" s="17">
        <v>85.559569999999994</v>
      </c>
      <c r="GP27" s="17">
        <v>85.261899999999997</v>
      </c>
      <c r="GQ27" s="17">
        <v>21.238099999999999</v>
      </c>
      <c r="GR27" s="17">
        <v>7.4</v>
      </c>
      <c r="GS27" s="17">
        <v>8.9200400000000002</v>
      </c>
      <c r="GT27" s="17">
        <v>4.4600200000000001</v>
      </c>
      <c r="GU27" s="17">
        <v>2.9399799999999998</v>
      </c>
      <c r="GV27" s="17">
        <v>2</v>
      </c>
      <c r="GW27" s="17">
        <v>3.4821800000000001</v>
      </c>
      <c r="GX27" s="17">
        <v>4.6789800000000001</v>
      </c>
      <c r="GY27" s="17">
        <v>-2.6789800000000001</v>
      </c>
      <c r="GZ27" s="17">
        <v>34.299999999999997</v>
      </c>
      <c r="HA27" s="17">
        <v>34.47804</v>
      </c>
      <c r="HB27" s="17">
        <v>34.47804</v>
      </c>
      <c r="HC27" s="17">
        <v>-0.17804</v>
      </c>
      <c r="HD27" s="17">
        <v>39.4</v>
      </c>
      <c r="HE27" s="17">
        <v>44.046700000000001</v>
      </c>
      <c r="HF27" s="17">
        <v>44.046700000000001</v>
      </c>
      <c r="HG27" s="17">
        <v>-4.6467000000000001</v>
      </c>
      <c r="HH27" s="17">
        <v>4</v>
      </c>
      <c r="HI27" s="17">
        <v>4.1192200000000003</v>
      </c>
      <c r="HJ27" s="17">
        <v>4.1192200000000003</v>
      </c>
      <c r="HK27" s="17">
        <v>-0.11922000000000001</v>
      </c>
      <c r="HL27" s="17">
        <v>0</v>
      </c>
      <c r="HM27" s="17">
        <v>0</v>
      </c>
      <c r="HN27" s="17">
        <v>0</v>
      </c>
      <c r="HO27" s="17">
        <v>0</v>
      </c>
      <c r="HP27" s="17">
        <v>102.5</v>
      </c>
      <c r="HQ27" s="17">
        <v>96.75685</v>
      </c>
      <c r="HR27" s="17">
        <v>96.75685</v>
      </c>
      <c r="HS27" s="17">
        <v>5.74315</v>
      </c>
      <c r="HT27" s="17"/>
      <c r="HU27" s="17"/>
      <c r="HV27" s="17"/>
      <c r="HW27" s="17">
        <v>0</v>
      </c>
      <c r="HX27" s="17"/>
      <c r="HY27" s="17"/>
      <c r="HZ27" s="17"/>
      <c r="IA27" s="17">
        <v>0</v>
      </c>
      <c r="IB27" s="17">
        <v>47.1</v>
      </c>
      <c r="IC27" s="17">
        <v>47.726210000000002</v>
      </c>
      <c r="ID27" s="17">
        <v>47.726210000000002</v>
      </c>
      <c r="IE27" s="17">
        <v>-0.62621000000000004</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79.8</v>
      </c>
      <c r="JE27" s="17">
        <v>71.742279999999994</v>
      </c>
      <c r="JF27" s="17">
        <v>71.380080000000007</v>
      </c>
      <c r="JG27" s="17">
        <v>8.4199199999999994</v>
      </c>
      <c r="JH27" s="17">
        <v>11.6</v>
      </c>
      <c r="JI27" s="17">
        <v>0</v>
      </c>
      <c r="JJ27" s="17">
        <v>0</v>
      </c>
      <c r="JK27" s="17">
        <v>11.6</v>
      </c>
      <c r="JL27" s="17">
        <v>174.4</v>
      </c>
      <c r="JM27" s="17">
        <v>150.66667000000001</v>
      </c>
      <c r="JN27" s="17">
        <v>150.66667000000001</v>
      </c>
      <c r="JO27" s="17">
        <v>23.733329999999999</v>
      </c>
      <c r="JP27" s="17">
        <v>0</v>
      </c>
      <c r="JQ27" s="17"/>
      <c r="JR27" s="17"/>
      <c r="JS27" s="17">
        <v>0</v>
      </c>
      <c r="JT27" s="17">
        <v>75</v>
      </c>
      <c r="JU27" s="17">
        <v>75.333330000000004</v>
      </c>
      <c r="JV27" s="17">
        <v>75.333330000000004</v>
      </c>
      <c r="JW27" s="17">
        <v>-0.33333000000000002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1.7</v>
      </c>
      <c r="LE27" s="17">
        <v>2.2284299999999999</v>
      </c>
      <c r="LF27" s="17">
        <v>2.2284299999999999</v>
      </c>
      <c r="LG27" s="17">
        <v>-0.52842999999999996</v>
      </c>
      <c r="LH27" s="17">
        <v>118.6</v>
      </c>
      <c r="LI27" s="17">
        <v>107.39400000000001</v>
      </c>
      <c r="LJ27" s="17">
        <v>101.17861000000001</v>
      </c>
      <c r="LK27" s="17">
        <v>17.421389999999999</v>
      </c>
      <c r="LL27" s="17">
        <v>114.1</v>
      </c>
      <c r="LM27" s="17">
        <v>92.444509999999994</v>
      </c>
      <c r="LN27" s="17">
        <v>95.545590000000004</v>
      </c>
      <c r="LO27" s="17">
        <v>18.554410000000001</v>
      </c>
      <c r="LP27" s="17">
        <v>64.099999999999994</v>
      </c>
      <c r="LQ27" s="17">
        <v>67.133979999999994</v>
      </c>
      <c r="LR27" s="17">
        <v>67.133979999999994</v>
      </c>
      <c r="LS27" s="17">
        <v>-3.0339800000000001</v>
      </c>
      <c r="LT27" s="17">
        <v>67.599999999999994</v>
      </c>
      <c r="LU27" s="17">
        <v>72.37388</v>
      </c>
      <c r="LV27" s="17">
        <v>72.37388</v>
      </c>
      <c r="LW27" s="17">
        <v>-4.7738800000000001</v>
      </c>
      <c r="LX27" s="17">
        <v>29.9</v>
      </c>
      <c r="LY27" s="17">
        <v>29.951460000000001</v>
      </c>
      <c r="LZ27" s="17">
        <v>29.951460000000001</v>
      </c>
      <c r="MA27" s="17">
        <v>-5.1459999999999999E-2</v>
      </c>
      <c r="MB27" s="17"/>
      <c r="MC27" s="17"/>
      <c r="MD27" s="17"/>
      <c r="ME27" s="17">
        <v>0</v>
      </c>
      <c r="MF27" s="17"/>
      <c r="MG27" s="17"/>
      <c r="MH27" s="17"/>
      <c r="MI27" s="17">
        <v>0</v>
      </c>
      <c r="MJ27" s="17"/>
      <c r="MK27" s="17"/>
      <c r="ML27" s="17"/>
      <c r="MM27" s="17">
        <v>0</v>
      </c>
      <c r="MN27" s="17">
        <v>145.5</v>
      </c>
      <c r="MO27" s="17">
        <v>149.77393000000001</v>
      </c>
      <c r="MP27" s="17">
        <v>149.77393000000001</v>
      </c>
      <c r="MQ27" s="17">
        <v>-4.27393</v>
      </c>
      <c r="MR27" s="17">
        <v>146.19999999999999</v>
      </c>
      <c r="MS27" s="17">
        <v>149.77393000000001</v>
      </c>
      <c r="MT27" s="17">
        <v>149.77393000000001</v>
      </c>
      <c r="MU27" s="17">
        <v>-3.5739299999999998</v>
      </c>
      <c r="MV27" s="17">
        <v>149.69999999999999</v>
      </c>
      <c r="MW27" s="17">
        <v>149.77393000000001</v>
      </c>
      <c r="MX27" s="17">
        <v>149.77393000000001</v>
      </c>
      <c r="MY27" s="17">
        <v>-7.3929999999999996E-2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0.7</v>
      </c>
      <c r="OC27" s="17">
        <v>0.90400000000000003</v>
      </c>
      <c r="OD27" s="17">
        <v>0.90400000000000003</v>
      </c>
      <c r="OE27" s="17">
        <v>-0.20399999999999999</v>
      </c>
      <c r="OF27" s="17">
        <v>38</v>
      </c>
      <c r="OG27" s="17">
        <v>53</v>
      </c>
      <c r="OH27" s="17">
        <v>67.441999999999993</v>
      </c>
      <c r="OI27" s="17">
        <v>-29.442</v>
      </c>
      <c r="OJ27" s="17">
        <v>63.2</v>
      </c>
      <c r="OK27" s="17">
        <v>66.647999999999996</v>
      </c>
      <c r="OL27" s="17">
        <v>66.647999999999996</v>
      </c>
      <c r="OM27" s="17">
        <v>-3.448</v>
      </c>
      <c r="ON27" s="17">
        <v>0</v>
      </c>
      <c r="OO27" s="17">
        <v>8.5169999999999995</v>
      </c>
      <c r="OP27" s="17">
        <v>8.5169999999999995</v>
      </c>
      <c r="OQ27" s="17">
        <v>-8.5169999999999995</v>
      </c>
      <c r="OR27" s="17"/>
      <c r="OS27" s="17"/>
      <c r="OT27" s="17">
        <v>0.2</v>
      </c>
      <c r="OU27" s="17">
        <v>-0.2</v>
      </c>
      <c r="OV27" s="17">
        <v>14.6</v>
      </c>
      <c r="OW27" s="17">
        <v>13.78641</v>
      </c>
      <c r="OX27" s="17">
        <v>13.78641</v>
      </c>
      <c r="OY27" s="17">
        <v>0.81359000000000004</v>
      </c>
      <c r="OZ27" s="17">
        <v>9.9</v>
      </c>
      <c r="PA27" s="17">
        <v>9</v>
      </c>
      <c r="PB27" s="17">
        <v>9</v>
      </c>
      <c r="PC27" s="17">
        <v>0.9</v>
      </c>
      <c r="PD27" s="17">
        <v>3</v>
      </c>
      <c r="PE27" s="17">
        <v>5.0160499999999999</v>
      </c>
      <c r="PF27" s="17">
        <v>5.67</v>
      </c>
      <c r="PG27" s="17">
        <v>-2.67</v>
      </c>
      <c r="PH27" s="17">
        <v>0.6</v>
      </c>
      <c r="PI27" s="17">
        <v>1.23</v>
      </c>
      <c r="PJ27" s="17">
        <v>1.23</v>
      </c>
      <c r="PK27" s="17">
        <v>-0.63</v>
      </c>
      <c r="PL27" s="17">
        <v>1.5</v>
      </c>
      <c r="PM27" s="17">
        <v>3</v>
      </c>
      <c r="PN27" s="17">
        <v>3</v>
      </c>
      <c r="PO27" s="17">
        <v>-1.5</v>
      </c>
      <c r="PP27" s="17">
        <v>2.6</v>
      </c>
      <c r="PQ27" s="17">
        <v>2.8</v>
      </c>
      <c r="PR27" s="17">
        <v>2.8</v>
      </c>
      <c r="PS27" s="17">
        <v>-0.2</v>
      </c>
      <c r="PT27" s="17">
        <v>16</v>
      </c>
      <c r="PU27" s="17">
        <v>19.417480000000001</v>
      </c>
      <c r="PV27" s="17">
        <v>19.417480000000001</v>
      </c>
      <c r="PW27" s="17">
        <v>-3.4174799999999999</v>
      </c>
      <c r="PX27" s="17">
        <v>20</v>
      </c>
      <c r="PY27" s="17">
        <v>19.417480000000001</v>
      </c>
      <c r="PZ27" s="17">
        <v>19.417480000000001</v>
      </c>
      <c r="QA27" s="17">
        <v>0.58252000000000004</v>
      </c>
      <c r="QB27" s="17">
        <v>13.5</v>
      </c>
      <c r="QC27" s="17">
        <v>13.592230000000001</v>
      </c>
      <c r="QD27" s="17">
        <v>13.592230000000001</v>
      </c>
      <c r="QE27" s="17">
        <v>-9.2230000000000006E-2</v>
      </c>
      <c r="QF27" s="17">
        <v>3.5</v>
      </c>
      <c r="QG27" s="17">
        <v>3.4</v>
      </c>
      <c r="QH27" s="17">
        <v>3.4</v>
      </c>
      <c r="QI27" s="17">
        <v>0.1</v>
      </c>
      <c r="QJ27" s="17">
        <v>18.399999999999999</v>
      </c>
      <c r="QK27" s="17">
        <v>17.961169999999999</v>
      </c>
      <c r="QL27" s="17">
        <v>17.961169999999999</v>
      </c>
      <c r="QM27" s="17">
        <v>0.43883</v>
      </c>
      <c r="QN27" s="17">
        <v>13</v>
      </c>
      <c r="QO27" s="17"/>
      <c r="QP27" s="17">
        <v>11.702</v>
      </c>
      <c r="QQ27" s="17">
        <v>1.298</v>
      </c>
      <c r="QR27" s="17">
        <v>15.5</v>
      </c>
      <c r="QS27" s="17"/>
      <c r="QT27" s="17">
        <v>14.42</v>
      </c>
      <c r="QU27" s="17">
        <v>1.08</v>
      </c>
      <c r="QV27" s="17">
        <v>10.1</v>
      </c>
      <c r="QW27" s="17">
        <v>15.71</v>
      </c>
      <c r="QX27" s="17">
        <v>15.71</v>
      </c>
      <c r="QY27" s="17">
        <v>-5.61</v>
      </c>
      <c r="QZ27" s="17">
        <v>23.3</v>
      </c>
      <c r="RA27" s="17">
        <v>42.183999999999997</v>
      </c>
      <c r="RB27" s="17">
        <v>42.183999999999997</v>
      </c>
      <c r="RC27" s="17">
        <v>-18.884</v>
      </c>
      <c r="RD27" s="17">
        <v>4.5</v>
      </c>
      <c r="RE27" s="17">
        <v>4.2</v>
      </c>
      <c r="RF27" s="17">
        <v>4.2</v>
      </c>
      <c r="RG27" s="17">
        <v>0.3</v>
      </c>
      <c r="RH27" s="17">
        <v>2.2000000000000002</v>
      </c>
      <c r="RI27" s="17">
        <v>2.4</v>
      </c>
      <c r="RJ27" s="17">
        <v>2.4</v>
      </c>
      <c r="RK27" s="17">
        <v>-0.2</v>
      </c>
      <c r="RL27" s="17">
        <v>2.2000000000000002</v>
      </c>
      <c r="RM27" s="17">
        <v>2.4</v>
      </c>
      <c r="RN27" s="17">
        <v>2.4</v>
      </c>
      <c r="RO27" s="17">
        <v>-0.2</v>
      </c>
      <c r="RP27" s="17">
        <v>3</v>
      </c>
      <c r="RQ27" s="17">
        <v>2.8</v>
      </c>
      <c r="RR27" s="17">
        <v>2.8</v>
      </c>
      <c r="RS27" s="17">
        <v>0.2</v>
      </c>
      <c r="RT27" s="17">
        <v>15.4</v>
      </c>
      <c r="RU27" s="17"/>
      <c r="RV27" s="17">
        <v>12.93</v>
      </c>
      <c r="RW27" s="17">
        <v>2.4700000000000002</v>
      </c>
      <c r="RX27" s="17">
        <v>2.8</v>
      </c>
      <c r="RY27" s="17">
        <v>2.7509999999999999</v>
      </c>
      <c r="RZ27" s="17">
        <v>2.7509999999999999</v>
      </c>
      <c r="SA27" s="17">
        <v>4.9000000000000002E-2</v>
      </c>
      <c r="SB27" s="17">
        <v>11.6</v>
      </c>
      <c r="SC27" s="17">
        <v>11.039440000000001</v>
      </c>
      <c r="SD27" s="17">
        <v>11.039440000000001</v>
      </c>
      <c r="SE27" s="17">
        <v>0.56055999999999995</v>
      </c>
      <c r="SF27" s="17">
        <v>1.9</v>
      </c>
      <c r="SG27" s="17">
        <v>1.8</v>
      </c>
      <c r="SH27" s="17">
        <v>1.8</v>
      </c>
      <c r="SI27" s="17">
        <v>0.1</v>
      </c>
      <c r="SJ27" s="17">
        <v>0.3</v>
      </c>
      <c r="SK27" s="17">
        <v>0.4</v>
      </c>
      <c r="SL27" s="17">
        <v>0.4</v>
      </c>
      <c r="SM27" s="17">
        <v>-0.1</v>
      </c>
      <c r="SN27" s="17">
        <v>10</v>
      </c>
      <c r="SO27" s="17">
        <v>9.8520000000000003</v>
      </c>
      <c r="SP27" s="17">
        <v>9.8520000000000003</v>
      </c>
      <c r="SQ27" s="17">
        <v>0.14799999999999999</v>
      </c>
      <c r="SR27" s="17">
        <v>4.3</v>
      </c>
      <c r="SS27" s="17">
        <v>4.5</v>
      </c>
      <c r="ST27" s="17">
        <v>4.5</v>
      </c>
      <c r="SU27" s="17">
        <v>-0.2</v>
      </c>
      <c r="SV27" s="17">
        <v>6.1</v>
      </c>
      <c r="SW27" s="17">
        <v>6</v>
      </c>
      <c r="SX27" s="17">
        <v>6</v>
      </c>
      <c r="SY27" s="17">
        <v>0.1</v>
      </c>
      <c r="SZ27" s="17">
        <v>8.6999999999999993</v>
      </c>
      <c r="TA27" s="17">
        <v>8.5</v>
      </c>
      <c r="TB27" s="17">
        <v>8.5</v>
      </c>
      <c r="TC27" s="17">
        <v>0.2</v>
      </c>
      <c r="TD27" s="17">
        <v>18</v>
      </c>
      <c r="TE27" s="17">
        <v>17.864080000000001</v>
      </c>
      <c r="TF27" s="17">
        <v>17.864080000000001</v>
      </c>
      <c r="TG27" s="17">
        <v>0.13592000000000001</v>
      </c>
      <c r="TH27" s="17">
        <v>30.2</v>
      </c>
      <c r="TI27" s="17">
        <v>25.68</v>
      </c>
      <c r="TJ27" s="17">
        <v>25.68</v>
      </c>
      <c r="TK27" s="17">
        <v>4.5199999999999996</v>
      </c>
      <c r="TL27" s="17">
        <v>30</v>
      </c>
      <c r="TM27" s="17">
        <v>49.113</v>
      </c>
      <c r="TN27" s="17">
        <v>49.113</v>
      </c>
      <c r="TO27" s="17">
        <v>-19.113</v>
      </c>
      <c r="TP27" s="17">
        <v>29.2</v>
      </c>
      <c r="TQ27" s="17"/>
      <c r="TR27" s="17">
        <v>29.257999999999999</v>
      </c>
      <c r="TS27" s="17">
        <v>-5.8000000000000003E-2</v>
      </c>
      <c r="TT27" s="17">
        <v>4.8</v>
      </c>
      <c r="TU27" s="17">
        <v>9.6999999999999993</v>
      </c>
      <c r="TV27" s="17">
        <v>21.96</v>
      </c>
      <c r="TW27" s="17">
        <v>-17.16</v>
      </c>
      <c r="TX27" s="17">
        <v>13.7</v>
      </c>
      <c r="TY27" s="17">
        <v>23</v>
      </c>
      <c r="TZ27" s="17">
        <v>38.908999999999999</v>
      </c>
      <c r="UA27" s="17">
        <v>-25.209</v>
      </c>
      <c r="UB27" s="17">
        <v>0.9</v>
      </c>
      <c r="UC27" s="17">
        <v>1.9750000000000001</v>
      </c>
      <c r="UD27" s="17">
        <v>1.9750000000000001</v>
      </c>
      <c r="UE27" s="17">
        <v>-1.075</v>
      </c>
      <c r="UF27" s="17">
        <v>0.2</v>
      </c>
      <c r="UG27" s="17">
        <v>1.8420000000000001</v>
      </c>
      <c r="UH27" s="17">
        <v>1.8420000000000001</v>
      </c>
      <c r="UI27" s="17">
        <v>-1.6419999999999999</v>
      </c>
      <c r="UJ27" s="17">
        <v>16.399999999999999</v>
      </c>
      <c r="UK27" s="17">
        <v>15.53398</v>
      </c>
      <c r="UL27" s="17">
        <v>15.53398</v>
      </c>
      <c r="UM27" s="17">
        <v>0.86602000000000001</v>
      </c>
      <c r="UN27" s="17">
        <v>4</v>
      </c>
      <c r="UO27" s="17">
        <v>4</v>
      </c>
      <c r="UP27" s="17">
        <v>4</v>
      </c>
      <c r="UQ27" s="17">
        <v>0</v>
      </c>
      <c r="UR27" s="17">
        <v>8.3000000000000007</v>
      </c>
      <c r="US27" s="17">
        <v>7.8</v>
      </c>
      <c r="UT27" s="17">
        <v>7.8</v>
      </c>
      <c r="UU27" s="17">
        <v>0.5</v>
      </c>
      <c r="UV27" s="17">
        <v>7.2</v>
      </c>
      <c r="UW27" s="17">
        <v>7</v>
      </c>
      <c r="UX27" s="17">
        <v>9</v>
      </c>
      <c r="UY27" s="17">
        <v>-1.8</v>
      </c>
      <c r="UZ27" s="17">
        <v>8</v>
      </c>
      <c r="VA27" s="17">
        <v>8</v>
      </c>
      <c r="VB27" s="17">
        <v>10</v>
      </c>
      <c r="VC27" s="17">
        <v>-2</v>
      </c>
      <c r="VD27" s="17">
        <v>8.1999999999999993</v>
      </c>
      <c r="VE27" s="17">
        <v>8</v>
      </c>
      <c r="VF27" s="17">
        <v>9.9029100000000003</v>
      </c>
      <c r="VG27" s="17">
        <v>-1.7029099999999999</v>
      </c>
      <c r="VH27" s="17">
        <v>0</v>
      </c>
      <c r="VI27" s="17">
        <v>5.1769999999999996</v>
      </c>
      <c r="VJ27" s="17">
        <v>5.1769999999999996</v>
      </c>
      <c r="VK27" s="17">
        <v>-5.1769999999999996</v>
      </c>
      <c r="VL27" s="17">
        <v>210.5</v>
      </c>
      <c r="VM27" s="17">
        <v>225.24700000000001</v>
      </c>
      <c r="VN27" s="17">
        <v>225.24700000000001</v>
      </c>
      <c r="VO27" s="17">
        <v>-14.747</v>
      </c>
      <c r="VP27" s="17">
        <v>13</v>
      </c>
      <c r="VQ27" s="17">
        <v>13.68</v>
      </c>
      <c r="VR27" s="17">
        <v>13.68</v>
      </c>
      <c r="VS27" s="17">
        <v>-0.68</v>
      </c>
      <c r="VT27" s="17">
        <v>117.2</v>
      </c>
      <c r="VU27" s="17"/>
      <c r="VV27" s="17">
        <v>118.373</v>
      </c>
      <c r="VW27" s="17">
        <v>-1.173</v>
      </c>
      <c r="VX27" s="17">
        <v>0.6</v>
      </c>
      <c r="VY27" s="17">
        <v>0.6</v>
      </c>
      <c r="VZ27" s="17">
        <v>0.6</v>
      </c>
      <c r="WA27" s="17">
        <v>0</v>
      </c>
      <c r="WB27" s="17">
        <v>14.5</v>
      </c>
      <c r="WC27" s="17">
        <v>21.31</v>
      </c>
      <c r="WD27" s="17">
        <v>21.31</v>
      </c>
      <c r="WE27" s="17">
        <v>-6.81</v>
      </c>
      <c r="WF27" s="17">
        <v>20.9</v>
      </c>
      <c r="WG27" s="17">
        <v>21.824000000000002</v>
      </c>
      <c r="WH27" s="17">
        <v>21.824000000000002</v>
      </c>
      <c r="WI27" s="17">
        <v>-0.92400000000000004</v>
      </c>
      <c r="WJ27" s="17">
        <v>85.6</v>
      </c>
      <c r="WK27" s="17"/>
      <c r="WL27" s="17">
        <v>86.183000000000007</v>
      </c>
      <c r="WM27" s="17">
        <v>-0.58299999999999996</v>
      </c>
      <c r="WN27" s="17">
        <v>12.8</v>
      </c>
      <c r="WO27" s="17"/>
      <c r="WP27" s="17">
        <v>7.4930000000000003</v>
      </c>
      <c r="WQ27" s="17">
        <v>5.3070000000000004</v>
      </c>
      <c r="WR27" s="17">
        <v>7</v>
      </c>
      <c r="WS27" s="17">
        <v>7</v>
      </c>
      <c r="WT27" s="17">
        <v>7</v>
      </c>
      <c r="WU27" s="17">
        <v>0</v>
      </c>
      <c r="WV27" s="17">
        <v>19.2</v>
      </c>
      <c r="WW27" s="17">
        <v>18.4466</v>
      </c>
      <c r="WX27" s="17">
        <v>18.4466</v>
      </c>
      <c r="WY27" s="17">
        <v>0.75339999999999996</v>
      </c>
      <c r="WZ27" s="17">
        <v>6</v>
      </c>
      <c r="XA27" s="17">
        <v>10.7</v>
      </c>
      <c r="XB27" s="17">
        <v>10.7</v>
      </c>
      <c r="XC27" s="17">
        <v>-4.7</v>
      </c>
      <c r="XD27" s="17">
        <v>44.1</v>
      </c>
      <c r="XE27" s="17">
        <v>41</v>
      </c>
      <c r="XF27" s="17">
        <v>41</v>
      </c>
      <c r="XG27" s="17">
        <v>3.1</v>
      </c>
      <c r="XH27" s="17">
        <v>13.6</v>
      </c>
      <c r="XI27" s="17">
        <v>10</v>
      </c>
      <c r="XJ27" s="17">
        <v>10</v>
      </c>
      <c r="XK27" s="17">
        <v>3.6</v>
      </c>
      <c r="XL27" s="17">
        <v>16.8</v>
      </c>
      <c r="XM27" s="17">
        <v>17</v>
      </c>
      <c r="XN27" s="17">
        <v>14</v>
      </c>
      <c r="XO27" s="17">
        <v>2.8</v>
      </c>
      <c r="XP27" s="17"/>
      <c r="XQ27" s="17"/>
      <c r="XR27" s="17"/>
      <c r="XS27" s="17">
        <v>0</v>
      </c>
      <c r="XT27" s="17">
        <v>8.5</v>
      </c>
      <c r="XU27" s="17">
        <v>8.0399999999999991</v>
      </c>
      <c r="XV27" s="17">
        <v>8.0399999999999991</v>
      </c>
      <c r="XW27" s="17">
        <v>0.46</v>
      </c>
      <c r="XX27" s="17"/>
      <c r="XY27" s="17"/>
      <c r="XZ27" s="17"/>
      <c r="YA27" s="17">
        <v>0</v>
      </c>
      <c r="YB27" s="17"/>
      <c r="YC27" s="17"/>
      <c r="YD27" s="17"/>
      <c r="YE27" s="17">
        <v>0</v>
      </c>
    </row>
    <row r="28" spans="1:655" ht="24" customHeight="1" x14ac:dyDescent="0.3">
      <c r="A28" s="1"/>
      <c r="B28" s="16" t="s">
        <v>50</v>
      </c>
      <c r="C28" s="16" t="s">
        <v>779</v>
      </c>
      <c r="D28" s="17">
        <v>79.7</v>
      </c>
      <c r="E28" s="17">
        <v>94.415109999999999</v>
      </c>
      <c r="F28" s="17">
        <v>58.930230000000002</v>
      </c>
      <c r="G28" s="17">
        <v>20.769770000000001</v>
      </c>
      <c r="H28" s="17">
        <v>646.9</v>
      </c>
      <c r="I28" s="17">
        <v>643.65809000000002</v>
      </c>
      <c r="J28" s="17">
        <v>643.65809000000002</v>
      </c>
      <c r="K28" s="17">
        <v>3.2419099999999998</v>
      </c>
      <c r="L28" s="17">
        <v>216.9</v>
      </c>
      <c r="M28" s="17">
        <v>209.39341999999999</v>
      </c>
      <c r="N28" s="17">
        <v>146.87699000000001</v>
      </c>
      <c r="O28" s="17">
        <v>70.023009999999999</v>
      </c>
      <c r="P28" s="17"/>
      <c r="Q28" s="17"/>
      <c r="R28" s="17"/>
      <c r="S28" s="17">
        <v>0</v>
      </c>
      <c r="T28" s="17"/>
      <c r="U28" s="17"/>
      <c r="V28" s="17"/>
      <c r="W28" s="17">
        <v>0</v>
      </c>
      <c r="X28" s="17">
        <v>36</v>
      </c>
      <c r="Y28" s="17">
        <v>66.895820000000001</v>
      </c>
      <c r="Z28" s="17">
        <v>76.798159999999996</v>
      </c>
      <c r="AA28" s="17">
        <v>-40.798160000000003</v>
      </c>
      <c r="AB28" s="17">
        <v>104</v>
      </c>
      <c r="AC28" s="17">
        <v>115.37054999999999</v>
      </c>
      <c r="AD28" s="17">
        <v>132.56985</v>
      </c>
      <c r="AE28" s="17">
        <v>-28.569849999999999</v>
      </c>
      <c r="AF28" s="17">
        <v>27.3</v>
      </c>
      <c r="AG28" s="17">
        <v>55.082279999999997</v>
      </c>
      <c r="AH28" s="17">
        <v>49.824680000000001</v>
      </c>
      <c r="AI28" s="17">
        <v>-22.52468</v>
      </c>
      <c r="AJ28" s="17"/>
      <c r="AK28" s="17"/>
      <c r="AL28" s="17"/>
      <c r="AM28" s="17">
        <v>0</v>
      </c>
      <c r="AN28" s="17">
        <v>184.7</v>
      </c>
      <c r="AO28" s="17">
        <v>196.66667000000001</v>
      </c>
      <c r="AP28" s="17">
        <v>199.17196000000001</v>
      </c>
      <c r="AQ28" s="17">
        <v>-14.471959999999999</v>
      </c>
      <c r="AR28" s="17">
        <v>185</v>
      </c>
      <c r="AS28" s="17">
        <v>196.66667000000001</v>
      </c>
      <c r="AT28" s="17">
        <v>199.17196000000001</v>
      </c>
      <c r="AU28" s="17">
        <v>-14.17196</v>
      </c>
      <c r="AV28" s="17">
        <v>184.8</v>
      </c>
      <c r="AW28" s="17">
        <v>196.66667000000001</v>
      </c>
      <c r="AX28" s="17">
        <v>199.17196000000001</v>
      </c>
      <c r="AY28" s="17">
        <v>-14.37196</v>
      </c>
      <c r="AZ28" s="17">
        <v>275</v>
      </c>
      <c r="BA28" s="17">
        <v>295</v>
      </c>
      <c r="BB28" s="17">
        <v>298.75794000000002</v>
      </c>
      <c r="BC28" s="17">
        <v>-23.757940000000001</v>
      </c>
      <c r="BD28" s="17"/>
      <c r="BE28" s="17"/>
      <c r="BF28" s="17"/>
      <c r="BG28" s="17">
        <v>0</v>
      </c>
      <c r="BH28" s="17"/>
      <c r="BI28" s="17"/>
      <c r="BJ28" s="17"/>
      <c r="BK28" s="17">
        <v>0</v>
      </c>
      <c r="BL28" s="17">
        <v>274.10000000000002</v>
      </c>
      <c r="BM28" s="17">
        <v>244.13791000000001</v>
      </c>
      <c r="BN28" s="17">
        <v>299.22786000000002</v>
      </c>
      <c r="BO28" s="17">
        <v>-25.127859999999998</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80.7</v>
      </c>
      <c r="CK28" s="17">
        <v>78.003709999999998</v>
      </c>
      <c r="CL28" s="17">
        <v>78.003709999999998</v>
      </c>
      <c r="CM28" s="17">
        <v>2.6962899999999999</v>
      </c>
      <c r="CN28" s="17">
        <v>6.9</v>
      </c>
      <c r="CO28" s="17">
        <v>5.1333399999999996</v>
      </c>
      <c r="CP28" s="17">
        <v>5.1333399999999996</v>
      </c>
      <c r="CQ28" s="17">
        <v>1.7666599999999999</v>
      </c>
      <c r="CR28" s="17">
        <v>5.5</v>
      </c>
      <c r="CS28" s="17">
        <v>2.8177599999999998</v>
      </c>
      <c r="CT28" s="17">
        <v>2.8177599999999998</v>
      </c>
      <c r="CU28" s="17">
        <v>2.6822400000000002</v>
      </c>
      <c r="CV28" s="17"/>
      <c r="CW28" s="17"/>
      <c r="CX28" s="17"/>
      <c r="CY28" s="17">
        <v>0</v>
      </c>
      <c r="CZ28" s="17">
        <v>7</v>
      </c>
      <c r="DA28" s="17">
        <v>6.8787000000000003</v>
      </c>
      <c r="DB28" s="17">
        <v>6.8787000000000003</v>
      </c>
      <c r="DC28" s="17">
        <v>0.12130000000000001</v>
      </c>
      <c r="DD28" s="17">
        <v>9.6</v>
      </c>
      <c r="DE28" s="17">
        <v>14.91939</v>
      </c>
      <c r="DF28" s="17">
        <v>10.72785</v>
      </c>
      <c r="DG28" s="17">
        <v>-1.12785</v>
      </c>
      <c r="DH28" s="17">
        <v>70.400000000000006</v>
      </c>
      <c r="DI28" s="17">
        <v>71.032790000000006</v>
      </c>
      <c r="DJ28" s="17">
        <v>24.91215</v>
      </c>
      <c r="DK28" s="17">
        <v>45.487850000000002</v>
      </c>
      <c r="DL28" s="17"/>
      <c r="DM28" s="17"/>
      <c r="DN28" s="17"/>
      <c r="DO28" s="17">
        <v>0</v>
      </c>
      <c r="DP28" s="17"/>
      <c r="DQ28" s="17"/>
      <c r="DR28" s="17"/>
      <c r="DS28" s="17">
        <v>0</v>
      </c>
      <c r="DT28" s="17"/>
      <c r="DU28" s="17"/>
      <c r="DV28" s="17"/>
      <c r="DW28" s="17">
        <v>0</v>
      </c>
      <c r="DX28" s="17"/>
      <c r="DY28" s="17"/>
      <c r="DZ28" s="17"/>
      <c r="EA28" s="17">
        <v>0</v>
      </c>
      <c r="EB28" s="17">
        <v>80.099999999999994</v>
      </c>
      <c r="EC28" s="17">
        <v>71.273309999999995</v>
      </c>
      <c r="ED28" s="17">
        <v>54.174050000000001</v>
      </c>
      <c r="EE28" s="17">
        <v>25.92595</v>
      </c>
      <c r="EF28" s="17">
        <v>135.30000000000001</v>
      </c>
      <c r="EG28" s="17">
        <v>131.11261999999999</v>
      </c>
      <c r="EH28" s="17">
        <v>133.90224000000001</v>
      </c>
      <c r="EI28" s="17">
        <v>1.3977599999999999</v>
      </c>
      <c r="EJ28" s="17"/>
      <c r="EK28" s="17"/>
      <c r="EL28" s="17"/>
      <c r="EM28" s="17">
        <v>0</v>
      </c>
      <c r="EN28" s="17"/>
      <c r="EO28" s="17"/>
      <c r="EP28" s="17"/>
      <c r="EQ28" s="17">
        <v>0</v>
      </c>
      <c r="ER28" s="17"/>
      <c r="ES28" s="17"/>
      <c r="ET28" s="17"/>
      <c r="EU28" s="17">
        <v>0</v>
      </c>
      <c r="EV28" s="17">
        <v>0</v>
      </c>
      <c r="EW28" s="17">
        <v>0</v>
      </c>
      <c r="EX28" s="17">
        <v>0</v>
      </c>
      <c r="EY28" s="17">
        <v>0</v>
      </c>
      <c r="EZ28" s="17">
        <v>219.2</v>
      </c>
      <c r="FA28" s="17">
        <v>184.65309999999999</v>
      </c>
      <c r="FB28" s="17">
        <v>184.67831000000001</v>
      </c>
      <c r="FC28" s="17">
        <v>34.52169</v>
      </c>
      <c r="FD28" s="17">
        <v>76.900000000000006</v>
      </c>
      <c r="FE28" s="17">
        <v>46.050989999999999</v>
      </c>
      <c r="FF28" s="17">
        <v>46.050989999999999</v>
      </c>
      <c r="FG28" s="17">
        <v>30.84901</v>
      </c>
      <c r="FH28" s="17">
        <v>115.8</v>
      </c>
      <c r="FI28" s="17">
        <v>97.93817</v>
      </c>
      <c r="FJ28" s="17">
        <v>141.90469999999999</v>
      </c>
      <c r="FK28" s="17">
        <v>-26.104700000000001</v>
      </c>
      <c r="FL28" s="17">
        <v>36</v>
      </c>
      <c r="FM28" s="17">
        <v>26.417369999999998</v>
      </c>
      <c r="FN28" s="17">
        <v>26.417369999999998</v>
      </c>
      <c r="FO28" s="17">
        <v>9.58263</v>
      </c>
      <c r="FP28" s="17">
        <v>18.8</v>
      </c>
      <c r="FQ28" s="17">
        <v>19.192229999999999</v>
      </c>
      <c r="FR28" s="17">
        <v>19.192229999999999</v>
      </c>
      <c r="FS28" s="17">
        <v>-0.39223000000000002</v>
      </c>
      <c r="FT28" s="17">
        <v>19.8</v>
      </c>
      <c r="FU28" s="17">
        <v>19.32039</v>
      </c>
      <c r="FV28" s="17">
        <v>19.32039</v>
      </c>
      <c r="FW28" s="17">
        <v>0.47960999999999998</v>
      </c>
      <c r="FX28" s="17">
        <v>48.2</v>
      </c>
      <c r="FY28" s="17">
        <v>42.398760000000003</v>
      </c>
      <c r="FZ28" s="17">
        <v>42.398760000000003</v>
      </c>
      <c r="GA28" s="17">
        <v>5.80124</v>
      </c>
      <c r="GB28" s="17">
        <v>181.7</v>
      </c>
      <c r="GC28" s="17">
        <v>185.10007999999999</v>
      </c>
      <c r="GD28" s="17">
        <v>185.10007999999999</v>
      </c>
      <c r="GE28" s="17">
        <v>-3.40008</v>
      </c>
      <c r="GF28" s="17">
        <v>182.8</v>
      </c>
      <c r="GG28" s="17">
        <v>185.10007999999999</v>
      </c>
      <c r="GH28" s="17">
        <v>185.10007999999999</v>
      </c>
      <c r="GI28" s="17">
        <v>-2.3000799999999999</v>
      </c>
      <c r="GJ28" s="17">
        <v>184</v>
      </c>
      <c r="GK28" s="17">
        <v>185.10007999999999</v>
      </c>
      <c r="GL28" s="17">
        <v>185.10007999999999</v>
      </c>
      <c r="GM28" s="17">
        <v>-1.1000799999999999</v>
      </c>
      <c r="GN28" s="17">
        <v>105</v>
      </c>
      <c r="GO28" s="17">
        <v>89.116079999999997</v>
      </c>
      <c r="GP28" s="17">
        <v>86.943600000000004</v>
      </c>
      <c r="GQ28" s="17">
        <v>18.0564</v>
      </c>
      <c r="GR28" s="17">
        <v>7.4</v>
      </c>
      <c r="GS28" s="17">
        <v>8.9200400000000002</v>
      </c>
      <c r="GT28" s="17">
        <v>4.4600200000000001</v>
      </c>
      <c r="GU28" s="17">
        <v>2.9399799999999998</v>
      </c>
      <c r="GV28" s="17">
        <v>2</v>
      </c>
      <c r="GW28" s="17">
        <v>3.4821800000000001</v>
      </c>
      <c r="GX28" s="17">
        <v>4.6789800000000001</v>
      </c>
      <c r="GY28" s="17">
        <v>-2.6789800000000001</v>
      </c>
      <c r="GZ28" s="17">
        <v>34.200000000000003</v>
      </c>
      <c r="HA28" s="17">
        <v>34.47804</v>
      </c>
      <c r="HB28" s="17">
        <v>34.47804</v>
      </c>
      <c r="HC28" s="17">
        <v>-0.27804000000000001</v>
      </c>
      <c r="HD28" s="17">
        <v>39.6</v>
      </c>
      <c r="HE28" s="17">
        <v>44.046700000000001</v>
      </c>
      <c r="HF28" s="17">
        <v>44.046700000000001</v>
      </c>
      <c r="HG28" s="17">
        <v>-4.4466999999999999</v>
      </c>
      <c r="HH28" s="17">
        <v>4</v>
      </c>
      <c r="HI28" s="17">
        <v>4.1192200000000003</v>
      </c>
      <c r="HJ28" s="17">
        <v>4.1192200000000003</v>
      </c>
      <c r="HK28" s="17">
        <v>-0.11922000000000001</v>
      </c>
      <c r="HL28" s="17">
        <v>0</v>
      </c>
      <c r="HM28" s="17">
        <v>16.164159999999999</v>
      </c>
      <c r="HN28" s="17">
        <v>16.164159999999999</v>
      </c>
      <c r="HO28" s="17">
        <v>-16.164159999999999</v>
      </c>
      <c r="HP28" s="17">
        <v>77.7</v>
      </c>
      <c r="HQ28" s="17">
        <v>96.75685</v>
      </c>
      <c r="HR28" s="17">
        <v>96.75685</v>
      </c>
      <c r="HS28" s="17">
        <v>-19.056850000000001</v>
      </c>
      <c r="HT28" s="17"/>
      <c r="HU28" s="17"/>
      <c r="HV28" s="17"/>
      <c r="HW28" s="17">
        <v>0</v>
      </c>
      <c r="HX28" s="17"/>
      <c r="HY28" s="17"/>
      <c r="HZ28" s="17"/>
      <c r="IA28" s="17">
        <v>0</v>
      </c>
      <c r="IB28" s="17">
        <v>47.1</v>
      </c>
      <c r="IC28" s="17">
        <v>47.726210000000002</v>
      </c>
      <c r="ID28" s="17">
        <v>47.726210000000002</v>
      </c>
      <c r="IE28" s="17">
        <v>-0.62621000000000004</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79.7</v>
      </c>
      <c r="JE28" s="17">
        <v>76.069599999999994</v>
      </c>
      <c r="JF28" s="17">
        <v>73.426270000000002</v>
      </c>
      <c r="JG28" s="17">
        <v>6.2737299999999996</v>
      </c>
      <c r="JH28" s="17">
        <v>12.1</v>
      </c>
      <c r="JI28" s="17">
        <v>0</v>
      </c>
      <c r="JJ28" s="17">
        <v>0</v>
      </c>
      <c r="JK28" s="17">
        <v>12.1</v>
      </c>
      <c r="JL28" s="17">
        <v>156.80000000000001</v>
      </c>
      <c r="JM28" s="17">
        <v>150.66667000000001</v>
      </c>
      <c r="JN28" s="17">
        <v>150.66667000000001</v>
      </c>
      <c r="JO28" s="17">
        <v>6.1333299999999999</v>
      </c>
      <c r="JP28" s="17">
        <v>0</v>
      </c>
      <c r="JQ28" s="17"/>
      <c r="JR28" s="17"/>
      <c r="JS28" s="17">
        <v>0</v>
      </c>
      <c r="JT28" s="17">
        <v>68.7</v>
      </c>
      <c r="JU28" s="17">
        <v>75.333330000000004</v>
      </c>
      <c r="JV28" s="17">
        <v>75.333330000000004</v>
      </c>
      <c r="JW28" s="17">
        <v>-6.6333299999999999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1.7</v>
      </c>
      <c r="LE28" s="17">
        <v>2.2284299999999999</v>
      </c>
      <c r="LF28" s="17">
        <v>2.2284299999999999</v>
      </c>
      <c r="LG28" s="17">
        <v>-0.52842999999999996</v>
      </c>
      <c r="LH28" s="17">
        <v>97.6</v>
      </c>
      <c r="LI28" s="17">
        <v>107.39400999999999</v>
      </c>
      <c r="LJ28" s="17">
        <v>102.03843999999999</v>
      </c>
      <c r="LK28" s="17">
        <v>-4.4384399999999999</v>
      </c>
      <c r="LL28" s="17">
        <v>104.7</v>
      </c>
      <c r="LM28" s="17">
        <v>92.444519999999997</v>
      </c>
      <c r="LN28" s="17">
        <v>96.974000000000004</v>
      </c>
      <c r="LO28" s="17">
        <v>7.726</v>
      </c>
      <c r="LP28" s="17">
        <v>66</v>
      </c>
      <c r="LQ28" s="17">
        <v>67.133979999999994</v>
      </c>
      <c r="LR28" s="17">
        <v>67.133979999999994</v>
      </c>
      <c r="LS28" s="17">
        <v>-1.13398</v>
      </c>
      <c r="LT28" s="17">
        <v>67.599999999999994</v>
      </c>
      <c r="LU28" s="17">
        <v>72.37388</v>
      </c>
      <c r="LV28" s="17">
        <v>72.37388</v>
      </c>
      <c r="LW28" s="17">
        <v>-4.7738800000000001</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145.4</v>
      </c>
      <c r="MO28" s="17">
        <v>149.77393000000001</v>
      </c>
      <c r="MP28" s="17">
        <v>149.77393000000001</v>
      </c>
      <c r="MQ28" s="17">
        <v>-4.3739299999999997</v>
      </c>
      <c r="MR28" s="17">
        <v>146.1</v>
      </c>
      <c r="MS28" s="17">
        <v>149.77393000000001</v>
      </c>
      <c r="MT28" s="17">
        <v>149.77393000000001</v>
      </c>
      <c r="MU28" s="17">
        <v>-3.6739299999999999</v>
      </c>
      <c r="MV28" s="17">
        <v>149.69999999999999</v>
      </c>
      <c r="MW28" s="17">
        <v>149.77393000000001</v>
      </c>
      <c r="MX28" s="17">
        <v>149.77393000000001</v>
      </c>
      <c r="MY28" s="17">
        <v>-7.3929999999999996E-2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v>1.0109999999999999</v>
      </c>
      <c r="OD28" s="17">
        <v>1.0109999999999999</v>
      </c>
      <c r="OE28" s="17">
        <v>-1.0999999999999999E-2</v>
      </c>
      <c r="OF28" s="17">
        <v>33.200000000000003</v>
      </c>
      <c r="OG28" s="17">
        <v>53.2</v>
      </c>
      <c r="OH28" s="17">
        <v>66.614000000000004</v>
      </c>
      <c r="OI28" s="17">
        <v>-33.414000000000001</v>
      </c>
      <c r="OJ28" s="17">
        <v>62.7</v>
      </c>
      <c r="OK28" s="17">
        <v>67.057000000000002</v>
      </c>
      <c r="OL28" s="17">
        <v>67.057000000000002</v>
      </c>
      <c r="OM28" s="17">
        <v>-4.3570000000000002</v>
      </c>
      <c r="ON28" s="17">
        <v>0</v>
      </c>
      <c r="OO28" s="17">
        <v>9.36</v>
      </c>
      <c r="OP28" s="17">
        <v>9.36</v>
      </c>
      <c r="OQ28" s="17">
        <v>-9.36</v>
      </c>
      <c r="OR28" s="17"/>
      <c r="OS28" s="17"/>
      <c r="OT28" s="17">
        <v>0.3</v>
      </c>
      <c r="OU28" s="17">
        <v>-0.3</v>
      </c>
      <c r="OV28" s="17">
        <v>14.6</v>
      </c>
      <c r="OW28" s="17">
        <v>13.78641</v>
      </c>
      <c r="OX28" s="17">
        <v>13.78641</v>
      </c>
      <c r="OY28" s="17">
        <v>0.81359000000000004</v>
      </c>
      <c r="OZ28" s="17">
        <v>9.9</v>
      </c>
      <c r="PA28" s="17">
        <v>9</v>
      </c>
      <c r="PB28" s="17">
        <v>9</v>
      </c>
      <c r="PC28" s="17">
        <v>0.9</v>
      </c>
      <c r="PD28" s="17">
        <v>3</v>
      </c>
      <c r="PE28" s="17">
        <v>5.0257300000000003</v>
      </c>
      <c r="PF28" s="17">
        <v>5.67</v>
      </c>
      <c r="PG28" s="17">
        <v>-2.67</v>
      </c>
      <c r="PH28" s="17">
        <v>0.6</v>
      </c>
      <c r="PI28" s="17">
        <v>1.23</v>
      </c>
      <c r="PJ28" s="17">
        <v>1.23</v>
      </c>
      <c r="PK28" s="17">
        <v>-0.63</v>
      </c>
      <c r="PL28" s="17">
        <v>1.5</v>
      </c>
      <c r="PM28" s="17">
        <v>3</v>
      </c>
      <c r="PN28" s="17">
        <v>3</v>
      </c>
      <c r="PO28" s="17">
        <v>-1.5</v>
      </c>
      <c r="PP28" s="17">
        <v>2.6</v>
      </c>
      <c r="PQ28" s="17">
        <v>2.8</v>
      </c>
      <c r="PR28" s="17">
        <v>2.8</v>
      </c>
      <c r="PS28" s="17">
        <v>-0.2</v>
      </c>
      <c r="PT28" s="17">
        <v>16.100000000000001</v>
      </c>
      <c r="PU28" s="17">
        <v>19.417480000000001</v>
      </c>
      <c r="PV28" s="17">
        <v>19.417480000000001</v>
      </c>
      <c r="PW28" s="17">
        <v>-3.3174800000000002</v>
      </c>
      <c r="PX28" s="17">
        <v>20</v>
      </c>
      <c r="PY28" s="17">
        <v>19.417480000000001</v>
      </c>
      <c r="PZ28" s="17">
        <v>19.417480000000001</v>
      </c>
      <c r="QA28" s="17">
        <v>0.58252000000000004</v>
      </c>
      <c r="QB28" s="17">
        <v>13.6</v>
      </c>
      <c r="QC28" s="17">
        <v>13.592230000000001</v>
      </c>
      <c r="QD28" s="17">
        <v>13.592230000000001</v>
      </c>
      <c r="QE28" s="17">
        <v>7.77E-3</v>
      </c>
      <c r="QF28" s="17">
        <v>3.5</v>
      </c>
      <c r="QG28" s="17">
        <v>3.4</v>
      </c>
      <c r="QH28" s="17">
        <v>3.4</v>
      </c>
      <c r="QI28" s="17">
        <v>0.1</v>
      </c>
      <c r="QJ28" s="17">
        <v>18.399999999999999</v>
      </c>
      <c r="QK28" s="17">
        <v>17.961169999999999</v>
      </c>
      <c r="QL28" s="17">
        <v>17.961169999999999</v>
      </c>
      <c r="QM28" s="17">
        <v>0.43883</v>
      </c>
      <c r="QN28" s="17">
        <v>13</v>
      </c>
      <c r="QO28" s="17"/>
      <c r="QP28" s="17">
        <v>12.013</v>
      </c>
      <c r="QQ28" s="17">
        <v>0.98699999999999999</v>
      </c>
      <c r="QR28" s="17">
        <v>15.6</v>
      </c>
      <c r="QS28" s="17"/>
      <c r="QT28" s="17">
        <v>14.755000000000001</v>
      </c>
      <c r="QU28" s="17">
        <v>0.84499999999999997</v>
      </c>
      <c r="QV28" s="17">
        <v>7.6</v>
      </c>
      <c r="QW28" s="17">
        <v>15.901</v>
      </c>
      <c r="QX28" s="17">
        <v>15.901</v>
      </c>
      <c r="QY28" s="17">
        <v>-8.3010000000000002</v>
      </c>
      <c r="QZ28" s="17">
        <v>18.399999999999999</v>
      </c>
      <c r="RA28" s="17">
        <v>43.488999999999997</v>
      </c>
      <c r="RB28" s="17">
        <v>43.488999999999997</v>
      </c>
      <c r="RC28" s="17">
        <v>-25.088999999999999</v>
      </c>
      <c r="RD28" s="17">
        <v>4.5</v>
      </c>
      <c r="RE28" s="17">
        <v>4.2</v>
      </c>
      <c r="RF28" s="17">
        <v>4.2</v>
      </c>
      <c r="RG28" s="17">
        <v>0.3</v>
      </c>
      <c r="RH28" s="17">
        <v>2.2000000000000002</v>
      </c>
      <c r="RI28" s="17">
        <v>2.4</v>
      </c>
      <c r="RJ28" s="17">
        <v>2.4</v>
      </c>
      <c r="RK28" s="17">
        <v>-0.2</v>
      </c>
      <c r="RL28" s="17">
        <v>2.2000000000000002</v>
      </c>
      <c r="RM28" s="17">
        <v>2.4</v>
      </c>
      <c r="RN28" s="17">
        <v>2.4</v>
      </c>
      <c r="RO28" s="17">
        <v>-0.2</v>
      </c>
      <c r="RP28" s="17">
        <v>3</v>
      </c>
      <c r="RQ28" s="17">
        <v>2.8</v>
      </c>
      <c r="RR28" s="17">
        <v>2.8</v>
      </c>
      <c r="RS28" s="17">
        <v>0.2</v>
      </c>
      <c r="RT28" s="17">
        <v>15.2</v>
      </c>
      <c r="RU28" s="17"/>
      <c r="RV28" s="17">
        <v>14.397</v>
      </c>
      <c r="RW28" s="17">
        <v>0.80300000000000005</v>
      </c>
      <c r="RX28" s="17">
        <v>2.7</v>
      </c>
      <c r="RY28" s="17">
        <v>2.7509999999999999</v>
      </c>
      <c r="RZ28" s="17">
        <v>2.7509999999999999</v>
      </c>
      <c r="SA28" s="17">
        <v>-5.0999999999999997E-2</v>
      </c>
      <c r="SB28" s="17">
        <v>11.7</v>
      </c>
      <c r="SC28" s="17">
        <v>11.039440000000001</v>
      </c>
      <c r="SD28" s="17">
        <v>11.039440000000001</v>
      </c>
      <c r="SE28" s="17">
        <v>0.66056000000000004</v>
      </c>
      <c r="SF28" s="17">
        <v>1.9</v>
      </c>
      <c r="SG28" s="17">
        <v>1.8</v>
      </c>
      <c r="SH28" s="17">
        <v>1.8</v>
      </c>
      <c r="SI28" s="17">
        <v>0.1</v>
      </c>
      <c r="SJ28" s="17">
        <v>0.3</v>
      </c>
      <c r="SK28" s="17">
        <v>0.4</v>
      </c>
      <c r="SL28" s="17">
        <v>0.4</v>
      </c>
      <c r="SM28" s="17">
        <v>-0.1</v>
      </c>
      <c r="SN28" s="17">
        <v>10</v>
      </c>
      <c r="SO28" s="17">
        <v>9.8520000000000003</v>
      </c>
      <c r="SP28" s="17">
        <v>9.8520000000000003</v>
      </c>
      <c r="SQ28" s="17">
        <v>0.14799999999999999</v>
      </c>
      <c r="SR28" s="17">
        <v>4.3</v>
      </c>
      <c r="SS28" s="17">
        <v>4.5</v>
      </c>
      <c r="ST28" s="17">
        <v>4.5</v>
      </c>
      <c r="SU28" s="17">
        <v>-0.2</v>
      </c>
      <c r="SV28" s="17">
        <v>6.1</v>
      </c>
      <c r="SW28" s="17">
        <v>6</v>
      </c>
      <c r="SX28" s="17">
        <v>6</v>
      </c>
      <c r="SY28" s="17">
        <v>0.1</v>
      </c>
      <c r="SZ28" s="17">
        <v>8.6999999999999993</v>
      </c>
      <c r="TA28" s="17">
        <v>8.5</v>
      </c>
      <c r="TB28" s="17">
        <v>8.5</v>
      </c>
      <c r="TC28" s="17">
        <v>0.2</v>
      </c>
      <c r="TD28" s="17">
        <v>18</v>
      </c>
      <c r="TE28" s="17">
        <v>17.864080000000001</v>
      </c>
      <c r="TF28" s="17">
        <v>17.864080000000001</v>
      </c>
      <c r="TG28" s="17">
        <v>0.13592000000000001</v>
      </c>
      <c r="TH28" s="17">
        <v>30.3</v>
      </c>
      <c r="TI28" s="17">
        <v>25.608000000000001</v>
      </c>
      <c r="TJ28" s="17">
        <v>25.608000000000001</v>
      </c>
      <c r="TK28" s="17">
        <v>4.6920000000000002</v>
      </c>
      <c r="TL28" s="17">
        <v>38.700000000000003</v>
      </c>
      <c r="TM28" s="17">
        <v>55.4</v>
      </c>
      <c r="TN28" s="17">
        <v>55.4</v>
      </c>
      <c r="TO28" s="17">
        <v>-16.7</v>
      </c>
      <c r="TP28" s="17">
        <v>29.1</v>
      </c>
      <c r="TQ28" s="17"/>
      <c r="TR28" s="17">
        <v>29</v>
      </c>
      <c r="TS28" s="17">
        <v>0.1</v>
      </c>
      <c r="TT28" s="17">
        <v>10.6</v>
      </c>
      <c r="TU28" s="17">
        <v>11</v>
      </c>
      <c r="TV28" s="17">
        <v>23.102</v>
      </c>
      <c r="TW28" s="17">
        <v>-12.502000000000001</v>
      </c>
      <c r="TX28" s="17">
        <v>22.3</v>
      </c>
      <c r="TY28" s="17">
        <v>24.4</v>
      </c>
      <c r="TZ28" s="17">
        <v>38.774000000000001</v>
      </c>
      <c r="UA28" s="17">
        <v>-16.474</v>
      </c>
      <c r="UB28" s="17">
        <v>2.5</v>
      </c>
      <c r="UC28" s="17">
        <v>2.363</v>
      </c>
      <c r="UD28" s="17">
        <v>2.363</v>
      </c>
      <c r="UE28" s="17">
        <v>0.13700000000000001</v>
      </c>
      <c r="UF28" s="17">
        <v>0.7</v>
      </c>
      <c r="UG28" s="17">
        <v>2.157</v>
      </c>
      <c r="UH28" s="17">
        <v>2.157</v>
      </c>
      <c r="UI28" s="17">
        <v>-1.4570000000000001</v>
      </c>
      <c r="UJ28" s="17">
        <v>16.399999999999999</v>
      </c>
      <c r="UK28" s="17">
        <v>15.53398</v>
      </c>
      <c r="UL28" s="17">
        <v>15.53398</v>
      </c>
      <c r="UM28" s="17">
        <v>0.86602000000000001</v>
      </c>
      <c r="UN28" s="17">
        <v>0.4</v>
      </c>
      <c r="UO28" s="17">
        <v>4</v>
      </c>
      <c r="UP28" s="17">
        <v>4</v>
      </c>
      <c r="UQ28" s="17">
        <v>-3.6</v>
      </c>
      <c r="UR28" s="17">
        <v>8.3000000000000007</v>
      </c>
      <c r="US28" s="17">
        <v>7.8</v>
      </c>
      <c r="UT28" s="17">
        <v>7.8</v>
      </c>
      <c r="UU28" s="17">
        <v>0.5</v>
      </c>
      <c r="UV28" s="17">
        <v>7.2</v>
      </c>
      <c r="UW28" s="17">
        <v>7</v>
      </c>
      <c r="UX28" s="17">
        <v>9</v>
      </c>
      <c r="UY28" s="17">
        <v>-1.8</v>
      </c>
      <c r="UZ28" s="17">
        <v>8</v>
      </c>
      <c r="VA28" s="17">
        <v>8</v>
      </c>
      <c r="VB28" s="17">
        <v>10</v>
      </c>
      <c r="VC28" s="17">
        <v>-2</v>
      </c>
      <c r="VD28" s="17">
        <v>8.1999999999999993</v>
      </c>
      <c r="VE28" s="17">
        <v>8</v>
      </c>
      <c r="VF28" s="17">
        <v>9.9029100000000003</v>
      </c>
      <c r="VG28" s="17">
        <v>-1.7029099999999999</v>
      </c>
      <c r="VH28" s="17">
        <v>0</v>
      </c>
      <c r="VI28" s="17">
        <v>5.8869999999999996</v>
      </c>
      <c r="VJ28" s="17">
        <v>5.8869999999999996</v>
      </c>
      <c r="VK28" s="17">
        <v>-5.8869999999999996</v>
      </c>
      <c r="VL28" s="17">
        <v>211.3</v>
      </c>
      <c r="VM28" s="17">
        <v>216.78899999999999</v>
      </c>
      <c r="VN28" s="17">
        <v>216.78899999999999</v>
      </c>
      <c r="VO28" s="17">
        <v>-5.4889999999999999</v>
      </c>
      <c r="VP28" s="17">
        <v>14.4</v>
      </c>
      <c r="VQ28" s="17">
        <v>14.199</v>
      </c>
      <c r="VR28" s="17">
        <v>14.199</v>
      </c>
      <c r="VS28" s="17">
        <v>0.20100000000000001</v>
      </c>
      <c r="VT28" s="17">
        <v>116.8</v>
      </c>
      <c r="VU28" s="17"/>
      <c r="VV28" s="17">
        <v>117.98399999999999</v>
      </c>
      <c r="VW28" s="17">
        <v>-1.1839999999999999</v>
      </c>
      <c r="VX28" s="17">
        <v>0.6</v>
      </c>
      <c r="VY28" s="17">
        <v>0.6</v>
      </c>
      <c r="VZ28" s="17">
        <v>0.6</v>
      </c>
      <c r="WA28" s="17">
        <v>0</v>
      </c>
      <c r="WB28" s="17">
        <v>4.2</v>
      </c>
      <c r="WC28" s="17">
        <v>18.309000000000001</v>
      </c>
      <c r="WD28" s="17">
        <v>18.309000000000001</v>
      </c>
      <c r="WE28" s="17">
        <v>-14.109</v>
      </c>
      <c r="WF28" s="17">
        <v>15.3</v>
      </c>
      <c r="WG28" s="17">
        <v>20.119</v>
      </c>
      <c r="WH28" s="17">
        <v>20.119</v>
      </c>
      <c r="WI28" s="17">
        <v>-4.819</v>
      </c>
      <c r="WJ28" s="17">
        <v>85.6</v>
      </c>
      <c r="WK28" s="17"/>
      <c r="WL28" s="17">
        <v>86.272000000000006</v>
      </c>
      <c r="WM28" s="17">
        <v>-0.67200000000000004</v>
      </c>
      <c r="WN28" s="17">
        <v>14.1</v>
      </c>
      <c r="WO28" s="17"/>
      <c r="WP28" s="17">
        <v>8.5039999999999996</v>
      </c>
      <c r="WQ28" s="17">
        <v>5.5960000000000001</v>
      </c>
      <c r="WR28" s="17">
        <v>7</v>
      </c>
      <c r="WS28" s="17">
        <v>7</v>
      </c>
      <c r="WT28" s="17">
        <v>7</v>
      </c>
      <c r="WU28" s="17">
        <v>0</v>
      </c>
      <c r="WV28" s="17">
        <v>19.2</v>
      </c>
      <c r="WW28" s="17">
        <v>18.4466</v>
      </c>
      <c r="WX28" s="17">
        <v>18.4466</v>
      </c>
      <c r="WY28" s="17">
        <v>0.75339999999999996</v>
      </c>
      <c r="WZ28" s="17">
        <v>6</v>
      </c>
      <c r="XA28" s="17">
        <v>10.7</v>
      </c>
      <c r="XB28" s="17">
        <v>10.7</v>
      </c>
      <c r="XC28" s="17">
        <v>-4.7</v>
      </c>
      <c r="XD28" s="17">
        <v>44.1</v>
      </c>
      <c r="XE28" s="17">
        <v>41</v>
      </c>
      <c r="XF28" s="17">
        <v>41</v>
      </c>
      <c r="XG28" s="17">
        <v>3.1</v>
      </c>
      <c r="XH28" s="17">
        <v>12</v>
      </c>
      <c r="XI28" s="17">
        <v>10</v>
      </c>
      <c r="XJ28" s="17">
        <v>10</v>
      </c>
      <c r="XK28" s="17">
        <v>2</v>
      </c>
      <c r="XL28" s="17">
        <v>17</v>
      </c>
      <c r="XM28" s="17">
        <v>17</v>
      </c>
      <c r="XN28" s="17">
        <v>14</v>
      </c>
      <c r="XO28" s="17">
        <v>3</v>
      </c>
      <c r="XP28" s="17"/>
      <c r="XQ28" s="17"/>
      <c r="XR28" s="17"/>
      <c r="XS28" s="17">
        <v>0</v>
      </c>
      <c r="XT28" s="17">
        <v>7.4</v>
      </c>
      <c r="XU28" s="17">
        <v>8.0399999999999991</v>
      </c>
      <c r="XV28" s="17">
        <v>8.0399999999999991</v>
      </c>
      <c r="XW28" s="17">
        <v>-0.64</v>
      </c>
      <c r="XX28" s="17"/>
      <c r="XY28" s="17"/>
      <c r="XZ28" s="17"/>
      <c r="YA28" s="17">
        <v>0</v>
      </c>
      <c r="YB28" s="17"/>
      <c r="YC28" s="17"/>
      <c r="YD28" s="17"/>
      <c r="YE28" s="17">
        <v>0</v>
      </c>
    </row>
    <row r="29" spans="1:655" ht="24" customHeight="1" x14ac:dyDescent="0.3">
      <c r="A29" s="1"/>
      <c r="B29" s="16" t="s">
        <v>50</v>
      </c>
      <c r="C29" s="16" t="s">
        <v>780</v>
      </c>
      <c r="D29" s="17">
        <v>71.400000000000006</v>
      </c>
      <c r="E29" s="17">
        <v>95.023769999999999</v>
      </c>
      <c r="F29" s="17">
        <v>61.895800000000001</v>
      </c>
      <c r="G29" s="17">
        <v>9.5042000000000009</v>
      </c>
      <c r="H29" s="17">
        <v>643.79999999999995</v>
      </c>
      <c r="I29" s="17">
        <v>643.65809000000002</v>
      </c>
      <c r="J29" s="17">
        <v>643.65809000000002</v>
      </c>
      <c r="K29" s="17">
        <v>0.14191000000000001</v>
      </c>
      <c r="L29" s="17">
        <v>215.5</v>
      </c>
      <c r="M29" s="17">
        <v>209.39341999999999</v>
      </c>
      <c r="N29" s="17">
        <v>146.87699000000001</v>
      </c>
      <c r="O29" s="17">
        <v>68.623009999999994</v>
      </c>
      <c r="P29" s="17"/>
      <c r="Q29" s="17"/>
      <c r="R29" s="17"/>
      <c r="S29" s="17">
        <v>0</v>
      </c>
      <c r="T29" s="17"/>
      <c r="U29" s="17"/>
      <c r="V29" s="17"/>
      <c r="W29" s="17">
        <v>0</v>
      </c>
      <c r="X29" s="17">
        <v>58.7</v>
      </c>
      <c r="Y29" s="17">
        <v>69.525729999999996</v>
      </c>
      <c r="Z29" s="17">
        <v>76.798159999999996</v>
      </c>
      <c r="AA29" s="17">
        <v>-18.09816</v>
      </c>
      <c r="AB29" s="17">
        <v>100.6</v>
      </c>
      <c r="AC29" s="17">
        <v>117.82846000000001</v>
      </c>
      <c r="AD29" s="17">
        <v>147.58799999999999</v>
      </c>
      <c r="AE29" s="17">
        <v>-46.988</v>
      </c>
      <c r="AF29" s="17">
        <v>27.4</v>
      </c>
      <c r="AG29" s="17">
        <v>57.364159999999998</v>
      </c>
      <c r="AH29" s="17">
        <v>52.735039999999998</v>
      </c>
      <c r="AI29" s="17">
        <v>-25.335039999999999</v>
      </c>
      <c r="AJ29" s="17"/>
      <c r="AK29" s="17"/>
      <c r="AL29" s="17"/>
      <c r="AM29" s="17">
        <v>0</v>
      </c>
      <c r="AN29" s="17">
        <v>187.6</v>
      </c>
      <c r="AO29" s="17">
        <v>199.17196000000001</v>
      </c>
      <c r="AP29" s="17">
        <v>199.17196000000001</v>
      </c>
      <c r="AQ29" s="17">
        <v>-11.571960000000001</v>
      </c>
      <c r="AR29" s="17">
        <v>187.6</v>
      </c>
      <c r="AS29" s="17">
        <v>199.17196000000001</v>
      </c>
      <c r="AT29" s="17">
        <v>199.17196000000001</v>
      </c>
      <c r="AU29" s="17">
        <v>-11.571960000000001</v>
      </c>
      <c r="AV29" s="17">
        <v>188.9</v>
      </c>
      <c r="AW29" s="17">
        <v>199.17196000000001</v>
      </c>
      <c r="AX29" s="17">
        <v>199.17196000000001</v>
      </c>
      <c r="AY29" s="17">
        <v>-10.27196</v>
      </c>
      <c r="AZ29" s="17">
        <v>272.8</v>
      </c>
      <c r="BA29" s="17">
        <v>298.75794000000002</v>
      </c>
      <c r="BB29" s="17">
        <v>298.75794000000002</v>
      </c>
      <c r="BC29" s="17">
        <v>-25.957940000000001</v>
      </c>
      <c r="BD29" s="17"/>
      <c r="BE29" s="17"/>
      <c r="BF29" s="17"/>
      <c r="BG29" s="17">
        <v>0</v>
      </c>
      <c r="BH29" s="17"/>
      <c r="BI29" s="17"/>
      <c r="BJ29" s="17"/>
      <c r="BK29" s="17">
        <v>0</v>
      </c>
      <c r="BL29" s="17">
        <v>346.6</v>
      </c>
      <c r="BM29" s="17">
        <v>256.63434999999998</v>
      </c>
      <c r="BN29" s="17">
        <v>364.94218000000001</v>
      </c>
      <c r="BO29" s="17">
        <v>-18.342179999999999</v>
      </c>
      <c r="BP29" s="17">
        <v>4.8</v>
      </c>
      <c r="BQ29" s="17">
        <v>4.4318400000000002</v>
      </c>
      <c r="BR29" s="17">
        <v>4.4318400000000002</v>
      </c>
      <c r="BS29" s="17">
        <v>0.36815999999999999</v>
      </c>
      <c r="BT29" s="17"/>
      <c r="BU29" s="17"/>
      <c r="BV29" s="17"/>
      <c r="BW29" s="17">
        <v>0</v>
      </c>
      <c r="BX29" s="17"/>
      <c r="BY29" s="17"/>
      <c r="BZ29" s="17"/>
      <c r="CA29" s="17">
        <v>0</v>
      </c>
      <c r="CB29" s="17"/>
      <c r="CC29" s="17"/>
      <c r="CD29" s="17"/>
      <c r="CE29" s="17">
        <v>0</v>
      </c>
      <c r="CF29" s="17"/>
      <c r="CG29" s="17"/>
      <c r="CH29" s="17"/>
      <c r="CI29" s="17">
        <v>0</v>
      </c>
      <c r="CJ29" s="17">
        <v>78.400000000000006</v>
      </c>
      <c r="CK29" s="17">
        <v>78.003709999999998</v>
      </c>
      <c r="CL29" s="17">
        <v>78.003709999999998</v>
      </c>
      <c r="CM29" s="17">
        <v>0.39628999999999998</v>
      </c>
      <c r="CN29" s="17">
        <v>6.8</v>
      </c>
      <c r="CO29" s="17">
        <v>5.1333399999999996</v>
      </c>
      <c r="CP29" s="17">
        <v>5.1333399999999996</v>
      </c>
      <c r="CQ29" s="17">
        <v>1.66666</v>
      </c>
      <c r="CR29" s="17">
        <v>5.4</v>
      </c>
      <c r="CS29" s="17">
        <v>2.8177599999999998</v>
      </c>
      <c r="CT29" s="17">
        <v>2.8177599999999998</v>
      </c>
      <c r="CU29" s="17">
        <v>2.5822400000000001</v>
      </c>
      <c r="CV29" s="17"/>
      <c r="CW29" s="17"/>
      <c r="CX29" s="17"/>
      <c r="CY29" s="17">
        <v>0</v>
      </c>
      <c r="CZ29" s="17">
        <v>6.9</v>
      </c>
      <c r="DA29" s="17">
        <v>6.8787000000000003</v>
      </c>
      <c r="DB29" s="17">
        <v>6.8787000000000003</v>
      </c>
      <c r="DC29" s="17">
        <v>2.1299999999999999E-2</v>
      </c>
      <c r="DD29" s="17">
        <v>9.6</v>
      </c>
      <c r="DE29" s="17">
        <v>14.9194</v>
      </c>
      <c r="DF29" s="17">
        <v>10.72785</v>
      </c>
      <c r="DG29" s="17">
        <v>-1.12785</v>
      </c>
      <c r="DH29" s="17">
        <v>70</v>
      </c>
      <c r="DI29" s="17">
        <v>74.094380000000001</v>
      </c>
      <c r="DJ29" s="17">
        <v>33.861960000000003</v>
      </c>
      <c r="DK29" s="17">
        <v>36.138039999999997</v>
      </c>
      <c r="DL29" s="17"/>
      <c r="DM29" s="17"/>
      <c r="DN29" s="17"/>
      <c r="DO29" s="17">
        <v>0</v>
      </c>
      <c r="DP29" s="17"/>
      <c r="DQ29" s="17"/>
      <c r="DR29" s="17"/>
      <c r="DS29" s="17">
        <v>0</v>
      </c>
      <c r="DT29" s="17"/>
      <c r="DU29" s="17"/>
      <c r="DV29" s="17"/>
      <c r="DW29" s="17">
        <v>0</v>
      </c>
      <c r="DX29" s="17"/>
      <c r="DY29" s="17"/>
      <c r="DZ29" s="17"/>
      <c r="EA29" s="17">
        <v>0</v>
      </c>
      <c r="EB29" s="17">
        <v>79.2</v>
      </c>
      <c r="EC29" s="17">
        <v>71.936490000000006</v>
      </c>
      <c r="ED29" s="17">
        <v>55.379689999999997</v>
      </c>
      <c r="EE29" s="17">
        <v>23.820309999999999</v>
      </c>
      <c r="EF29" s="17">
        <v>134.1</v>
      </c>
      <c r="EG29" s="17">
        <v>131.11260999999999</v>
      </c>
      <c r="EH29" s="17">
        <v>133.90224000000001</v>
      </c>
      <c r="EI29" s="17">
        <v>0.19775999999999999</v>
      </c>
      <c r="EJ29" s="17"/>
      <c r="EK29" s="17"/>
      <c r="EL29" s="17"/>
      <c r="EM29" s="17">
        <v>0</v>
      </c>
      <c r="EN29" s="17"/>
      <c r="EO29" s="17"/>
      <c r="EP29" s="17"/>
      <c r="EQ29" s="17">
        <v>0</v>
      </c>
      <c r="ER29" s="17"/>
      <c r="ES29" s="17"/>
      <c r="ET29" s="17"/>
      <c r="EU29" s="17">
        <v>0</v>
      </c>
      <c r="EV29" s="17">
        <v>0</v>
      </c>
      <c r="EW29" s="17">
        <v>0</v>
      </c>
      <c r="EX29" s="17">
        <v>0</v>
      </c>
      <c r="EY29" s="17">
        <v>0</v>
      </c>
      <c r="EZ29" s="17">
        <v>215.1</v>
      </c>
      <c r="FA29" s="17">
        <v>186.2372</v>
      </c>
      <c r="FB29" s="17">
        <v>194.85402999999999</v>
      </c>
      <c r="FC29" s="17">
        <v>20.24597</v>
      </c>
      <c r="FD29" s="17">
        <v>76.2</v>
      </c>
      <c r="FE29" s="17">
        <v>46.050989999999999</v>
      </c>
      <c r="FF29" s="17">
        <v>46.050989999999999</v>
      </c>
      <c r="FG29" s="17">
        <v>30.149010000000001</v>
      </c>
      <c r="FH29" s="17">
        <v>110</v>
      </c>
      <c r="FI29" s="17">
        <v>112.01031999999999</v>
      </c>
      <c r="FJ29" s="17">
        <v>76.301159999999996</v>
      </c>
      <c r="FK29" s="17">
        <v>33.698839999999997</v>
      </c>
      <c r="FL29" s="17">
        <v>35.4</v>
      </c>
      <c r="FM29" s="17">
        <v>26.417369999999998</v>
      </c>
      <c r="FN29" s="17">
        <v>26.417369999999998</v>
      </c>
      <c r="FO29" s="17">
        <v>8.9826300000000003</v>
      </c>
      <c r="FP29" s="17">
        <v>18.600000000000001</v>
      </c>
      <c r="FQ29" s="17">
        <v>19.192229999999999</v>
      </c>
      <c r="FR29" s="17">
        <v>19.192229999999999</v>
      </c>
      <c r="FS29" s="17">
        <v>-0.59223000000000003</v>
      </c>
      <c r="FT29" s="17">
        <v>19.8</v>
      </c>
      <c r="FU29" s="17">
        <v>19.32039</v>
      </c>
      <c r="FV29" s="17">
        <v>19.32039</v>
      </c>
      <c r="FW29" s="17">
        <v>0.47960999999999998</v>
      </c>
      <c r="FX29" s="17">
        <v>48.1</v>
      </c>
      <c r="FY29" s="17">
        <v>42.398760000000003</v>
      </c>
      <c r="FZ29" s="17">
        <v>42.398760000000003</v>
      </c>
      <c r="GA29" s="17">
        <v>5.7012400000000003</v>
      </c>
      <c r="GB29" s="17">
        <v>180.1</v>
      </c>
      <c r="GC29" s="17">
        <v>185.10007999999999</v>
      </c>
      <c r="GD29" s="17">
        <v>185.10007999999999</v>
      </c>
      <c r="GE29" s="17">
        <v>-5.0000799999999996</v>
      </c>
      <c r="GF29" s="17">
        <v>179.9</v>
      </c>
      <c r="GG29" s="17">
        <v>185.10007999999999</v>
      </c>
      <c r="GH29" s="17">
        <v>185.10007999999999</v>
      </c>
      <c r="GI29" s="17">
        <v>-5.2000799999999998</v>
      </c>
      <c r="GJ29" s="17">
        <v>184.1</v>
      </c>
      <c r="GK29" s="17">
        <v>185.10007999999999</v>
      </c>
      <c r="GL29" s="17">
        <v>185.10007999999999</v>
      </c>
      <c r="GM29" s="17">
        <v>-1.0000800000000001</v>
      </c>
      <c r="GN29" s="17">
        <v>103.2</v>
      </c>
      <c r="GO29" s="17">
        <v>90.225560000000002</v>
      </c>
      <c r="GP29" s="17">
        <v>95.221810000000005</v>
      </c>
      <c r="GQ29" s="17">
        <v>7.9781899999999997</v>
      </c>
      <c r="GR29" s="17">
        <v>7.5</v>
      </c>
      <c r="GS29" s="17">
        <v>8.9200400000000002</v>
      </c>
      <c r="GT29" s="17">
        <v>4.4600200000000001</v>
      </c>
      <c r="GU29" s="17">
        <v>3.0399799999999999</v>
      </c>
      <c r="GV29" s="17">
        <v>2</v>
      </c>
      <c r="GW29" s="17">
        <v>3.4821800000000001</v>
      </c>
      <c r="GX29" s="17">
        <v>4.6789800000000001</v>
      </c>
      <c r="GY29" s="17">
        <v>-2.6789800000000001</v>
      </c>
      <c r="GZ29" s="17">
        <v>33</v>
      </c>
      <c r="HA29" s="17">
        <v>34.47804</v>
      </c>
      <c r="HB29" s="17">
        <v>34.47804</v>
      </c>
      <c r="HC29" s="17">
        <v>-1.47804</v>
      </c>
      <c r="HD29" s="17">
        <v>38.4</v>
      </c>
      <c r="HE29" s="17">
        <v>44.046700000000001</v>
      </c>
      <c r="HF29" s="17">
        <v>44.046700000000001</v>
      </c>
      <c r="HG29" s="17">
        <v>-5.6467000000000001</v>
      </c>
      <c r="HH29" s="17">
        <v>4</v>
      </c>
      <c r="HI29" s="17">
        <v>4.1192200000000003</v>
      </c>
      <c r="HJ29" s="17">
        <v>4.1192200000000003</v>
      </c>
      <c r="HK29" s="17">
        <v>-0.11922000000000001</v>
      </c>
      <c r="HL29" s="17">
        <v>0</v>
      </c>
      <c r="HM29" s="17">
        <v>16.164159999999999</v>
      </c>
      <c r="HN29" s="17">
        <v>16.164159999999999</v>
      </c>
      <c r="HO29" s="17">
        <v>-16.164159999999999</v>
      </c>
      <c r="HP29" s="17">
        <v>96.5</v>
      </c>
      <c r="HQ29" s="17">
        <v>96.75685</v>
      </c>
      <c r="HR29" s="17">
        <v>96.75685</v>
      </c>
      <c r="HS29" s="17">
        <v>-0.25685000000000002</v>
      </c>
      <c r="HT29" s="17"/>
      <c r="HU29" s="17"/>
      <c r="HV29" s="17"/>
      <c r="HW29" s="17">
        <v>0</v>
      </c>
      <c r="HX29" s="17"/>
      <c r="HY29" s="17"/>
      <c r="HZ29" s="17"/>
      <c r="IA29" s="17">
        <v>0</v>
      </c>
      <c r="IB29" s="17">
        <v>46.6</v>
      </c>
      <c r="IC29" s="17">
        <v>47.726210000000002</v>
      </c>
      <c r="ID29" s="17">
        <v>47.726210000000002</v>
      </c>
      <c r="IE29" s="17">
        <v>-1.1262099999999999</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79.099999999999994</v>
      </c>
      <c r="JE29" s="17">
        <v>77.419539999999998</v>
      </c>
      <c r="JF29" s="17">
        <v>83.498649999999998</v>
      </c>
      <c r="JG29" s="17">
        <v>-4.3986499999999999</v>
      </c>
      <c r="JH29" s="17">
        <v>11.7</v>
      </c>
      <c r="JI29" s="17">
        <v>0</v>
      </c>
      <c r="JJ29" s="17">
        <v>0</v>
      </c>
      <c r="JK29" s="17">
        <v>11.7</v>
      </c>
      <c r="JL29" s="17">
        <v>156.6</v>
      </c>
      <c r="JM29" s="17">
        <v>150.66667000000001</v>
      </c>
      <c r="JN29" s="17">
        <v>150.66667000000001</v>
      </c>
      <c r="JO29" s="17">
        <v>5.9333299999999998</v>
      </c>
      <c r="JP29" s="17">
        <v>0</v>
      </c>
      <c r="JQ29" s="17"/>
      <c r="JR29" s="17"/>
      <c r="JS29" s="17">
        <v>0</v>
      </c>
      <c r="JT29" s="17">
        <v>67.2</v>
      </c>
      <c r="JU29" s="17">
        <v>75.333330000000004</v>
      </c>
      <c r="JV29" s="17">
        <v>75.333330000000004</v>
      </c>
      <c r="JW29" s="17">
        <v>-8.1333300000000008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1.7</v>
      </c>
      <c r="LE29" s="17">
        <v>2.2284299999999999</v>
      </c>
      <c r="LF29" s="17">
        <v>2.2284299999999999</v>
      </c>
      <c r="LG29" s="17">
        <v>-0.52842999999999996</v>
      </c>
      <c r="LH29" s="17">
        <v>106.6</v>
      </c>
      <c r="LI29" s="17">
        <v>107.39399</v>
      </c>
      <c r="LJ29" s="17">
        <v>107.39400000000001</v>
      </c>
      <c r="LK29" s="17">
        <v>-0.79400000000000004</v>
      </c>
      <c r="LL29" s="17">
        <v>111.2</v>
      </c>
      <c r="LM29" s="17">
        <v>92.444500000000005</v>
      </c>
      <c r="LN29" s="17">
        <v>92.444500000000005</v>
      </c>
      <c r="LO29" s="17">
        <v>18.755500000000001</v>
      </c>
      <c r="LP29" s="17">
        <v>65.400000000000006</v>
      </c>
      <c r="LQ29" s="17">
        <v>67.133979999999994</v>
      </c>
      <c r="LR29" s="17">
        <v>67.133979999999994</v>
      </c>
      <c r="LS29" s="17">
        <v>-1.7339800000000001</v>
      </c>
      <c r="LT29" s="17">
        <v>71</v>
      </c>
      <c r="LU29" s="17">
        <v>72.37388</v>
      </c>
      <c r="LV29" s="17">
        <v>72.37388</v>
      </c>
      <c r="LW29" s="17">
        <v>-1.37388</v>
      </c>
      <c r="LX29" s="17">
        <v>29.5</v>
      </c>
      <c r="LY29" s="17">
        <v>29.951460000000001</v>
      </c>
      <c r="LZ29" s="17">
        <v>29.951460000000001</v>
      </c>
      <c r="MA29" s="17">
        <v>-0.45145999999999997</v>
      </c>
      <c r="MB29" s="17"/>
      <c r="MC29" s="17"/>
      <c r="MD29" s="17"/>
      <c r="ME29" s="17">
        <v>0</v>
      </c>
      <c r="MF29" s="17"/>
      <c r="MG29" s="17"/>
      <c r="MH29" s="17"/>
      <c r="MI29" s="17">
        <v>0</v>
      </c>
      <c r="MJ29" s="17"/>
      <c r="MK29" s="17"/>
      <c r="ML29" s="17"/>
      <c r="MM29" s="17">
        <v>0</v>
      </c>
      <c r="MN29" s="17">
        <v>145.1</v>
      </c>
      <c r="MO29" s="17">
        <v>149.77393000000001</v>
      </c>
      <c r="MP29" s="17">
        <v>149.77393000000001</v>
      </c>
      <c r="MQ29" s="17">
        <v>-4.6739300000000004</v>
      </c>
      <c r="MR29" s="17">
        <v>145.6</v>
      </c>
      <c r="MS29" s="17">
        <v>149.77393000000001</v>
      </c>
      <c r="MT29" s="17">
        <v>149.77393000000001</v>
      </c>
      <c r="MU29" s="17">
        <v>-4.1739300000000004</v>
      </c>
      <c r="MV29" s="17">
        <v>149.5</v>
      </c>
      <c r="MW29" s="17">
        <v>149.77393000000001</v>
      </c>
      <c r="MX29" s="17">
        <v>149.77393000000001</v>
      </c>
      <c r="MY29" s="17">
        <v>-0.27393000000000001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v>
      </c>
      <c r="OC29" s="17">
        <v>1.101</v>
      </c>
      <c r="OD29" s="17">
        <v>1.101</v>
      </c>
      <c r="OE29" s="17">
        <v>-0.10100000000000001</v>
      </c>
      <c r="OF29" s="17">
        <v>31.2</v>
      </c>
      <c r="OG29" s="17">
        <v>55</v>
      </c>
      <c r="OH29" s="17">
        <v>66.581999999999994</v>
      </c>
      <c r="OI29" s="17">
        <v>-35.381999999999998</v>
      </c>
      <c r="OJ29" s="17">
        <v>62.1</v>
      </c>
      <c r="OK29" s="17">
        <v>67.435000000000002</v>
      </c>
      <c r="OL29" s="17">
        <v>67.435000000000002</v>
      </c>
      <c r="OM29" s="17">
        <v>-5.335</v>
      </c>
      <c r="ON29" s="17">
        <v>1.2</v>
      </c>
      <c r="OO29" s="17">
        <v>9.7829999999999995</v>
      </c>
      <c r="OP29" s="17">
        <v>9.7829999999999995</v>
      </c>
      <c r="OQ29" s="17">
        <v>-8.5830000000000002</v>
      </c>
      <c r="OR29" s="17"/>
      <c r="OS29" s="17"/>
      <c r="OT29" s="17">
        <v>0.3</v>
      </c>
      <c r="OU29" s="17">
        <v>-0.3</v>
      </c>
      <c r="OV29" s="17">
        <v>14.5</v>
      </c>
      <c r="OW29" s="17">
        <v>13.78641</v>
      </c>
      <c r="OX29" s="17">
        <v>13.78641</v>
      </c>
      <c r="OY29" s="17">
        <v>0.71358999999999995</v>
      </c>
      <c r="OZ29" s="17">
        <v>9.9</v>
      </c>
      <c r="PA29" s="17">
        <v>9</v>
      </c>
      <c r="PB29" s="17">
        <v>9</v>
      </c>
      <c r="PC29" s="17">
        <v>0.9</v>
      </c>
      <c r="PD29" s="17">
        <v>4.5</v>
      </c>
      <c r="PE29" s="17">
        <v>5.1968399999999999</v>
      </c>
      <c r="PF29" s="17">
        <v>5.67</v>
      </c>
      <c r="PG29" s="17">
        <v>-1.17</v>
      </c>
      <c r="PH29" s="17">
        <v>0.6</v>
      </c>
      <c r="PI29" s="17">
        <v>1.23</v>
      </c>
      <c r="PJ29" s="17">
        <v>1.23</v>
      </c>
      <c r="PK29" s="17">
        <v>-0.63</v>
      </c>
      <c r="PL29" s="17">
        <v>1.5</v>
      </c>
      <c r="PM29" s="17">
        <v>3</v>
      </c>
      <c r="PN29" s="17">
        <v>3</v>
      </c>
      <c r="PO29" s="17">
        <v>-1.5</v>
      </c>
      <c r="PP29" s="17">
        <v>2.6</v>
      </c>
      <c r="PQ29" s="17">
        <v>2.8</v>
      </c>
      <c r="PR29" s="17">
        <v>2.8</v>
      </c>
      <c r="PS29" s="17">
        <v>-0.2</v>
      </c>
      <c r="PT29" s="17">
        <v>20</v>
      </c>
      <c r="PU29" s="17">
        <v>19.417480000000001</v>
      </c>
      <c r="PV29" s="17">
        <v>19.417480000000001</v>
      </c>
      <c r="PW29" s="17">
        <v>0.58252000000000004</v>
      </c>
      <c r="PX29" s="17">
        <v>20</v>
      </c>
      <c r="PY29" s="17">
        <v>19.417480000000001</v>
      </c>
      <c r="PZ29" s="17">
        <v>19.417480000000001</v>
      </c>
      <c r="QA29" s="17">
        <v>0.58252000000000004</v>
      </c>
      <c r="QB29" s="17">
        <v>13.6</v>
      </c>
      <c r="QC29" s="17">
        <v>13.592230000000001</v>
      </c>
      <c r="QD29" s="17">
        <v>13.592230000000001</v>
      </c>
      <c r="QE29" s="17">
        <v>7.77E-3</v>
      </c>
      <c r="QF29" s="17">
        <v>3.5</v>
      </c>
      <c r="QG29" s="17">
        <v>3.4</v>
      </c>
      <c r="QH29" s="17">
        <v>3.4</v>
      </c>
      <c r="QI29" s="17">
        <v>0.1</v>
      </c>
      <c r="QJ29" s="17">
        <v>18.399999999999999</v>
      </c>
      <c r="QK29" s="17">
        <v>17.961169999999999</v>
      </c>
      <c r="QL29" s="17">
        <v>17.961169999999999</v>
      </c>
      <c r="QM29" s="17">
        <v>0.43883</v>
      </c>
      <c r="QN29" s="17">
        <v>12.9</v>
      </c>
      <c r="QO29" s="17"/>
      <c r="QP29" s="17">
        <v>12.148999999999999</v>
      </c>
      <c r="QQ29" s="17">
        <v>0.751</v>
      </c>
      <c r="QR29" s="17">
        <v>15.5</v>
      </c>
      <c r="QS29" s="17"/>
      <c r="QT29" s="17">
        <v>14.869</v>
      </c>
      <c r="QU29" s="17">
        <v>0.63100000000000001</v>
      </c>
      <c r="QV29" s="17">
        <v>6.6</v>
      </c>
      <c r="QW29" s="17">
        <v>15.954000000000001</v>
      </c>
      <c r="QX29" s="17">
        <v>15.954000000000001</v>
      </c>
      <c r="QY29" s="17">
        <v>-9.3539999999999992</v>
      </c>
      <c r="QZ29" s="17">
        <v>13.4</v>
      </c>
      <c r="RA29" s="17">
        <v>44.646000000000001</v>
      </c>
      <c r="RB29" s="17">
        <v>44.646000000000001</v>
      </c>
      <c r="RC29" s="17">
        <v>-31.245999999999999</v>
      </c>
      <c r="RD29" s="17">
        <v>4.5</v>
      </c>
      <c r="RE29" s="17">
        <v>4.2</v>
      </c>
      <c r="RF29" s="17">
        <v>4.2</v>
      </c>
      <c r="RG29" s="17">
        <v>0.3</v>
      </c>
      <c r="RH29" s="17">
        <v>2.2000000000000002</v>
      </c>
      <c r="RI29" s="17">
        <v>2.4</v>
      </c>
      <c r="RJ29" s="17">
        <v>2.4</v>
      </c>
      <c r="RK29" s="17">
        <v>-0.2</v>
      </c>
      <c r="RL29" s="17">
        <v>2.2000000000000002</v>
      </c>
      <c r="RM29" s="17">
        <v>2.4</v>
      </c>
      <c r="RN29" s="17">
        <v>2.4</v>
      </c>
      <c r="RO29" s="17">
        <v>-0.2</v>
      </c>
      <c r="RP29" s="17">
        <v>3</v>
      </c>
      <c r="RQ29" s="17">
        <v>2.8</v>
      </c>
      <c r="RR29" s="17">
        <v>2.8</v>
      </c>
      <c r="RS29" s="17">
        <v>0.2</v>
      </c>
      <c r="RT29" s="17">
        <v>15</v>
      </c>
      <c r="RU29" s="17"/>
      <c r="RV29" s="17">
        <v>15.327999999999999</v>
      </c>
      <c r="RW29" s="17">
        <v>-0.32800000000000001</v>
      </c>
      <c r="RX29" s="17">
        <v>2.7</v>
      </c>
      <c r="RY29" s="17">
        <v>2.7509999999999999</v>
      </c>
      <c r="RZ29" s="17">
        <v>2.7509999999999999</v>
      </c>
      <c r="SA29" s="17">
        <v>-5.0999999999999997E-2</v>
      </c>
      <c r="SB29" s="17">
        <v>12.1</v>
      </c>
      <c r="SC29" s="17">
        <v>11.039440000000001</v>
      </c>
      <c r="SD29" s="17">
        <v>11.039440000000001</v>
      </c>
      <c r="SE29" s="17">
        <v>1.0605599999999999</v>
      </c>
      <c r="SF29" s="17">
        <v>1.8</v>
      </c>
      <c r="SG29" s="17">
        <v>1.8</v>
      </c>
      <c r="SH29" s="17">
        <v>1.8</v>
      </c>
      <c r="SI29" s="17">
        <v>0</v>
      </c>
      <c r="SJ29" s="17">
        <v>0.3</v>
      </c>
      <c r="SK29" s="17">
        <v>0.4</v>
      </c>
      <c r="SL29" s="17">
        <v>0.4</v>
      </c>
      <c r="SM29" s="17">
        <v>-0.1</v>
      </c>
      <c r="SN29" s="17">
        <v>10</v>
      </c>
      <c r="SO29" s="17">
        <v>9.8520000000000003</v>
      </c>
      <c r="SP29" s="17">
        <v>9.8520000000000003</v>
      </c>
      <c r="SQ29" s="17">
        <v>0.14799999999999999</v>
      </c>
      <c r="SR29" s="17">
        <v>4.2</v>
      </c>
      <c r="SS29" s="17">
        <v>4.5</v>
      </c>
      <c r="ST29" s="17">
        <v>4.5</v>
      </c>
      <c r="SU29" s="17">
        <v>-0.3</v>
      </c>
      <c r="SV29" s="17">
        <v>6</v>
      </c>
      <c r="SW29" s="17">
        <v>6</v>
      </c>
      <c r="SX29" s="17">
        <v>6</v>
      </c>
      <c r="SY29" s="17">
        <v>0</v>
      </c>
      <c r="SZ29" s="17">
        <v>8.6999999999999993</v>
      </c>
      <c r="TA29" s="17">
        <v>8.5</v>
      </c>
      <c r="TB29" s="17">
        <v>8.5</v>
      </c>
      <c r="TC29" s="17">
        <v>0.2</v>
      </c>
      <c r="TD29" s="17">
        <v>18</v>
      </c>
      <c r="TE29" s="17">
        <v>17.864080000000001</v>
      </c>
      <c r="TF29" s="17">
        <v>17.864080000000001</v>
      </c>
      <c r="TG29" s="17">
        <v>0.13592000000000001</v>
      </c>
      <c r="TH29" s="17">
        <v>30.2</v>
      </c>
      <c r="TI29" s="17">
        <v>25.452000000000002</v>
      </c>
      <c r="TJ29" s="17">
        <v>25.452000000000002</v>
      </c>
      <c r="TK29" s="17">
        <v>4.7480000000000002</v>
      </c>
      <c r="TL29" s="17">
        <v>48.1</v>
      </c>
      <c r="TM29" s="17">
        <v>61.253</v>
      </c>
      <c r="TN29" s="17">
        <v>61.253</v>
      </c>
      <c r="TO29" s="17">
        <v>-13.153</v>
      </c>
      <c r="TP29" s="17">
        <v>29</v>
      </c>
      <c r="TQ29" s="17"/>
      <c r="TR29" s="17">
        <v>28.584</v>
      </c>
      <c r="TS29" s="17">
        <v>0.41599999999999998</v>
      </c>
      <c r="TT29" s="17">
        <v>13.4</v>
      </c>
      <c r="TU29" s="17">
        <v>16.399999999999999</v>
      </c>
      <c r="TV29" s="17">
        <v>26.981000000000002</v>
      </c>
      <c r="TW29" s="17">
        <v>-13.581</v>
      </c>
      <c r="TX29" s="17">
        <v>25.3</v>
      </c>
      <c r="TY29" s="17">
        <v>28.8</v>
      </c>
      <c r="TZ29" s="17">
        <v>40.302999999999997</v>
      </c>
      <c r="UA29" s="17">
        <v>-15.003</v>
      </c>
      <c r="UB29" s="17">
        <v>2.6</v>
      </c>
      <c r="UC29" s="17">
        <v>2.851</v>
      </c>
      <c r="UD29" s="17">
        <v>2.851</v>
      </c>
      <c r="UE29" s="17">
        <v>-0.251</v>
      </c>
      <c r="UF29" s="17">
        <v>1</v>
      </c>
      <c r="UG29" s="17">
        <v>2.6190000000000002</v>
      </c>
      <c r="UH29" s="17">
        <v>2.6190000000000002</v>
      </c>
      <c r="UI29" s="17">
        <v>-1.619</v>
      </c>
      <c r="UJ29" s="17">
        <v>16.399999999999999</v>
      </c>
      <c r="UK29" s="17">
        <v>15.53398</v>
      </c>
      <c r="UL29" s="17">
        <v>15.53398</v>
      </c>
      <c r="UM29" s="17">
        <v>0.86602000000000001</v>
      </c>
      <c r="UN29" s="17">
        <v>4.3</v>
      </c>
      <c r="UO29" s="17">
        <v>4</v>
      </c>
      <c r="UP29" s="17">
        <v>4</v>
      </c>
      <c r="UQ29" s="17">
        <v>0.3</v>
      </c>
      <c r="UR29" s="17">
        <v>8.3000000000000007</v>
      </c>
      <c r="US29" s="17">
        <v>7.8</v>
      </c>
      <c r="UT29" s="17">
        <v>7.8</v>
      </c>
      <c r="UU29" s="17">
        <v>0.5</v>
      </c>
      <c r="UV29" s="17">
        <v>7.3</v>
      </c>
      <c r="UW29" s="17">
        <v>7</v>
      </c>
      <c r="UX29" s="17">
        <v>9</v>
      </c>
      <c r="UY29" s="17">
        <v>-1.7</v>
      </c>
      <c r="UZ29" s="17">
        <v>8</v>
      </c>
      <c r="VA29" s="17">
        <v>8</v>
      </c>
      <c r="VB29" s="17">
        <v>10</v>
      </c>
      <c r="VC29" s="17">
        <v>-2</v>
      </c>
      <c r="VD29" s="17">
        <v>8.1999999999999993</v>
      </c>
      <c r="VE29" s="17">
        <v>8</v>
      </c>
      <c r="VF29" s="17">
        <v>9.9029100000000003</v>
      </c>
      <c r="VG29" s="17">
        <v>-1.7029099999999999</v>
      </c>
      <c r="VH29" s="17">
        <v>1</v>
      </c>
      <c r="VI29" s="17">
        <v>6.6989999999999998</v>
      </c>
      <c r="VJ29" s="17">
        <v>6.6989999999999998</v>
      </c>
      <c r="VK29" s="17">
        <v>-5.6989999999999998</v>
      </c>
      <c r="VL29" s="17">
        <v>212.3</v>
      </c>
      <c r="VM29" s="17">
        <v>212.29599999999999</v>
      </c>
      <c r="VN29" s="17">
        <v>212.29599999999999</v>
      </c>
      <c r="VO29" s="17">
        <v>4.0000000000000001E-3</v>
      </c>
      <c r="VP29" s="17">
        <v>15.7</v>
      </c>
      <c r="VQ29" s="17">
        <v>14.548</v>
      </c>
      <c r="VR29" s="17">
        <v>14.548</v>
      </c>
      <c r="VS29" s="17">
        <v>1.1519999999999999</v>
      </c>
      <c r="VT29" s="17">
        <v>116</v>
      </c>
      <c r="VU29" s="17"/>
      <c r="VV29" s="17">
        <v>117.127</v>
      </c>
      <c r="VW29" s="17">
        <v>-1.127</v>
      </c>
      <c r="VX29" s="17">
        <v>0.6</v>
      </c>
      <c r="VY29" s="17">
        <v>0.6</v>
      </c>
      <c r="VZ29" s="17">
        <v>0.6</v>
      </c>
      <c r="WA29" s="17">
        <v>0</v>
      </c>
      <c r="WB29" s="17">
        <v>2.2999999999999998</v>
      </c>
      <c r="WC29" s="17">
        <v>15.682</v>
      </c>
      <c r="WD29" s="17">
        <v>15.682</v>
      </c>
      <c r="WE29" s="17">
        <v>-13.382</v>
      </c>
      <c r="WF29" s="17">
        <v>14</v>
      </c>
      <c r="WG29" s="17">
        <v>19.282</v>
      </c>
      <c r="WH29" s="17">
        <v>19.282</v>
      </c>
      <c r="WI29" s="17">
        <v>-5.282</v>
      </c>
      <c r="WJ29" s="17">
        <v>85.7</v>
      </c>
      <c r="WK29" s="17"/>
      <c r="WL29" s="17">
        <v>86.153000000000006</v>
      </c>
      <c r="WM29" s="17">
        <v>-0.45300000000000001</v>
      </c>
      <c r="WN29" s="17">
        <v>15.3</v>
      </c>
      <c r="WO29" s="17"/>
      <c r="WP29" s="17">
        <v>9.766</v>
      </c>
      <c r="WQ29" s="17">
        <v>5.5339999999999998</v>
      </c>
      <c r="WR29" s="17">
        <v>7</v>
      </c>
      <c r="WS29" s="17">
        <v>7</v>
      </c>
      <c r="WT29" s="17">
        <v>7</v>
      </c>
      <c r="WU29" s="17">
        <v>0</v>
      </c>
      <c r="WV29" s="17">
        <v>19.2</v>
      </c>
      <c r="WW29" s="17">
        <v>18.4466</v>
      </c>
      <c r="WX29" s="17">
        <v>18.4466</v>
      </c>
      <c r="WY29" s="17">
        <v>0.75339999999999996</v>
      </c>
      <c r="WZ29" s="17">
        <v>7.4</v>
      </c>
      <c r="XA29" s="17">
        <v>10.7</v>
      </c>
      <c r="XB29" s="17">
        <v>10.7</v>
      </c>
      <c r="XC29" s="17">
        <v>-3.3</v>
      </c>
      <c r="XD29" s="17">
        <v>43.1</v>
      </c>
      <c r="XE29" s="17">
        <v>41</v>
      </c>
      <c r="XF29" s="17">
        <v>41</v>
      </c>
      <c r="XG29" s="17">
        <v>2.1</v>
      </c>
      <c r="XH29" s="17">
        <v>11.5</v>
      </c>
      <c r="XI29" s="17">
        <v>10</v>
      </c>
      <c r="XJ29" s="17">
        <v>10</v>
      </c>
      <c r="XK29" s="17">
        <v>1.5</v>
      </c>
      <c r="XL29" s="17">
        <v>16</v>
      </c>
      <c r="XM29" s="17">
        <v>17</v>
      </c>
      <c r="XN29" s="17">
        <v>14</v>
      </c>
      <c r="XO29" s="17">
        <v>2</v>
      </c>
      <c r="XP29" s="17"/>
      <c r="XQ29" s="17"/>
      <c r="XR29" s="17"/>
      <c r="XS29" s="17">
        <v>0</v>
      </c>
      <c r="XT29" s="17">
        <v>8.3000000000000007</v>
      </c>
      <c r="XU29" s="17">
        <v>8.0399999999999991</v>
      </c>
      <c r="XV29" s="17">
        <v>8.0399999999999991</v>
      </c>
      <c r="XW29" s="17">
        <v>0.26</v>
      </c>
      <c r="XX29" s="17"/>
      <c r="XY29" s="17"/>
      <c r="XZ29" s="17"/>
      <c r="YA29" s="17">
        <v>0</v>
      </c>
      <c r="YB29" s="17"/>
      <c r="YC29" s="17"/>
      <c r="YD29" s="17"/>
      <c r="YE29" s="17">
        <v>0</v>
      </c>
    </row>
    <row r="30" spans="1:655" ht="24" customHeight="1" x14ac:dyDescent="0.3">
      <c r="A30" s="1"/>
      <c r="B30" s="16" t="s">
        <v>50</v>
      </c>
      <c r="C30" s="16" t="s">
        <v>781</v>
      </c>
      <c r="D30" s="17">
        <v>75.900000000000006</v>
      </c>
      <c r="E30" s="17">
        <v>95.963409999999996</v>
      </c>
      <c r="F30" s="17">
        <v>64.245990000000006</v>
      </c>
      <c r="G30" s="17">
        <v>11.65401</v>
      </c>
      <c r="H30" s="17">
        <v>645</v>
      </c>
      <c r="I30" s="17">
        <v>643.65809000000002</v>
      </c>
      <c r="J30" s="17">
        <v>643.65809000000002</v>
      </c>
      <c r="K30" s="17">
        <v>1.3419099999999999</v>
      </c>
      <c r="L30" s="17">
        <v>215.7</v>
      </c>
      <c r="M30" s="17">
        <v>209.39341999999999</v>
      </c>
      <c r="N30" s="17">
        <v>146.87699000000001</v>
      </c>
      <c r="O30" s="17">
        <v>68.823009999999996</v>
      </c>
      <c r="P30" s="17"/>
      <c r="Q30" s="17"/>
      <c r="R30" s="17"/>
      <c r="S30" s="17">
        <v>0</v>
      </c>
      <c r="T30" s="17"/>
      <c r="U30" s="17"/>
      <c r="V30" s="17"/>
      <c r="W30" s="17">
        <v>0</v>
      </c>
      <c r="X30" s="17">
        <v>60</v>
      </c>
      <c r="Y30" s="17">
        <v>72.534149999999997</v>
      </c>
      <c r="Z30" s="17">
        <v>76.798159999999996</v>
      </c>
      <c r="AA30" s="17">
        <v>-16.798159999999999</v>
      </c>
      <c r="AB30" s="17">
        <v>102.7</v>
      </c>
      <c r="AC30" s="17">
        <v>121.46684</v>
      </c>
      <c r="AD30" s="17">
        <v>157.70688000000001</v>
      </c>
      <c r="AE30" s="17">
        <v>-55.006880000000002</v>
      </c>
      <c r="AF30" s="17">
        <v>27.1</v>
      </c>
      <c r="AG30" s="17">
        <v>59.174900000000001</v>
      </c>
      <c r="AH30" s="17">
        <v>55.118980000000001</v>
      </c>
      <c r="AI30" s="17">
        <v>-28.018979999999999</v>
      </c>
      <c r="AJ30" s="17"/>
      <c r="AK30" s="17"/>
      <c r="AL30" s="17"/>
      <c r="AM30" s="17">
        <v>0</v>
      </c>
      <c r="AN30" s="17">
        <v>185.5</v>
      </c>
      <c r="AO30" s="17">
        <v>199.17196000000001</v>
      </c>
      <c r="AP30" s="17">
        <v>199.17196000000001</v>
      </c>
      <c r="AQ30" s="17">
        <v>-13.67196</v>
      </c>
      <c r="AR30" s="17">
        <v>206.1</v>
      </c>
      <c r="AS30" s="17">
        <v>199.17196000000001</v>
      </c>
      <c r="AT30" s="17">
        <v>199.17196000000001</v>
      </c>
      <c r="AU30" s="17">
        <v>6.9280400000000002</v>
      </c>
      <c r="AV30" s="17">
        <v>209.2</v>
      </c>
      <c r="AW30" s="17">
        <v>199.17196000000001</v>
      </c>
      <c r="AX30" s="17">
        <v>199.17196000000001</v>
      </c>
      <c r="AY30" s="17">
        <v>10.028040000000001</v>
      </c>
      <c r="AZ30" s="17">
        <v>289.2</v>
      </c>
      <c r="BA30" s="17">
        <v>298.75794000000002</v>
      </c>
      <c r="BB30" s="17">
        <v>298.75794000000002</v>
      </c>
      <c r="BC30" s="17">
        <v>-9.5579400000000003</v>
      </c>
      <c r="BD30" s="17"/>
      <c r="BE30" s="17"/>
      <c r="BF30" s="17"/>
      <c r="BG30" s="17">
        <v>0</v>
      </c>
      <c r="BH30" s="17"/>
      <c r="BI30" s="17"/>
      <c r="BJ30" s="17"/>
      <c r="BK30" s="17">
        <v>0</v>
      </c>
      <c r="BL30" s="17">
        <v>369.4</v>
      </c>
      <c r="BM30" s="17">
        <v>267.69337999999999</v>
      </c>
      <c r="BN30" s="17">
        <v>409.48432000000003</v>
      </c>
      <c r="BO30" s="17">
        <v>-40.084319999999998</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80</v>
      </c>
      <c r="CK30" s="17">
        <v>78.003709999999998</v>
      </c>
      <c r="CL30" s="17">
        <v>78.003709999999998</v>
      </c>
      <c r="CM30" s="17">
        <v>1.9962899999999999</v>
      </c>
      <c r="CN30" s="17">
        <v>6.8</v>
      </c>
      <c r="CO30" s="17">
        <v>5.1333399999999996</v>
      </c>
      <c r="CP30" s="17">
        <v>5.1333399999999996</v>
      </c>
      <c r="CQ30" s="17">
        <v>1.66666</v>
      </c>
      <c r="CR30" s="17">
        <v>5.4</v>
      </c>
      <c r="CS30" s="17">
        <v>2.8177599999999998</v>
      </c>
      <c r="CT30" s="17">
        <v>2.8177599999999998</v>
      </c>
      <c r="CU30" s="17">
        <v>2.5822400000000001</v>
      </c>
      <c r="CV30" s="17"/>
      <c r="CW30" s="17"/>
      <c r="CX30" s="17"/>
      <c r="CY30" s="17">
        <v>0</v>
      </c>
      <c r="CZ30" s="17">
        <v>7</v>
      </c>
      <c r="DA30" s="17">
        <v>6.8787000000000003</v>
      </c>
      <c r="DB30" s="17">
        <v>6.8787000000000003</v>
      </c>
      <c r="DC30" s="17">
        <v>0.12130000000000001</v>
      </c>
      <c r="DD30" s="17">
        <v>11.4</v>
      </c>
      <c r="DE30" s="17">
        <v>14.919409999999999</v>
      </c>
      <c r="DF30" s="17">
        <v>10.72785</v>
      </c>
      <c r="DG30" s="17">
        <v>0.67215000000000003</v>
      </c>
      <c r="DH30" s="17">
        <v>70.2</v>
      </c>
      <c r="DI30" s="17">
        <v>76.14846</v>
      </c>
      <c r="DJ30" s="17">
        <v>39.438130000000001</v>
      </c>
      <c r="DK30" s="17">
        <v>30.761869999999998</v>
      </c>
      <c r="DL30" s="17"/>
      <c r="DM30" s="17"/>
      <c r="DN30" s="17"/>
      <c r="DO30" s="17">
        <v>0</v>
      </c>
      <c r="DP30" s="17"/>
      <c r="DQ30" s="17"/>
      <c r="DR30" s="17"/>
      <c r="DS30" s="17">
        <v>0</v>
      </c>
      <c r="DT30" s="17"/>
      <c r="DU30" s="17"/>
      <c r="DV30" s="17"/>
      <c r="DW30" s="17">
        <v>0</v>
      </c>
      <c r="DX30" s="17"/>
      <c r="DY30" s="17"/>
      <c r="DZ30" s="17"/>
      <c r="EA30" s="17">
        <v>0</v>
      </c>
      <c r="EB30" s="17">
        <v>79.400000000000006</v>
      </c>
      <c r="EC30" s="17">
        <v>72.446579999999997</v>
      </c>
      <c r="ED30" s="17">
        <v>56.212600000000002</v>
      </c>
      <c r="EE30" s="17">
        <v>23.1874</v>
      </c>
      <c r="EF30" s="17">
        <v>132</v>
      </c>
      <c r="EG30" s="17">
        <v>131.11259999999999</v>
      </c>
      <c r="EH30" s="17">
        <v>133.90224000000001</v>
      </c>
      <c r="EI30" s="17">
        <v>-1.9022399999999999</v>
      </c>
      <c r="EJ30" s="17"/>
      <c r="EK30" s="17"/>
      <c r="EL30" s="17"/>
      <c r="EM30" s="17">
        <v>0</v>
      </c>
      <c r="EN30" s="17"/>
      <c r="EO30" s="17"/>
      <c r="EP30" s="17"/>
      <c r="EQ30" s="17">
        <v>0</v>
      </c>
      <c r="ER30" s="17"/>
      <c r="ES30" s="17"/>
      <c r="ET30" s="17"/>
      <c r="EU30" s="17">
        <v>0</v>
      </c>
      <c r="EV30" s="17">
        <v>0</v>
      </c>
      <c r="EW30" s="17">
        <v>0</v>
      </c>
      <c r="EX30" s="17">
        <v>0</v>
      </c>
      <c r="EY30" s="17">
        <v>0</v>
      </c>
      <c r="EZ30" s="17">
        <v>219</v>
      </c>
      <c r="FA30" s="17">
        <v>188.89535000000001</v>
      </c>
      <c r="FB30" s="17">
        <v>206.18223</v>
      </c>
      <c r="FC30" s="17">
        <v>12.817769999999999</v>
      </c>
      <c r="FD30" s="17">
        <v>76</v>
      </c>
      <c r="FE30" s="17">
        <v>46.050989999999999</v>
      </c>
      <c r="FF30" s="17">
        <v>46.050989999999999</v>
      </c>
      <c r="FG30" s="17">
        <v>29.949010000000001</v>
      </c>
      <c r="FH30" s="17">
        <v>115.1</v>
      </c>
      <c r="FI30" s="17">
        <v>119.58767</v>
      </c>
      <c r="FJ30" s="17">
        <v>0</v>
      </c>
      <c r="FK30" s="17">
        <v>115.1</v>
      </c>
      <c r="FL30" s="17">
        <v>35.9</v>
      </c>
      <c r="FM30" s="17">
        <v>26.417369999999998</v>
      </c>
      <c r="FN30" s="17">
        <v>26.417369999999998</v>
      </c>
      <c r="FO30" s="17">
        <v>9.4826300000000003</v>
      </c>
      <c r="FP30" s="17">
        <v>18.600000000000001</v>
      </c>
      <c r="FQ30" s="17">
        <v>19.192229999999999</v>
      </c>
      <c r="FR30" s="17">
        <v>19.192229999999999</v>
      </c>
      <c r="FS30" s="17">
        <v>-0.59223000000000003</v>
      </c>
      <c r="FT30" s="17">
        <v>19.8</v>
      </c>
      <c r="FU30" s="17">
        <v>19.32039</v>
      </c>
      <c r="FV30" s="17">
        <v>19.32039</v>
      </c>
      <c r="FW30" s="17">
        <v>0.47960999999999998</v>
      </c>
      <c r="FX30" s="17">
        <v>36.700000000000003</v>
      </c>
      <c r="FY30" s="17">
        <v>42.398760000000003</v>
      </c>
      <c r="FZ30" s="17">
        <v>42.398760000000003</v>
      </c>
      <c r="GA30" s="17">
        <v>-5.69876</v>
      </c>
      <c r="GB30" s="17">
        <v>180.5</v>
      </c>
      <c r="GC30" s="17">
        <v>185.10007999999999</v>
      </c>
      <c r="GD30" s="17">
        <v>185.10007999999999</v>
      </c>
      <c r="GE30" s="17">
        <v>-4.6000800000000002</v>
      </c>
      <c r="GF30" s="17">
        <v>181.6</v>
      </c>
      <c r="GG30" s="17">
        <v>185.10007999999999</v>
      </c>
      <c r="GH30" s="17">
        <v>185.10007999999999</v>
      </c>
      <c r="GI30" s="17">
        <v>-3.5000800000000001</v>
      </c>
      <c r="GJ30" s="17">
        <v>184</v>
      </c>
      <c r="GK30" s="17">
        <v>185.10007999999999</v>
      </c>
      <c r="GL30" s="17">
        <v>185.10007999999999</v>
      </c>
      <c r="GM30" s="17">
        <v>-1.1000799999999999</v>
      </c>
      <c r="GN30" s="17">
        <v>104.2</v>
      </c>
      <c r="GO30" s="17">
        <v>92.752359999999996</v>
      </c>
      <c r="GP30" s="17">
        <v>99.237319999999997</v>
      </c>
      <c r="GQ30" s="17">
        <v>4.9626799999999998</v>
      </c>
      <c r="GR30" s="17">
        <v>7.4</v>
      </c>
      <c r="GS30" s="17">
        <v>8.9200400000000002</v>
      </c>
      <c r="GT30" s="17">
        <v>4.4600200000000001</v>
      </c>
      <c r="GU30" s="17">
        <v>2.9399799999999998</v>
      </c>
      <c r="GV30" s="17">
        <v>2</v>
      </c>
      <c r="GW30" s="17">
        <v>3.4821800000000001</v>
      </c>
      <c r="GX30" s="17">
        <v>4.6789800000000001</v>
      </c>
      <c r="GY30" s="17">
        <v>-2.6789800000000001</v>
      </c>
      <c r="GZ30" s="17">
        <v>33.9</v>
      </c>
      <c r="HA30" s="17">
        <v>34.47804</v>
      </c>
      <c r="HB30" s="17">
        <v>34.47804</v>
      </c>
      <c r="HC30" s="17">
        <v>-0.57804</v>
      </c>
      <c r="HD30" s="17">
        <v>40.6</v>
      </c>
      <c r="HE30" s="17">
        <v>44.046700000000001</v>
      </c>
      <c r="HF30" s="17">
        <v>44.046700000000001</v>
      </c>
      <c r="HG30" s="17">
        <v>-3.4466999999999999</v>
      </c>
      <c r="HH30" s="17">
        <v>4</v>
      </c>
      <c r="HI30" s="17">
        <v>4.1192200000000003</v>
      </c>
      <c r="HJ30" s="17">
        <v>4.1192200000000003</v>
      </c>
      <c r="HK30" s="17">
        <v>-0.11922000000000001</v>
      </c>
      <c r="HL30" s="17">
        <v>0</v>
      </c>
      <c r="HM30" s="17">
        <v>16.164159999999999</v>
      </c>
      <c r="HN30" s="17">
        <v>16.164159999999999</v>
      </c>
      <c r="HO30" s="17">
        <v>-16.164159999999999</v>
      </c>
      <c r="HP30" s="17">
        <v>60.6</v>
      </c>
      <c r="HQ30" s="17">
        <v>96.75685</v>
      </c>
      <c r="HR30" s="17">
        <v>96.75685</v>
      </c>
      <c r="HS30" s="17">
        <v>-36.156849999999999</v>
      </c>
      <c r="HT30" s="17"/>
      <c r="HU30" s="17"/>
      <c r="HV30" s="17"/>
      <c r="HW30" s="17">
        <v>0</v>
      </c>
      <c r="HX30" s="17"/>
      <c r="HY30" s="17"/>
      <c r="HZ30" s="17"/>
      <c r="IA30" s="17">
        <v>0</v>
      </c>
      <c r="IB30" s="17">
        <v>46.9</v>
      </c>
      <c r="IC30" s="17">
        <v>47.726210000000002</v>
      </c>
      <c r="ID30" s="17">
        <v>47.726210000000002</v>
      </c>
      <c r="IE30" s="17">
        <v>-0.82621</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79.5</v>
      </c>
      <c r="JE30" s="17">
        <v>80.493989999999997</v>
      </c>
      <c r="JF30" s="17">
        <v>88.384460000000004</v>
      </c>
      <c r="JG30" s="17">
        <v>-8.8844600000000007</v>
      </c>
      <c r="JH30" s="17">
        <v>44.9</v>
      </c>
      <c r="JI30" s="17">
        <v>0</v>
      </c>
      <c r="JJ30" s="17">
        <v>0</v>
      </c>
      <c r="JK30" s="17">
        <v>44.9</v>
      </c>
      <c r="JL30" s="17">
        <v>156.69999999999999</v>
      </c>
      <c r="JM30" s="17">
        <v>150.66667000000001</v>
      </c>
      <c r="JN30" s="17">
        <v>150.66667000000001</v>
      </c>
      <c r="JO30" s="17">
        <v>6.0333300000000003</v>
      </c>
      <c r="JP30" s="17">
        <v>0</v>
      </c>
      <c r="JQ30" s="17"/>
      <c r="JR30" s="17"/>
      <c r="JS30" s="17">
        <v>0</v>
      </c>
      <c r="JT30" s="17">
        <v>67.599999999999994</v>
      </c>
      <c r="JU30" s="17">
        <v>75.333330000000004</v>
      </c>
      <c r="JV30" s="17">
        <v>75.333330000000004</v>
      </c>
      <c r="JW30" s="17">
        <v>-7.7333299999999996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1.6</v>
      </c>
      <c r="LE30" s="17">
        <v>2.2284299999999999</v>
      </c>
      <c r="LF30" s="17">
        <v>2.2284299999999999</v>
      </c>
      <c r="LG30" s="17">
        <v>-0.62843000000000004</v>
      </c>
      <c r="LH30" s="17">
        <v>74.8</v>
      </c>
      <c r="LI30" s="17">
        <v>107.39403</v>
      </c>
      <c r="LJ30" s="17">
        <v>135.98154</v>
      </c>
      <c r="LK30" s="17">
        <v>-61.181539999999998</v>
      </c>
      <c r="LL30" s="17">
        <v>99.2</v>
      </c>
      <c r="LM30" s="17">
        <v>92.902820000000006</v>
      </c>
      <c r="LN30" s="17">
        <v>98.270510000000002</v>
      </c>
      <c r="LO30" s="17">
        <v>0.92949000000000004</v>
      </c>
      <c r="LP30" s="17">
        <v>65.7</v>
      </c>
      <c r="LQ30" s="17">
        <v>67.133979999999994</v>
      </c>
      <c r="LR30" s="17">
        <v>67.133979999999994</v>
      </c>
      <c r="LS30" s="17">
        <v>-1.43398</v>
      </c>
      <c r="LT30" s="17">
        <v>73.5</v>
      </c>
      <c r="LU30" s="17">
        <v>72.37388</v>
      </c>
      <c r="LV30" s="17">
        <v>72.37388</v>
      </c>
      <c r="LW30" s="17">
        <v>1.12612</v>
      </c>
      <c r="LX30" s="17">
        <v>29.7</v>
      </c>
      <c r="LY30" s="17">
        <v>29.951460000000001</v>
      </c>
      <c r="LZ30" s="17">
        <v>29.951460000000001</v>
      </c>
      <c r="MA30" s="17">
        <v>-0.25146000000000002</v>
      </c>
      <c r="MB30" s="17"/>
      <c r="MC30" s="17"/>
      <c r="MD30" s="17"/>
      <c r="ME30" s="17">
        <v>0</v>
      </c>
      <c r="MF30" s="17"/>
      <c r="MG30" s="17"/>
      <c r="MH30" s="17"/>
      <c r="MI30" s="17">
        <v>0</v>
      </c>
      <c r="MJ30" s="17"/>
      <c r="MK30" s="17"/>
      <c r="ML30" s="17"/>
      <c r="MM30" s="17">
        <v>0</v>
      </c>
      <c r="MN30" s="17">
        <v>145.1</v>
      </c>
      <c r="MO30" s="17">
        <v>149.77393000000001</v>
      </c>
      <c r="MP30" s="17">
        <v>149.77393000000001</v>
      </c>
      <c r="MQ30" s="17">
        <v>-4.6739300000000004</v>
      </c>
      <c r="MR30" s="17">
        <v>145.30000000000001</v>
      </c>
      <c r="MS30" s="17">
        <v>149.77393000000001</v>
      </c>
      <c r="MT30" s="17">
        <v>149.77393000000001</v>
      </c>
      <c r="MU30" s="17">
        <v>-4.4739300000000002</v>
      </c>
      <c r="MV30" s="17">
        <v>149.4</v>
      </c>
      <c r="MW30" s="17">
        <v>149.77393000000001</v>
      </c>
      <c r="MX30" s="17">
        <v>149.77393000000001</v>
      </c>
      <c r="MY30" s="17">
        <v>-0.37392999999999998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0.5</v>
      </c>
      <c r="OC30" s="17">
        <v>1.1259999999999999</v>
      </c>
      <c r="OD30" s="17">
        <v>1.1259999999999999</v>
      </c>
      <c r="OE30" s="17">
        <v>-0.626</v>
      </c>
      <c r="OF30" s="17">
        <v>39.299999999999997</v>
      </c>
      <c r="OG30" s="17">
        <v>56.1</v>
      </c>
      <c r="OH30" s="17">
        <v>66.816999999999993</v>
      </c>
      <c r="OI30" s="17">
        <v>-27.516999999999999</v>
      </c>
      <c r="OJ30" s="17">
        <v>63.6</v>
      </c>
      <c r="OK30" s="17">
        <v>67.954999999999998</v>
      </c>
      <c r="OL30" s="17">
        <v>67.954999999999998</v>
      </c>
      <c r="OM30" s="17">
        <v>-4.3550000000000004</v>
      </c>
      <c r="ON30" s="17">
        <v>1.4</v>
      </c>
      <c r="OO30" s="17">
        <v>10.064</v>
      </c>
      <c r="OP30" s="17">
        <v>10.064</v>
      </c>
      <c r="OQ30" s="17">
        <v>-8.6639999999999997</v>
      </c>
      <c r="OR30" s="17"/>
      <c r="OS30" s="17"/>
      <c r="OT30" s="17">
        <v>0.3</v>
      </c>
      <c r="OU30" s="17">
        <v>-0.3</v>
      </c>
      <c r="OV30" s="17">
        <v>14.5</v>
      </c>
      <c r="OW30" s="17">
        <v>13.78641</v>
      </c>
      <c r="OX30" s="17">
        <v>13.78641</v>
      </c>
      <c r="OY30" s="17">
        <v>0.71358999999999995</v>
      </c>
      <c r="OZ30" s="17">
        <v>10</v>
      </c>
      <c r="PA30" s="17">
        <v>9</v>
      </c>
      <c r="PB30" s="17">
        <v>9</v>
      </c>
      <c r="PC30" s="17">
        <v>1</v>
      </c>
      <c r="PD30" s="17">
        <v>4.8</v>
      </c>
      <c r="PE30" s="17">
        <v>5.3925700000000001</v>
      </c>
      <c r="PF30" s="17">
        <v>5.67</v>
      </c>
      <c r="PG30" s="17">
        <v>-0.87</v>
      </c>
      <c r="PH30" s="17">
        <v>0.6</v>
      </c>
      <c r="PI30" s="17">
        <v>1.23</v>
      </c>
      <c r="PJ30" s="17">
        <v>1.23</v>
      </c>
      <c r="PK30" s="17">
        <v>-0.63</v>
      </c>
      <c r="PL30" s="17">
        <v>1.5</v>
      </c>
      <c r="PM30" s="17">
        <v>3</v>
      </c>
      <c r="PN30" s="17">
        <v>3</v>
      </c>
      <c r="PO30" s="17">
        <v>-1.5</v>
      </c>
      <c r="PP30" s="17">
        <v>2.6</v>
      </c>
      <c r="PQ30" s="17">
        <v>2.8</v>
      </c>
      <c r="PR30" s="17">
        <v>2.8</v>
      </c>
      <c r="PS30" s="17">
        <v>-0.2</v>
      </c>
      <c r="PT30" s="17">
        <v>20</v>
      </c>
      <c r="PU30" s="17">
        <v>19.417480000000001</v>
      </c>
      <c r="PV30" s="17">
        <v>19.417480000000001</v>
      </c>
      <c r="PW30" s="17">
        <v>0.58252000000000004</v>
      </c>
      <c r="PX30" s="17">
        <v>20</v>
      </c>
      <c r="PY30" s="17">
        <v>19.417480000000001</v>
      </c>
      <c r="PZ30" s="17">
        <v>19.417480000000001</v>
      </c>
      <c r="QA30" s="17">
        <v>0.58252000000000004</v>
      </c>
      <c r="QB30" s="17">
        <v>13.6</v>
      </c>
      <c r="QC30" s="17">
        <v>13.592230000000001</v>
      </c>
      <c r="QD30" s="17">
        <v>13.592230000000001</v>
      </c>
      <c r="QE30" s="17">
        <v>7.77E-3</v>
      </c>
      <c r="QF30" s="17">
        <v>3.5</v>
      </c>
      <c r="QG30" s="17">
        <v>3.4</v>
      </c>
      <c r="QH30" s="17">
        <v>3.4</v>
      </c>
      <c r="QI30" s="17">
        <v>0.1</v>
      </c>
      <c r="QJ30" s="17">
        <v>18.399999999999999</v>
      </c>
      <c r="QK30" s="17">
        <v>17.961169999999999</v>
      </c>
      <c r="QL30" s="17">
        <v>17.961169999999999</v>
      </c>
      <c r="QM30" s="17">
        <v>0.43883</v>
      </c>
      <c r="QN30" s="17">
        <v>12.7</v>
      </c>
      <c r="QO30" s="17"/>
      <c r="QP30" s="17">
        <v>12.097</v>
      </c>
      <c r="QQ30" s="17">
        <v>0.60299999999999998</v>
      </c>
      <c r="QR30" s="17">
        <v>15.4</v>
      </c>
      <c r="QS30" s="17"/>
      <c r="QT30" s="17">
        <v>14.914</v>
      </c>
      <c r="QU30" s="17">
        <v>0.48599999999999999</v>
      </c>
      <c r="QV30" s="17">
        <v>6.3</v>
      </c>
      <c r="QW30" s="17">
        <v>15.962</v>
      </c>
      <c r="QX30" s="17">
        <v>15.962</v>
      </c>
      <c r="QY30" s="17">
        <v>-9.6620000000000008</v>
      </c>
      <c r="QZ30" s="17">
        <v>16.399999999999999</v>
      </c>
      <c r="RA30" s="17">
        <v>45.753999999999998</v>
      </c>
      <c r="RB30" s="17">
        <v>45.753999999999998</v>
      </c>
      <c r="RC30" s="17">
        <v>-29.353999999999999</v>
      </c>
      <c r="RD30" s="17">
        <v>4.5</v>
      </c>
      <c r="RE30" s="17">
        <v>4.2</v>
      </c>
      <c r="RF30" s="17">
        <v>4.2</v>
      </c>
      <c r="RG30" s="17">
        <v>0.3</v>
      </c>
      <c r="RH30" s="17">
        <v>2.2000000000000002</v>
      </c>
      <c r="RI30" s="17">
        <v>2.4</v>
      </c>
      <c r="RJ30" s="17">
        <v>2.4</v>
      </c>
      <c r="RK30" s="17">
        <v>-0.2</v>
      </c>
      <c r="RL30" s="17">
        <v>2.2000000000000002</v>
      </c>
      <c r="RM30" s="17">
        <v>2.4</v>
      </c>
      <c r="RN30" s="17">
        <v>2.4</v>
      </c>
      <c r="RO30" s="17">
        <v>-0.2</v>
      </c>
      <c r="RP30" s="17">
        <v>3</v>
      </c>
      <c r="RQ30" s="17">
        <v>2.8</v>
      </c>
      <c r="RR30" s="17">
        <v>2.8</v>
      </c>
      <c r="RS30" s="17">
        <v>0.2</v>
      </c>
      <c r="RT30" s="17">
        <v>15</v>
      </c>
      <c r="RU30" s="17"/>
      <c r="RV30" s="17">
        <v>14.992000000000001</v>
      </c>
      <c r="RW30" s="17">
        <v>8.0000000000000002E-3</v>
      </c>
      <c r="RX30" s="17">
        <v>2.8</v>
      </c>
      <c r="RY30" s="17">
        <v>2.7509999999999999</v>
      </c>
      <c r="RZ30" s="17">
        <v>2.7509999999999999</v>
      </c>
      <c r="SA30" s="17">
        <v>4.9000000000000002E-2</v>
      </c>
      <c r="SB30" s="17">
        <v>12.3</v>
      </c>
      <c r="SC30" s="17">
        <v>11.039440000000001</v>
      </c>
      <c r="SD30" s="17">
        <v>11.039440000000001</v>
      </c>
      <c r="SE30" s="17">
        <v>1.2605599999999999</v>
      </c>
      <c r="SF30" s="17">
        <v>1.8</v>
      </c>
      <c r="SG30" s="17">
        <v>1.8</v>
      </c>
      <c r="SH30" s="17">
        <v>1.8</v>
      </c>
      <c r="SI30" s="17">
        <v>0</v>
      </c>
      <c r="SJ30" s="17">
        <v>0.3</v>
      </c>
      <c r="SK30" s="17">
        <v>0.4</v>
      </c>
      <c r="SL30" s="17">
        <v>0.4</v>
      </c>
      <c r="SM30" s="17">
        <v>-0.1</v>
      </c>
      <c r="SN30" s="17">
        <v>10</v>
      </c>
      <c r="SO30" s="17">
        <v>9.8520000000000003</v>
      </c>
      <c r="SP30" s="17">
        <v>9.8520000000000003</v>
      </c>
      <c r="SQ30" s="17">
        <v>0.14799999999999999</v>
      </c>
      <c r="SR30" s="17">
        <v>4.2</v>
      </c>
      <c r="SS30" s="17">
        <v>4.5</v>
      </c>
      <c r="ST30" s="17">
        <v>4.5</v>
      </c>
      <c r="SU30" s="17">
        <v>-0.3</v>
      </c>
      <c r="SV30" s="17">
        <v>5.9</v>
      </c>
      <c r="SW30" s="17">
        <v>6</v>
      </c>
      <c r="SX30" s="17">
        <v>6</v>
      </c>
      <c r="SY30" s="17">
        <v>-0.1</v>
      </c>
      <c r="SZ30" s="17">
        <v>8.6999999999999993</v>
      </c>
      <c r="TA30" s="17">
        <v>8.5</v>
      </c>
      <c r="TB30" s="17">
        <v>8.5</v>
      </c>
      <c r="TC30" s="17">
        <v>0.2</v>
      </c>
      <c r="TD30" s="17">
        <v>17.8</v>
      </c>
      <c r="TE30" s="17">
        <v>17.864080000000001</v>
      </c>
      <c r="TF30" s="17">
        <v>17.864080000000001</v>
      </c>
      <c r="TG30" s="17">
        <v>-6.4079999999999998E-2</v>
      </c>
      <c r="TH30" s="17">
        <v>30.2</v>
      </c>
      <c r="TI30" s="17">
        <v>25.268000000000001</v>
      </c>
      <c r="TJ30" s="17">
        <v>25.268000000000001</v>
      </c>
      <c r="TK30" s="17">
        <v>4.9320000000000004</v>
      </c>
      <c r="TL30" s="17">
        <v>50</v>
      </c>
      <c r="TM30" s="17">
        <v>66.962999999999994</v>
      </c>
      <c r="TN30" s="17">
        <v>66.962999999999994</v>
      </c>
      <c r="TO30" s="17">
        <v>-16.963000000000001</v>
      </c>
      <c r="TP30" s="17">
        <v>28.9</v>
      </c>
      <c r="TQ30" s="17"/>
      <c r="TR30" s="17">
        <v>27.591999999999999</v>
      </c>
      <c r="TS30" s="17">
        <v>1.3080000000000001</v>
      </c>
      <c r="TT30" s="17">
        <v>18.600000000000001</v>
      </c>
      <c r="TU30" s="17">
        <v>21.8</v>
      </c>
      <c r="TV30" s="17">
        <v>31.771999999999998</v>
      </c>
      <c r="TW30" s="17">
        <v>-13.172000000000001</v>
      </c>
      <c r="TX30" s="17">
        <v>33.5</v>
      </c>
      <c r="TY30" s="17">
        <v>32.799999999999997</v>
      </c>
      <c r="TZ30" s="17">
        <v>42.387</v>
      </c>
      <c r="UA30" s="17">
        <v>-8.8870000000000005</v>
      </c>
      <c r="UB30" s="17">
        <v>2.1</v>
      </c>
      <c r="UC30" s="17">
        <v>3.3719999999999999</v>
      </c>
      <c r="UD30" s="17">
        <v>3.3719999999999999</v>
      </c>
      <c r="UE30" s="17">
        <v>-1.272</v>
      </c>
      <c r="UF30" s="17">
        <v>0.9</v>
      </c>
      <c r="UG30" s="17">
        <v>3.1309999999999998</v>
      </c>
      <c r="UH30" s="17">
        <v>3.1309999999999998</v>
      </c>
      <c r="UI30" s="17">
        <v>-2.2309999999999999</v>
      </c>
      <c r="UJ30" s="17">
        <v>16.399999999999999</v>
      </c>
      <c r="UK30" s="17">
        <v>15.53398</v>
      </c>
      <c r="UL30" s="17">
        <v>15.53398</v>
      </c>
      <c r="UM30" s="17">
        <v>0.86602000000000001</v>
      </c>
      <c r="UN30" s="17">
        <v>4.3</v>
      </c>
      <c r="UO30" s="17">
        <v>4</v>
      </c>
      <c r="UP30" s="17">
        <v>4</v>
      </c>
      <c r="UQ30" s="17">
        <v>0.3</v>
      </c>
      <c r="UR30" s="17">
        <v>8.3000000000000007</v>
      </c>
      <c r="US30" s="17">
        <v>7.8</v>
      </c>
      <c r="UT30" s="17">
        <v>7.8</v>
      </c>
      <c r="UU30" s="17">
        <v>0.5</v>
      </c>
      <c r="UV30" s="17">
        <v>7.3</v>
      </c>
      <c r="UW30" s="17">
        <v>7</v>
      </c>
      <c r="UX30" s="17">
        <v>9</v>
      </c>
      <c r="UY30" s="17">
        <v>-1.7</v>
      </c>
      <c r="UZ30" s="17">
        <v>8</v>
      </c>
      <c r="VA30" s="17">
        <v>8</v>
      </c>
      <c r="VB30" s="17">
        <v>10</v>
      </c>
      <c r="VC30" s="17">
        <v>-2</v>
      </c>
      <c r="VD30" s="17">
        <v>8.1999999999999993</v>
      </c>
      <c r="VE30" s="17">
        <v>8</v>
      </c>
      <c r="VF30" s="17">
        <v>9.9029100000000003</v>
      </c>
      <c r="VG30" s="17">
        <v>-1.7029099999999999</v>
      </c>
      <c r="VH30" s="17">
        <v>1</v>
      </c>
      <c r="VI30" s="17">
        <v>7.5460000000000003</v>
      </c>
      <c r="VJ30" s="17">
        <v>7.5460000000000003</v>
      </c>
      <c r="VK30" s="17">
        <v>-6.5460000000000003</v>
      </c>
      <c r="VL30" s="17">
        <v>212.2</v>
      </c>
      <c r="VM30" s="17">
        <v>213.02</v>
      </c>
      <c r="VN30" s="17">
        <v>213.02</v>
      </c>
      <c r="VO30" s="17">
        <v>-0.82</v>
      </c>
      <c r="VP30" s="17">
        <v>16.3</v>
      </c>
      <c r="VQ30" s="17">
        <v>14.609</v>
      </c>
      <c r="VR30" s="17">
        <v>14.609</v>
      </c>
      <c r="VS30" s="17">
        <v>1.6910000000000001</v>
      </c>
      <c r="VT30" s="17">
        <v>115.8</v>
      </c>
      <c r="VU30" s="17"/>
      <c r="VV30" s="17">
        <v>114.973</v>
      </c>
      <c r="VW30" s="17">
        <v>0.82699999999999996</v>
      </c>
      <c r="VX30" s="17">
        <v>0.6</v>
      </c>
      <c r="VY30" s="17">
        <v>0.6</v>
      </c>
      <c r="VZ30" s="17">
        <v>0.6</v>
      </c>
      <c r="WA30" s="17">
        <v>0</v>
      </c>
      <c r="WB30" s="17">
        <v>0</v>
      </c>
      <c r="WC30" s="17">
        <v>13.179</v>
      </c>
      <c r="WD30" s="17">
        <v>13.179</v>
      </c>
      <c r="WE30" s="17">
        <v>-13.179</v>
      </c>
      <c r="WF30" s="17">
        <v>2.1</v>
      </c>
      <c r="WG30" s="17">
        <v>18.734000000000002</v>
      </c>
      <c r="WH30" s="17">
        <v>18.734000000000002</v>
      </c>
      <c r="WI30" s="17">
        <v>-16.634</v>
      </c>
      <c r="WJ30" s="17">
        <v>85</v>
      </c>
      <c r="WK30" s="17"/>
      <c r="WL30" s="17">
        <v>85.436000000000007</v>
      </c>
      <c r="WM30" s="17">
        <v>-0.436</v>
      </c>
      <c r="WN30" s="17">
        <v>16.100000000000001</v>
      </c>
      <c r="WO30" s="17"/>
      <c r="WP30" s="17">
        <v>11.186999999999999</v>
      </c>
      <c r="WQ30" s="17">
        <v>4.9130000000000003</v>
      </c>
      <c r="WR30" s="17">
        <v>7</v>
      </c>
      <c r="WS30" s="17">
        <v>7</v>
      </c>
      <c r="WT30" s="17">
        <v>7</v>
      </c>
      <c r="WU30" s="17">
        <v>0</v>
      </c>
      <c r="WV30" s="17">
        <v>19.2</v>
      </c>
      <c r="WW30" s="17">
        <v>18.4466</v>
      </c>
      <c r="WX30" s="17">
        <v>18.4466</v>
      </c>
      <c r="WY30" s="17">
        <v>0.75339999999999996</v>
      </c>
      <c r="WZ30" s="17">
        <v>8.3000000000000007</v>
      </c>
      <c r="XA30" s="17">
        <v>10.7</v>
      </c>
      <c r="XB30" s="17">
        <v>10.7</v>
      </c>
      <c r="XC30" s="17">
        <v>-2.4</v>
      </c>
      <c r="XD30" s="17">
        <v>42.5</v>
      </c>
      <c r="XE30" s="17">
        <v>41</v>
      </c>
      <c r="XF30" s="17">
        <v>41</v>
      </c>
      <c r="XG30" s="17">
        <v>1.5</v>
      </c>
      <c r="XH30" s="17">
        <v>11.3</v>
      </c>
      <c r="XI30" s="17">
        <v>10</v>
      </c>
      <c r="XJ30" s="17">
        <v>10</v>
      </c>
      <c r="XK30" s="17">
        <v>1.3</v>
      </c>
      <c r="XL30" s="17">
        <v>16</v>
      </c>
      <c r="XM30" s="17">
        <v>17</v>
      </c>
      <c r="XN30" s="17">
        <v>14</v>
      </c>
      <c r="XO30" s="17">
        <v>2</v>
      </c>
      <c r="XP30" s="17"/>
      <c r="XQ30" s="17"/>
      <c r="XR30" s="17"/>
      <c r="XS30" s="17">
        <v>0</v>
      </c>
      <c r="XT30" s="17">
        <v>7.8</v>
      </c>
      <c r="XU30" s="17">
        <v>8.0399999999999991</v>
      </c>
      <c r="XV30" s="17">
        <v>8.0399999999999991</v>
      </c>
      <c r="XW30" s="17">
        <v>-0.24</v>
      </c>
      <c r="XX30" s="17"/>
      <c r="XY30" s="17"/>
      <c r="XZ30" s="17"/>
      <c r="YA30" s="17">
        <v>0</v>
      </c>
      <c r="YB30" s="17"/>
      <c r="YC30" s="17"/>
      <c r="YD30" s="17"/>
      <c r="YE30" s="17">
        <v>0</v>
      </c>
    </row>
    <row r="31" spans="1:655" ht="24" customHeight="1" x14ac:dyDescent="0.3">
      <c r="A31" s="1"/>
      <c r="B31" s="16" t="s">
        <v>50</v>
      </c>
      <c r="C31" s="16" t="s">
        <v>782</v>
      </c>
      <c r="D31" s="17">
        <v>71.400000000000006</v>
      </c>
      <c r="E31" s="17">
        <v>87.070729999999998</v>
      </c>
      <c r="F31" s="17">
        <v>64.619619999999998</v>
      </c>
      <c r="G31" s="17">
        <v>6.7803800000000001</v>
      </c>
      <c r="H31" s="17">
        <v>646.70000000000005</v>
      </c>
      <c r="I31" s="17">
        <v>643.65809000000002</v>
      </c>
      <c r="J31" s="17">
        <v>643.65809000000002</v>
      </c>
      <c r="K31" s="17">
        <v>3.0419100000000001</v>
      </c>
      <c r="L31" s="17">
        <v>216.7</v>
      </c>
      <c r="M31" s="17">
        <v>209.39341999999999</v>
      </c>
      <c r="N31" s="17">
        <v>146.87699000000001</v>
      </c>
      <c r="O31" s="17">
        <v>69.823009999999996</v>
      </c>
      <c r="P31" s="17"/>
      <c r="Q31" s="17"/>
      <c r="R31" s="17"/>
      <c r="S31" s="17">
        <v>0</v>
      </c>
      <c r="T31" s="17"/>
      <c r="U31" s="17"/>
      <c r="V31" s="17"/>
      <c r="W31" s="17">
        <v>0</v>
      </c>
      <c r="X31" s="17">
        <v>59.9</v>
      </c>
      <c r="Y31" s="17">
        <v>76.798159999999996</v>
      </c>
      <c r="Z31" s="17">
        <v>76.798159999999996</v>
      </c>
      <c r="AA31" s="17">
        <v>-16.898160000000001</v>
      </c>
      <c r="AB31" s="17">
        <v>104.7</v>
      </c>
      <c r="AC31" s="17">
        <v>134.14823999999999</v>
      </c>
      <c r="AD31" s="17">
        <v>160.61157</v>
      </c>
      <c r="AE31" s="17">
        <v>-55.911569999999998</v>
      </c>
      <c r="AF31" s="17">
        <v>27.4</v>
      </c>
      <c r="AG31" s="17">
        <v>54.90728</v>
      </c>
      <c r="AH31" s="17">
        <v>56.117660000000001</v>
      </c>
      <c r="AI31" s="17">
        <v>-28.717659999999999</v>
      </c>
      <c r="AJ31" s="17"/>
      <c r="AK31" s="17"/>
      <c r="AL31" s="17"/>
      <c r="AM31" s="17">
        <v>0</v>
      </c>
      <c r="AN31" s="17">
        <v>185.7</v>
      </c>
      <c r="AO31" s="17">
        <v>199.17196000000001</v>
      </c>
      <c r="AP31" s="17">
        <v>199.17196000000001</v>
      </c>
      <c r="AQ31" s="17">
        <v>-13.471959999999999</v>
      </c>
      <c r="AR31" s="17">
        <v>205.3</v>
      </c>
      <c r="AS31" s="17">
        <v>199.17196000000001</v>
      </c>
      <c r="AT31" s="17">
        <v>199.17196000000001</v>
      </c>
      <c r="AU31" s="17">
        <v>6.1280400000000004</v>
      </c>
      <c r="AV31" s="17">
        <v>206.5</v>
      </c>
      <c r="AW31" s="17">
        <v>199.17196000000001</v>
      </c>
      <c r="AX31" s="17">
        <v>199.17196000000001</v>
      </c>
      <c r="AY31" s="17">
        <v>7.3280399999999997</v>
      </c>
      <c r="AZ31" s="17">
        <v>289.7</v>
      </c>
      <c r="BA31" s="17">
        <v>298.75794000000002</v>
      </c>
      <c r="BB31" s="17">
        <v>298.75794000000002</v>
      </c>
      <c r="BC31" s="17">
        <v>-9.0579400000000003</v>
      </c>
      <c r="BD31" s="17"/>
      <c r="BE31" s="17"/>
      <c r="BF31" s="17"/>
      <c r="BG31" s="17">
        <v>0</v>
      </c>
      <c r="BH31" s="17"/>
      <c r="BI31" s="17"/>
      <c r="BJ31" s="17"/>
      <c r="BK31" s="17">
        <v>0</v>
      </c>
      <c r="BL31" s="17">
        <v>326.3</v>
      </c>
      <c r="BM31" s="17">
        <v>231.24271999999999</v>
      </c>
      <c r="BN31" s="17">
        <v>412.22537</v>
      </c>
      <c r="BO31" s="17">
        <v>-85.925370000000001</v>
      </c>
      <c r="BP31" s="17">
        <v>5</v>
      </c>
      <c r="BQ31" s="17">
        <v>4.4318400000000002</v>
      </c>
      <c r="BR31" s="17">
        <v>4.4318400000000002</v>
      </c>
      <c r="BS31" s="17">
        <v>0.56816</v>
      </c>
      <c r="BT31" s="17"/>
      <c r="BU31" s="17"/>
      <c r="BV31" s="17"/>
      <c r="BW31" s="17">
        <v>0</v>
      </c>
      <c r="BX31" s="17"/>
      <c r="BY31" s="17"/>
      <c r="BZ31" s="17"/>
      <c r="CA31" s="17">
        <v>0</v>
      </c>
      <c r="CB31" s="17"/>
      <c r="CC31" s="17"/>
      <c r="CD31" s="17"/>
      <c r="CE31" s="17">
        <v>0</v>
      </c>
      <c r="CF31" s="17"/>
      <c r="CG31" s="17"/>
      <c r="CH31" s="17"/>
      <c r="CI31" s="17">
        <v>0</v>
      </c>
      <c r="CJ31" s="17">
        <v>80.400000000000006</v>
      </c>
      <c r="CK31" s="17">
        <v>78.003709999999998</v>
      </c>
      <c r="CL31" s="17">
        <v>78.003709999999998</v>
      </c>
      <c r="CM31" s="17">
        <v>2.39629</v>
      </c>
      <c r="CN31" s="17">
        <v>7</v>
      </c>
      <c r="CO31" s="17">
        <v>5.1333399999999996</v>
      </c>
      <c r="CP31" s="17">
        <v>5.1333399999999996</v>
      </c>
      <c r="CQ31" s="17">
        <v>1.86666</v>
      </c>
      <c r="CR31" s="17">
        <v>5.4</v>
      </c>
      <c r="CS31" s="17">
        <v>2.8177599999999998</v>
      </c>
      <c r="CT31" s="17">
        <v>2.8177599999999998</v>
      </c>
      <c r="CU31" s="17">
        <v>2.5822400000000001</v>
      </c>
      <c r="CV31" s="17"/>
      <c r="CW31" s="17"/>
      <c r="CX31" s="17"/>
      <c r="CY31" s="17">
        <v>0</v>
      </c>
      <c r="CZ31" s="17">
        <v>7</v>
      </c>
      <c r="DA31" s="17">
        <v>6.8787000000000003</v>
      </c>
      <c r="DB31" s="17">
        <v>6.8787000000000003</v>
      </c>
      <c r="DC31" s="17">
        <v>0.12130000000000001</v>
      </c>
      <c r="DD31" s="17">
        <v>11.6</v>
      </c>
      <c r="DE31" s="17">
        <v>14.919420000000001</v>
      </c>
      <c r="DF31" s="17">
        <v>11.14612</v>
      </c>
      <c r="DG31" s="17">
        <v>0.45388000000000001</v>
      </c>
      <c r="DH31" s="17">
        <v>70.2</v>
      </c>
      <c r="DI31" s="17">
        <v>81.348960000000005</v>
      </c>
      <c r="DJ31" s="17">
        <v>40.755369999999999</v>
      </c>
      <c r="DK31" s="17">
        <v>29.44463</v>
      </c>
      <c r="DL31" s="17"/>
      <c r="DM31" s="17"/>
      <c r="DN31" s="17"/>
      <c r="DO31" s="17">
        <v>0</v>
      </c>
      <c r="DP31" s="17"/>
      <c r="DQ31" s="17"/>
      <c r="DR31" s="17"/>
      <c r="DS31" s="17">
        <v>0</v>
      </c>
      <c r="DT31" s="17"/>
      <c r="DU31" s="17"/>
      <c r="DV31" s="17"/>
      <c r="DW31" s="17">
        <v>0</v>
      </c>
      <c r="DX31" s="17"/>
      <c r="DY31" s="17"/>
      <c r="DZ31" s="17"/>
      <c r="EA31" s="17">
        <v>0</v>
      </c>
      <c r="EB31" s="17">
        <v>80.099999999999994</v>
      </c>
      <c r="EC31" s="17">
        <v>68.823279999999997</v>
      </c>
      <c r="ED31" s="17">
        <v>56.437379999999997</v>
      </c>
      <c r="EE31" s="17">
        <v>23.66262</v>
      </c>
      <c r="EF31" s="17">
        <v>131.30000000000001</v>
      </c>
      <c r="EG31" s="17">
        <v>128.32298</v>
      </c>
      <c r="EH31" s="17">
        <v>134.2122</v>
      </c>
      <c r="EI31" s="17">
        <v>-2.9121999999999999</v>
      </c>
      <c r="EJ31" s="17"/>
      <c r="EK31" s="17"/>
      <c r="EL31" s="17"/>
      <c r="EM31" s="17">
        <v>0</v>
      </c>
      <c r="EN31" s="17"/>
      <c r="EO31" s="17"/>
      <c r="EP31" s="17"/>
      <c r="EQ31" s="17">
        <v>0</v>
      </c>
      <c r="ER31" s="17"/>
      <c r="ES31" s="17"/>
      <c r="ET31" s="17"/>
      <c r="EU31" s="17">
        <v>0</v>
      </c>
      <c r="EV31" s="17">
        <v>0</v>
      </c>
      <c r="EW31" s="17">
        <v>0</v>
      </c>
      <c r="EX31" s="17">
        <v>0</v>
      </c>
      <c r="EY31" s="17">
        <v>0</v>
      </c>
      <c r="EZ31" s="17">
        <v>219.2</v>
      </c>
      <c r="FA31" s="17">
        <v>198.47765999999999</v>
      </c>
      <c r="FB31" s="17">
        <v>206.75136000000001</v>
      </c>
      <c r="FC31" s="17">
        <v>12.448639999999999</v>
      </c>
      <c r="FD31" s="17">
        <v>75.2</v>
      </c>
      <c r="FE31" s="17">
        <v>69.337569999999999</v>
      </c>
      <c r="FF31" s="17">
        <v>46.050989999999999</v>
      </c>
      <c r="FG31" s="17">
        <v>29.149010000000001</v>
      </c>
      <c r="FH31" s="17">
        <v>119.3</v>
      </c>
      <c r="FI31" s="17">
        <v>75</v>
      </c>
      <c r="FJ31" s="17">
        <v>0</v>
      </c>
      <c r="FK31" s="17">
        <v>119.3</v>
      </c>
      <c r="FL31" s="17">
        <v>37.700000000000003</v>
      </c>
      <c r="FM31" s="17">
        <v>33.429130000000001</v>
      </c>
      <c r="FN31" s="17">
        <v>26.417369999999998</v>
      </c>
      <c r="FO31" s="17">
        <v>11.282629999999999</v>
      </c>
      <c r="FP31" s="17">
        <v>18.8</v>
      </c>
      <c r="FQ31" s="17">
        <v>19.192229999999999</v>
      </c>
      <c r="FR31" s="17">
        <v>19.192229999999999</v>
      </c>
      <c r="FS31" s="17">
        <v>-0.39223000000000002</v>
      </c>
      <c r="FT31" s="17">
        <v>19.8</v>
      </c>
      <c r="FU31" s="17">
        <v>19.32039</v>
      </c>
      <c r="FV31" s="17">
        <v>19.32039</v>
      </c>
      <c r="FW31" s="17">
        <v>0.47960999999999998</v>
      </c>
      <c r="FX31" s="17">
        <v>47</v>
      </c>
      <c r="FY31" s="17">
        <v>42.398760000000003</v>
      </c>
      <c r="FZ31" s="17">
        <v>42.398760000000003</v>
      </c>
      <c r="GA31" s="17">
        <v>4.6012399999999998</v>
      </c>
      <c r="GB31" s="17">
        <v>182.1</v>
      </c>
      <c r="GC31" s="17">
        <v>185.10007999999999</v>
      </c>
      <c r="GD31" s="17">
        <v>185.10007999999999</v>
      </c>
      <c r="GE31" s="17">
        <v>-3.0000800000000001</v>
      </c>
      <c r="GF31" s="17">
        <v>182.3</v>
      </c>
      <c r="GG31" s="17">
        <v>185.10007999999999</v>
      </c>
      <c r="GH31" s="17">
        <v>185.10007999999999</v>
      </c>
      <c r="GI31" s="17">
        <v>-2.8000799999999999</v>
      </c>
      <c r="GJ31" s="17">
        <v>183.9</v>
      </c>
      <c r="GK31" s="17">
        <v>185.10007999999999</v>
      </c>
      <c r="GL31" s="17">
        <v>185.10007999999999</v>
      </c>
      <c r="GM31" s="17">
        <v>-1.20008</v>
      </c>
      <c r="GN31" s="17">
        <v>105</v>
      </c>
      <c r="GO31" s="17">
        <v>99.237319999999997</v>
      </c>
      <c r="GP31" s="17">
        <v>99.237319999999997</v>
      </c>
      <c r="GQ31" s="17">
        <v>5.7626799999999996</v>
      </c>
      <c r="GR31" s="17">
        <v>7.4</v>
      </c>
      <c r="GS31" s="17">
        <v>8.9200400000000002</v>
      </c>
      <c r="GT31" s="17">
        <v>4.4600200000000001</v>
      </c>
      <c r="GU31" s="17">
        <v>2.9399799999999998</v>
      </c>
      <c r="GV31" s="17">
        <v>2</v>
      </c>
      <c r="GW31" s="17">
        <v>3.4821900000000001</v>
      </c>
      <c r="GX31" s="17">
        <v>4.6789800000000001</v>
      </c>
      <c r="GY31" s="17">
        <v>-2.6789800000000001</v>
      </c>
      <c r="GZ31" s="17">
        <v>34.4</v>
      </c>
      <c r="HA31" s="17">
        <v>34.47804</v>
      </c>
      <c r="HB31" s="17">
        <v>34.47804</v>
      </c>
      <c r="HC31" s="17">
        <v>-7.8039999999999998E-2</v>
      </c>
      <c r="HD31" s="17">
        <v>40</v>
      </c>
      <c r="HE31" s="17">
        <v>38.971359999999997</v>
      </c>
      <c r="HF31" s="17">
        <v>44.046700000000001</v>
      </c>
      <c r="HG31" s="17">
        <v>-4.0467000000000004</v>
      </c>
      <c r="HH31" s="17">
        <v>4</v>
      </c>
      <c r="HI31" s="17">
        <v>4.1192200000000003</v>
      </c>
      <c r="HJ31" s="17">
        <v>4.1192200000000003</v>
      </c>
      <c r="HK31" s="17">
        <v>-0.11922000000000001</v>
      </c>
      <c r="HL31" s="17">
        <v>0</v>
      </c>
      <c r="HM31" s="17">
        <v>16.161660000000001</v>
      </c>
      <c r="HN31" s="17">
        <v>16.161660000000001</v>
      </c>
      <c r="HO31" s="17">
        <v>-16.161660000000001</v>
      </c>
      <c r="HP31" s="17">
        <v>50.4</v>
      </c>
      <c r="HQ31" s="17">
        <v>112.44714999999999</v>
      </c>
      <c r="HR31" s="17">
        <v>96.75685</v>
      </c>
      <c r="HS31" s="17">
        <v>-46.356850000000001</v>
      </c>
      <c r="HT31" s="17"/>
      <c r="HU31" s="17"/>
      <c r="HV31" s="17"/>
      <c r="HW31" s="17">
        <v>0</v>
      </c>
      <c r="HX31" s="17"/>
      <c r="HY31" s="17"/>
      <c r="HZ31" s="17"/>
      <c r="IA31" s="17">
        <v>0</v>
      </c>
      <c r="IB31" s="17">
        <v>47.2</v>
      </c>
      <c r="IC31" s="17">
        <v>47.726210000000002</v>
      </c>
      <c r="ID31" s="17">
        <v>47.726210000000002</v>
      </c>
      <c r="IE31" s="17">
        <v>-0.52620999999999996</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79.8</v>
      </c>
      <c r="JE31" s="17">
        <v>88.384460000000004</v>
      </c>
      <c r="JF31" s="17">
        <v>88.384460000000004</v>
      </c>
      <c r="JG31" s="17">
        <v>-8.58446</v>
      </c>
      <c r="JH31" s="17">
        <v>80.2</v>
      </c>
      <c r="JI31" s="17">
        <v>12</v>
      </c>
      <c r="JJ31" s="17">
        <v>0</v>
      </c>
      <c r="JK31" s="17">
        <v>80.2</v>
      </c>
      <c r="JL31" s="17">
        <v>157</v>
      </c>
      <c r="JM31" s="17">
        <v>150.66667000000001</v>
      </c>
      <c r="JN31" s="17">
        <v>150.66667000000001</v>
      </c>
      <c r="JO31" s="17">
        <v>6.3333300000000001</v>
      </c>
      <c r="JP31" s="17">
        <v>0</v>
      </c>
      <c r="JQ31" s="17"/>
      <c r="JR31" s="17"/>
      <c r="JS31" s="17">
        <v>0</v>
      </c>
      <c r="JT31" s="17">
        <v>75.8</v>
      </c>
      <c r="JU31" s="17">
        <v>75.333330000000004</v>
      </c>
      <c r="JV31" s="17">
        <v>75.333330000000004</v>
      </c>
      <c r="JW31" s="17">
        <v>0.46666999999999997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1.7</v>
      </c>
      <c r="LE31" s="17">
        <v>2.2284299999999999</v>
      </c>
      <c r="LF31" s="17">
        <v>2.2284299999999999</v>
      </c>
      <c r="LG31" s="17">
        <v>-0.52842999999999996</v>
      </c>
      <c r="LH31" s="17">
        <v>92.2</v>
      </c>
      <c r="LI31" s="17">
        <v>149.03574</v>
      </c>
      <c r="LJ31" s="17">
        <v>142.03102000000001</v>
      </c>
      <c r="LK31" s="17">
        <v>-49.831020000000002</v>
      </c>
      <c r="LL31" s="17">
        <v>96.8</v>
      </c>
      <c r="LM31" s="17">
        <v>92.556560000000005</v>
      </c>
      <c r="LN31" s="17">
        <v>101.18779000000001</v>
      </c>
      <c r="LO31" s="17">
        <v>-4.3877899999999999</v>
      </c>
      <c r="LP31" s="17">
        <v>66.099999999999994</v>
      </c>
      <c r="LQ31" s="17">
        <v>67.133979999999994</v>
      </c>
      <c r="LR31" s="17">
        <v>67.133979999999994</v>
      </c>
      <c r="LS31" s="17">
        <v>-1.0339799999999999</v>
      </c>
      <c r="LT31" s="17">
        <v>75.7</v>
      </c>
      <c r="LU31" s="17">
        <v>72.37388</v>
      </c>
      <c r="LV31" s="17">
        <v>72.37388</v>
      </c>
      <c r="LW31" s="17">
        <v>3.32612</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145.6</v>
      </c>
      <c r="MO31" s="17">
        <v>149.77393000000001</v>
      </c>
      <c r="MP31" s="17">
        <v>149.77393000000001</v>
      </c>
      <c r="MQ31" s="17">
        <v>-4.1739300000000004</v>
      </c>
      <c r="MR31" s="17">
        <v>145.69999999999999</v>
      </c>
      <c r="MS31" s="17">
        <v>149.77393000000001</v>
      </c>
      <c r="MT31" s="17">
        <v>149.77393000000001</v>
      </c>
      <c r="MU31" s="17">
        <v>-4.0739299999999998</v>
      </c>
      <c r="MV31" s="17">
        <v>149.69999999999999</v>
      </c>
      <c r="MW31" s="17">
        <v>149.77393000000001</v>
      </c>
      <c r="MX31" s="17">
        <v>149.77393000000001</v>
      </c>
      <c r="MY31" s="17">
        <v>-7.3929999999999996E-2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v>
      </c>
      <c r="OC31" s="17">
        <v>1.115</v>
      </c>
      <c r="OD31" s="17">
        <v>1.115</v>
      </c>
      <c r="OE31" s="17">
        <v>-0.115</v>
      </c>
      <c r="OF31" s="17">
        <v>55.2</v>
      </c>
      <c r="OG31" s="17">
        <v>60.3</v>
      </c>
      <c r="OH31" s="17">
        <v>67.731999999999999</v>
      </c>
      <c r="OI31" s="17">
        <v>-12.532</v>
      </c>
      <c r="OJ31" s="17">
        <v>64.2</v>
      </c>
      <c r="OK31" s="17">
        <v>68.709999999999994</v>
      </c>
      <c r="OL31" s="17">
        <v>68.709999999999994</v>
      </c>
      <c r="OM31" s="17">
        <v>-4.51</v>
      </c>
      <c r="ON31" s="17">
        <v>1.3</v>
      </c>
      <c r="OO31" s="17">
        <v>10.231999999999999</v>
      </c>
      <c r="OP31" s="17">
        <v>10.231999999999999</v>
      </c>
      <c r="OQ31" s="17">
        <v>-8.9320000000000004</v>
      </c>
      <c r="OR31" s="17"/>
      <c r="OS31" s="17"/>
      <c r="OT31" s="17">
        <v>0.4</v>
      </c>
      <c r="OU31" s="17">
        <v>-0.4</v>
      </c>
      <c r="OV31" s="17">
        <v>14.7</v>
      </c>
      <c r="OW31" s="17">
        <v>13.78641</v>
      </c>
      <c r="OX31" s="17">
        <v>13.78641</v>
      </c>
      <c r="OY31" s="17">
        <v>0.91359000000000001</v>
      </c>
      <c r="OZ31" s="17">
        <v>10</v>
      </c>
      <c r="PA31" s="17">
        <v>9</v>
      </c>
      <c r="PB31" s="17">
        <v>9</v>
      </c>
      <c r="PC31" s="17">
        <v>1</v>
      </c>
      <c r="PD31" s="17">
        <v>4.7</v>
      </c>
      <c r="PE31" s="17">
        <v>5.67</v>
      </c>
      <c r="PF31" s="17">
        <v>5.67</v>
      </c>
      <c r="PG31" s="17">
        <v>-0.97</v>
      </c>
      <c r="PH31" s="17">
        <v>0.6</v>
      </c>
      <c r="PI31" s="17">
        <v>1.23</v>
      </c>
      <c r="PJ31" s="17">
        <v>1.23</v>
      </c>
      <c r="PK31" s="17">
        <v>-0.63</v>
      </c>
      <c r="PL31" s="17">
        <v>1.5</v>
      </c>
      <c r="PM31" s="17">
        <v>3</v>
      </c>
      <c r="PN31" s="17">
        <v>3</v>
      </c>
      <c r="PO31" s="17">
        <v>-1.5</v>
      </c>
      <c r="PP31" s="17">
        <v>2.6</v>
      </c>
      <c r="PQ31" s="17">
        <v>2.8</v>
      </c>
      <c r="PR31" s="17">
        <v>2.8</v>
      </c>
      <c r="PS31" s="17">
        <v>-0.2</v>
      </c>
      <c r="PT31" s="17">
        <v>20.2</v>
      </c>
      <c r="PU31" s="17">
        <v>19.417480000000001</v>
      </c>
      <c r="PV31" s="17">
        <v>19.417480000000001</v>
      </c>
      <c r="PW31" s="17">
        <v>0.78251999999999999</v>
      </c>
      <c r="PX31" s="17">
        <v>20</v>
      </c>
      <c r="PY31" s="17">
        <v>19.417480000000001</v>
      </c>
      <c r="PZ31" s="17">
        <v>19.417480000000001</v>
      </c>
      <c r="QA31" s="17">
        <v>0.58252000000000004</v>
      </c>
      <c r="QB31" s="17">
        <v>13.6</v>
      </c>
      <c r="QC31" s="17">
        <v>13.592230000000001</v>
      </c>
      <c r="QD31" s="17">
        <v>13.592230000000001</v>
      </c>
      <c r="QE31" s="17">
        <v>7.77E-3</v>
      </c>
      <c r="QF31" s="17">
        <v>3.5</v>
      </c>
      <c r="QG31" s="17">
        <v>3.4</v>
      </c>
      <c r="QH31" s="17">
        <v>3.4</v>
      </c>
      <c r="QI31" s="17">
        <v>0.1</v>
      </c>
      <c r="QJ31" s="17">
        <v>18.399999999999999</v>
      </c>
      <c r="QK31" s="17">
        <v>17.961169999999999</v>
      </c>
      <c r="QL31" s="17">
        <v>17.961169999999999</v>
      </c>
      <c r="QM31" s="17">
        <v>0.43883</v>
      </c>
      <c r="QN31" s="17">
        <v>12.6</v>
      </c>
      <c r="QO31" s="17"/>
      <c r="QP31" s="17">
        <v>12.028</v>
      </c>
      <c r="QQ31" s="17">
        <v>0.57199999999999995</v>
      </c>
      <c r="QR31" s="17">
        <v>15.2</v>
      </c>
      <c r="QS31" s="17"/>
      <c r="QT31" s="17">
        <v>15.076000000000001</v>
      </c>
      <c r="QU31" s="17">
        <v>0.124</v>
      </c>
      <c r="QV31" s="17">
        <v>11.1</v>
      </c>
      <c r="QW31" s="17">
        <v>16.111000000000001</v>
      </c>
      <c r="QX31" s="17">
        <v>16.111000000000001</v>
      </c>
      <c r="QY31" s="17">
        <v>-5.0110000000000001</v>
      </c>
      <c r="QZ31" s="17">
        <v>28.1</v>
      </c>
      <c r="RA31" s="17">
        <v>47.433999999999997</v>
      </c>
      <c r="RB31" s="17">
        <v>47.433999999999997</v>
      </c>
      <c r="RC31" s="17">
        <v>-19.334</v>
      </c>
      <c r="RD31" s="17">
        <v>4.5</v>
      </c>
      <c r="RE31" s="17">
        <v>4.2</v>
      </c>
      <c r="RF31" s="17">
        <v>4.2</v>
      </c>
      <c r="RG31" s="17">
        <v>0.3</v>
      </c>
      <c r="RH31" s="17">
        <v>2.2000000000000002</v>
      </c>
      <c r="RI31" s="17">
        <v>2.4</v>
      </c>
      <c r="RJ31" s="17">
        <v>2.4</v>
      </c>
      <c r="RK31" s="17">
        <v>-0.2</v>
      </c>
      <c r="RL31" s="17">
        <v>2.2000000000000002</v>
      </c>
      <c r="RM31" s="17">
        <v>2.4</v>
      </c>
      <c r="RN31" s="17">
        <v>2.4</v>
      </c>
      <c r="RO31" s="17">
        <v>-0.2</v>
      </c>
      <c r="RP31" s="17">
        <v>3</v>
      </c>
      <c r="RQ31" s="17">
        <v>2.8</v>
      </c>
      <c r="RR31" s="17">
        <v>2.8</v>
      </c>
      <c r="RS31" s="17">
        <v>0.2</v>
      </c>
      <c r="RT31" s="17">
        <v>15.1</v>
      </c>
      <c r="RU31" s="17"/>
      <c r="RV31" s="17">
        <v>14.029</v>
      </c>
      <c r="RW31" s="17">
        <v>1.071</v>
      </c>
      <c r="RX31" s="17">
        <v>2.7</v>
      </c>
      <c r="RY31" s="17">
        <v>2.7509999999999999</v>
      </c>
      <c r="RZ31" s="17">
        <v>2.7509999999999999</v>
      </c>
      <c r="SA31" s="17">
        <v>-5.0999999999999997E-2</v>
      </c>
      <c r="SB31" s="17">
        <v>12.3</v>
      </c>
      <c r="SC31" s="17">
        <v>11.039440000000001</v>
      </c>
      <c r="SD31" s="17">
        <v>11.039440000000001</v>
      </c>
      <c r="SE31" s="17">
        <v>1.2605599999999999</v>
      </c>
      <c r="SF31" s="17">
        <v>1.8</v>
      </c>
      <c r="SG31" s="17">
        <v>1.8</v>
      </c>
      <c r="SH31" s="17">
        <v>1.8</v>
      </c>
      <c r="SI31" s="17">
        <v>0</v>
      </c>
      <c r="SJ31" s="17">
        <v>0.3</v>
      </c>
      <c r="SK31" s="17">
        <v>0.4</v>
      </c>
      <c r="SL31" s="17">
        <v>0.4</v>
      </c>
      <c r="SM31" s="17">
        <v>-0.1</v>
      </c>
      <c r="SN31" s="17">
        <v>10</v>
      </c>
      <c r="SO31" s="17">
        <v>9.8520000000000003</v>
      </c>
      <c r="SP31" s="17">
        <v>9.8520000000000003</v>
      </c>
      <c r="SQ31" s="17">
        <v>0.14799999999999999</v>
      </c>
      <c r="SR31" s="17">
        <v>4.2</v>
      </c>
      <c r="SS31" s="17">
        <v>4.5</v>
      </c>
      <c r="ST31" s="17">
        <v>4.5</v>
      </c>
      <c r="SU31" s="17">
        <v>-0.3</v>
      </c>
      <c r="SV31" s="17">
        <v>6.1</v>
      </c>
      <c r="SW31" s="17">
        <v>6</v>
      </c>
      <c r="SX31" s="17">
        <v>6</v>
      </c>
      <c r="SY31" s="17">
        <v>0.1</v>
      </c>
      <c r="SZ31" s="17">
        <v>8.6999999999999993</v>
      </c>
      <c r="TA31" s="17">
        <v>8.5</v>
      </c>
      <c r="TB31" s="17">
        <v>8.5</v>
      </c>
      <c r="TC31" s="17">
        <v>0.2</v>
      </c>
      <c r="TD31" s="17">
        <v>17.7</v>
      </c>
      <c r="TE31" s="17">
        <v>17.864080000000001</v>
      </c>
      <c r="TF31" s="17">
        <v>17.864080000000001</v>
      </c>
      <c r="TG31" s="17">
        <v>-0.16408</v>
      </c>
      <c r="TH31" s="17">
        <v>29.8</v>
      </c>
      <c r="TI31" s="17">
        <v>25.241</v>
      </c>
      <c r="TJ31" s="17">
        <v>25.241</v>
      </c>
      <c r="TK31" s="17">
        <v>4.5590000000000002</v>
      </c>
      <c r="TL31" s="17">
        <v>57</v>
      </c>
      <c r="TM31" s="17">
        <v>69.239000000000004</v>
      </c>
      <c r="TN31" s="17">
        <v>69.239000000000004</v>
      </c>
      <c r="TO31" s="17">
        <v>-12.239000000000001</v>
      </c>
      <c r="TP31" s="17">
        <v>28.9</v>
      </c>
      <c r="TQ31" s="17"/>
      <c r="TR31" s="17">
        <v>26.207000000000001</v>
      </c>
      <c r="TS31" s="17">
        <v>2.6930000000000001</v>
      </c>
      <c r="TT31" s="17">
        <v>12.3</v>
      </c>
      <c r="TU31" s="17">
        <v>20.711790000000001</v>
      </c>
      <c r="TV31" s="17">
        <v>35.865000000000002</v>
      </c>
      <c r="TW31" s="17">
        <v>-23.565000000000001</v>
      </c>
      <c r="TX31" s="17">
        <v>21.6</v>
      </c>
      <c r="TY31" s="17">
        <v>30.124179999999999</v>
      </c>
      <c r="TZ31" s="17">
        <v>45.600999999999999</v>
      </c>
      <c r="UA31" s="17">
        <v>-24.001000000000001</v>
      </c>
      <c r="UB31" s="17">
        <v>2</v>
      </c>
      <c r="UC31" s="17">
        <v>3.887</v>
      </c>
      <c r="UD31" s="17">
        <v>3.887</v>
      </c>
      <c r="UE31" s="17">
        <v>-1.887</v>
      </c>
      <c r="UF31" s="17">
        <v>0.9</v>
      </c>
      <c r="UG31" s="17">
        <v>3.5710000000000002</v>
      </c>
      <c r="UH31" s="17">
        <v>3.5710000000000002</v>
      </c>
      <c r="UI31" s="17">
        <v>-2.6709999999999998</v>
      </c>
      <c r="UJ31" s="17">
        <v>16.399999999999999</v>
      </c>
      <c r="UK31" s="17">
        <v>15.53398</v>
      </c>
      <c r="UL31" s="17">
        <v>15.53398</v>
      </c>
      <c r="UM31" s="17">
        <v>0.86602000000000001</v>
      </c>
      <c r="UN31" s="17">
        <v>4.3</v>
      </c>
      <c r="UO31" s="17">
        <v>4</v>
      </c>
      <c r="UP31" s="17">
        <v>4</v>
      </c>
      <c r="UQ31" s="17">
        <v>0.3</v>
      </c>
      <c r="UR31" s="17">
        <v>7.9</v>
      </c>
      <c r="US31" s="17">
        <v>7.8</v>
      </c>
      <c r="UT31" s="17">
        <v>7.8</v>
      </c>
      <c r="UU31" s="17">
        <v>0.1</v>
      </c>
      <c r="UV31" s="17">
        <v>7.3</v>
      </c>
      <c r="UW31" s="17">
        <v>7</v>
      </c>
      <c r="UX31" s="17">
        <v>9</v>
      </c>
      <c r="UY31" s="17">
        <v>-1.7</v>
      </c>
      <c r="UZ31" s="17">
        <v>8</v>
      </c>
      <c r="VA31" s="17">
        <v>8</v>
      </c>
      <c r="VB31" s="17">
        <v>10</v>
      </c>
      <c r="VC31" s="17">
        <v>-2</v>
      </c>
      <c r="VD31" s="17">
        <v>8.1999999999999993</v>
      </c>
      <c r="VE31" s="17">
        <v>8</v>
      </c>
      <c r="VF31" s="17">
        <v>9.9029100000000003</v>
      </c>
      <c r="VG31" s="17">
        <v>-1.7029099999999999</v>
      </c>
      <c r="VH31" s="17">
        <v>0.5</v>
      </c>
      <c r="VI31" s="17">
        <v>8.2360000000000007</v>
      </c>
      <c r="VJ31" s="17">
        <v>8.2360000000000007</v>
      </c>
      <c r="VK31" s="17">
        <v>-7.7359999999999998</v>
      </c>
      <c r="VL31" s="17">
        <v>206.3</v>
      </c>
      <c r="VM31" s="17">
        <v>214.63499999999999</v>
      </c>
      <c r="VN31" s="17">
        <v>214.63499999999999</v>
      </c>
      <c r="VO31" s="17">
        <v>-8.3350000000000009</v>
      </c>
      <c r="VP31" s="17">
        <v>16.600000000000001</v>
      </c>
      <c r="VQ31" s="17">
        <v>14.449</v>
      </c>
      <c r="VR31" s="17">
        <v>14.449</v>
      </c>
      <c r="VS31" s="17">
        <v>2.1509999999999998</v>
      </c>
      <c r="VT31" s="17">
        <v>115.2</v>
      </c>
      <c r="VU31" s="17"/>
      <c r="VV31" s="17">
        <v>112.044</v>
      </c>
      <c r="VW31" s="17">
        <v>3.1560000000000001</v>
      </c>
      <c r="VX31" s="17">
        <v>0.6</v>
      </c>
      <c r="VY31" s="17">
        <v>0.6</v>
      </c>
      <c r="VZ31" s="17">
        <v>0.6</v>
      </c>
      <c r="WA31" s="17">
        <v>0</v>
      </c>
      <c r="WB31" s="17">
        <v>0</v>
      </c>
      <c r="WC31" s="17">
        <v>4.7093999999999996</v>
      </c>
      <c r="WD31" s="17">
        <v>10.292999999999999</v>
      </c>
      <c r="WE31" s="17">
        <v>-10.292999999999999</v>
      </c>
      <c r="WF31" s="17">
        <v>0.1</v>
      </c>
      <c r="WG31" s="17">
        <v>10.433949999999999</v>
      </c>
      <c r="WH31" s="17">
        <v>17.765000000000001</v>
      </c>
      <c r="WI31" s="17">
        <v>-17.664999999999999</v>
      </c>
      <c r="WJ31" s="17">
        <v>85.2</v>
      </c>
      <c r="WK31" s="17"/>
      <c r="WL31" s="17">
        <v>84.391000000000005</v>
      </c>
      <c r="WM31" s="17">
        <v>0.80900000000000005</v>
      </c>
      <c r="WN31" s="17">
        <v>16.5</v>
      </c>
      <c r="WO31" s="17"/>
      <c r="WP31" s="17">
        <v>12.144</v>
      </c>
      <c r="WQ31" s="17">
        <v>4.3559999999999999</v>
      </c>
      <c r="WR31" s="17">
        <v>7</v>
      </c>
      <c r="WS31" s="17">
        <v>7</v>
      </c>
      <c r="WT31" s="17">
        <v>7</v>
      </c>
      <c r="WU31" s="17">
        <v>0</v>
      </c>
      <c r="WV31" s="17">
        <v>19</v>
      </c>
      <c r="WW31" s="17">
        <v>18.4466</v>
      </c>
      <c r="WX31" s="17">
        <v>18.4466</v>
      </c>
      <c r="WY31" s="17">
        <v>0.5534</v>
      </c>
      <c r="WZ31" s="17">
        <v>8.3000000000000007</v>
      </c>
      <c r="XA31" s="17">
        <v>10.7</v>
      </c>
      <c r="XB31" s="17">
        <v>10.7</v>
      </c>
      <c r="XC31" s="17">
        <v>-2.4</v>
      </c>
      <c r="XD31" s="17">
        <v>43.4</v>
      </c>
      <c r="XE31" s="17">
        <v>41</v>
      </c>
      <c r="XF31" s="17">
        <v>41</v>
      </c>
      <c r="XG31" s="17">
        <v>2.4</v>
      </c>
      <c r="XH31" s="17">
        <v>12.9</v>
      </c>
      <c r="XI31" s="17">
        <v>10</v>
      </c>
      <c r="XJ31" s="17">
        <v>10</v>
      </c>
      <c r="XK31" s="17">
        <v>2.9</v>
      </c>
      <c r="XL31" s="17">
        <v>16.5</v>
      </c>
      <c r="XM31" s="17">
        <v>17</v>
      </c>
      <c r="XN31" s="17">
        <v>14</v>
      </c>
      <c r="XO31" s="17">
        <v>2.5</v>
      </c>
      <c r="XP31" s="17"/>
      <c r="XQ31" s="17"/>
      <c r="XR31" s="17"/>
      <c r="XS31" s="17">
        <v>0</v>
      </c>
      <c r="XT31" s="17">
        <v>8.4</v>
      </c>
      <c r="XU31" s="17">
        <v>8.0399999999999991</v>
      </c>
      <c r="XV31" s="17">
        <v>8.0399999999999991</v>
      </c>
      <c r="XW31" s="17">
        <v>0.36</v>
      </c>
      <c r="XX31" s="17"/>
      <c r="XY31" s="17"/>
      <c r="XZ31" s="17"/>
      <c r="YA31" s="17">
        <v>0</v>
      </c>
      <c r="YB31" s="17"/>
      <c r="YC31" s="17"/>
      <c r="YD31" s="17"/>
      <c r="YE31" s="17">
        <v>0</v>
      </c>
    </row>
    <row r="32" spans="1:655" ht="24" customHeight="1" x14ac:dyDescent="0.3">
      <c r="A32" s="1"/>
      <c r="B32" s="18" t="s">
        <v>50</v>
      </c>
      <c r="C32" s="18" t="s">
        <v>783</v>
      </c>
      <c r="D32" s="19">
        <v>81.2</v>
      </c>
      <c r="E32" s="19">
        <v>90.766819999999996</v>
      </c>
      <c r="F32" s="19">
        <v>64.782839999999993</v>
      </c>
      <c r="G32" s="19">
        <v>16.417159999999999</v>
      </c>
      <c r="H32" s="19">
        <v>650.6</v>
      </c>
      <c r="I32" s="19">
        <v>643.65809000000002</v>
      </c>
      <c r="J32" s="19">
        <v>643.65809000000002</v>
      </c>
      <c r="K32" s="19">
        <v>6.94191</v>
      </c>
      <c r="L32" s="19">
        <v>217.3</v>
      </c>
      <c r="M32" s="19">
        <v>209.39341999999999</v>
      </c>
      <c r="N32" s="19">
        <v>146.87699000000001</v>
      </c>
      <c r="O32" s="19">
        <v>70.423010000000005</v>
      </c>
      <c r="P32" s="19"/>
      <c r="Q32" s="19"/>
      <c r="R32" s="19"/>
      <c r="S32" s="19">
        <v>0</v>
      </c>
      <c r="T32" s="19"/>
      <c r="U32" s="19"/>
      <c r="V32" s="19"/>
      <c r="W32" s="19">
        <v>0</v>
      </c>
      <c r="X32" s="19">
        <v>57.6</v>
      </c>
      <c r="Y32" s="19">
        <v>76.798159999999996</v>
      </c>
      <c r="Z32" s="19">
        <v>76.798159999999996</v>
      </c>
      <c r="AA32" s="19">
        <v>-19.198160000000001</v>
      </c>
      <c r="AB32" s="19">
        <v>104.9</v>
      </c>
      <c r="AC32" s="19">
        <v>138.88240999999999</v>
      </c>
      <c r="AD32" s="19">
        <v>153.36462</v>
      </c>
      <c r="AE32" s="19">
        <v>-48.464619999999996</v>
      </c>
      <c r="AF32" s="19">
        <v>29.2</v>
      </c>
      <c r="AG32" s="19">
        <v>55.59957</v>
      </c>
      <c r="AH32" s="19">
        <v>56.187899999999999</v>
      </c>
      <c r="AI32" s="19">
        <v>-26.9879</v>
      </c>
      <c r="AJ32" s="19"/>
      <c r="AK32" s="19"/>
      <c r="AL32" s="19"/>
      <c r="AM32" s="19">
        <v>0</v>
      </c>
      <c r="AN32" s="19">
        <v>169.5</v>
      </c>
      <c r="AO32" s="19">
        <v>199.17196000000001</v>
      </c>
      <c r="AP32" s="19">
        <v>199.17196000000001</v>
      </c>
      <c r="AQ32" s="19">
        <v>-29.671959999999999</v>
      </c>
      <c r="AR32" s="19">
        <v>192.9</v>
      </c>
      <c r="AS32" s="19">
        <v>199.17196000000001</v>
      </c>
      <c r="AT32" s="19">
        <v>199.17196000000001</v>
      </c>
      <c r="AU32" s="19">
        <v>-6.27196</v>
      </c>
      <c r="AV32" s="19">
        <v>193.6</v>
      </c>
      <c r="AW32" s="19">
        <v>199.17196000000001</v>
      </c>
      <c r="AX32" s="19">
        <v>199.17196000000001</v>
      </c>
      <c r="AY32" s="19">
        <v>-5.5719599999999998</v>
      </c>
      <c r="AZ32" s="19">
        <v>285.10000000000002</v>
      </c>
      <c r="BA32" s="19">
        <v>298.75794000000002</v>
      </c>
      <c r="BB32" s="19">
        <v>298.75794000000002</v>
      </c>
      <c r="BC32" s="19">
        <v>-13.65794</v>
      </c>
      <c r="BD32" s="19"/>
      <c r="BE32" s="19"/>
      <c r="BF32" s="19"/>
      <c r="BG32" s="19">
        <v>0</v>
      </c>
      <c r="BH32" s="19"/>
      <c r="BI32" s="19"/>
      <c r="BJ32" s="19"/>
      <c r="BK32" s="19">
        <v>0</v>
      </c>
      <c r="BL32" s="19">
        <v>182.7</v>
      </c>
      <c r="BM32" s="19">
        <v>171.28246999999999</v>
      </c>
      <c r="BN32" s="19">
        <v>387.44346999999999</v>
      </c>
      <c r="BO32" s="19">
        <v>-204.74347</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82.1</v>
      </c>
      <c r="CK32" s="19">
        <v>78.003709999999998</v>
      </c>
      <c r="CL32" s="19">
        <v>78.003709999999998</v>
      </c>
      <c r="CM32" s="19">
        <v>4.0962899999999998</v>
      </c>
      <c r="CN32" s="19">
        <v>7</v>
      </c>
      <c r="CO32" s="19">
        <v>5.1333399999999996</v>
      </c>
      <c r="CP32" s="19">
        <v>5.1333399999999996</v>
      </c>
      <c r="CQ32" s="19">
        <v>1.86666</v>
      </c>
      <c r="CR32" s="19">
        <v>5.5</v>
      </c>
      <c r="CS32" s="19">
        <v>2.8177599999999998</v>
      </c>
      <c r="CT32" s="19">
        <v>2.8177599999999998</v>
      </c>
      <c r="CU32" s="19">
        <v>2.6822400000000002</v>
      </c>
      <c r="CV32" s="19"/>
      <c r="CW32" s="19"/>
      <c r="CX32" s="19"/>
      <c r="CY32" s="19">
        <v>0</v>
      </c>
      <c r="CZ32" s="19">
        <v>7</v>
      </c>
      <c r="DA32" s="19">
        <v>6.8787000000000003</v>
      </c>
      <c r="DB32" s="19">
        <v>6.8787000000000003</v>
      </c>
      <c r="DC32" s="19">
        <v>0.12130000000000001</v>
      </c>
      <c r="DD32" s="19">
        <v>11.6</v>
      </c>
      <c r="DE32" s="19">
        <v>14.919420000000001</v>
      </c>
      <c r="DF32" s="19">
        <v>11.036770000000001</v>
      </c>
      <c r="DG32" s="19">
        <v>0.56323000000000001</v>
      </c>
      <c r="DH32" s="19">
        <v>69.7</v>
      </c>
      <c r="DI32" s="19">
        <v>88.709209999999999</v>
      </c>
      <c r="DJ32" s="19">
        <v>40.152830000000002</v>
      </c>
      <c r="DK32" s="19">
        <v>29.547170000000001</v>
      </c>
      <c r="DL32" s="19"/>
      <c r="DM32" s="19"/>
      <c r="DN32" s="19"/>
      <c r="DO32" s="19">
        <v>0</v>
      </c>
      <c r="DP32" s="19"/>
      <c r="DQ32" s="19"/>
      <c r="DR32" s="19"/>
      <c r="DS32" s="19">
        <v>0</v>
      </c>
      <c r="DT32" s="19"/>
      <c r="DU32" s="19"/>
      <c r="DV32" s="19"/>
      <c r="DW32" s="19">
        <v>0</v>
      </c>
      <c r="DX32" s="19"/>
      <c r="DY32" s="19"/>
      <c r="DZ32" s="19"/>
      <c r="EA32" s="19">
        <v>0</v>
      </c>
      <c r="EB32" s="19">
        <v>80.2</v>
      </c>
      <c r="EC32" s="19">
        <v>69.778589999999994</v>
      </c>
      <c r="ED32" s="19">
        <v>56.56841</v>
      </c>
      <c r="EE32" s="19">
        <v>23.631589999999999</v>
      </c>
      <c r="EF32" s="19">
        <v>130.69999999999999</v>
      </c>
      <c r="EG32" s="19">
        <v>128.63293999999999</v>
      </c>
      <c r="EH32" s="19">
        <v>133.90224000000001</v>
      </c>
      <c r="EI32" s="19">
        <v>-3.2022400000000002</v>
      </c>
      <c r="EJ32" s="19"/>
      <c r="EK32" s="19"/>
      <c r="EL32" s="19"/>
      <c r="EM32" s="19">
        <v>0</v>
      </c>
      <c r="EN32" s="19"/>
      <c r="EO32" s="19"/>
      <c r="EP32" s="19"/>
      <c r="EQ32" s="19">
        <v>0</v>
      </c>
      <c r="ER32" s="19"/>
      <c r="ES32" s="19"/>
      <c r="ET32" s="19"/>
      <c r="EU32" s="19">
        <v>0</v>
      </c>
      <c r="EV32" s="19">
        <v>0</v>
      </c>
      <c r="EW32" s="19">
        <v>0</v>
      </c>
      <c r="EX32" s="19">
        <v>0</v>
      </c>
      <c r="EY32" s="19">
        <v>0</v>
      </c>
      <c r="EZ32" s="19">
        <v>145.69999999999999</v>
      </c>
      <c r="FA32" s="19">
        <v>201.98772</v>
      </c>
      <c r="FB32" s="19">
        <v>198.43366</v>
      </c>
      <c r="FC32" s="19">
        <v>-52.73366</v>
      </c>
      <c r="FD32" s="19">
        <v>73.5</v>
      </c>
      <c r="FE32" s="19">
        <v>69.337569999999999</v>
      </c>
      <c r="FF32" s="19">
        <v>46.050989999999999</v>
      </c>
      <c r="FG32" s="19">
        <v>27.449010000000001</v>
      </c>
      <c r="FH32" s="19">
        <v>112.2</v>
      </c>
      <c r="FI32" s="19">
        <v>119.58763</v>
      </c>
      <c r="FJ32" s="19">
        <v>76.301159999999996</v>
      </c>
      <c r="FK32" s="19">
        <v>35.89884</v>
      </c>
      <c r="FL32" s="19">
        <v>37.5</v>
      </c>
      <c r="FM32" s="19">
        <v>33.429130000000001</v>
      </c>
      <c r="FN32" s="19">
        <v>26.417369999999998</v>
      </c>
      <c r="FO32" s="19">
        <v>11.08263</v>
      </c>
      <c r="FP32" s="19">
        <v>18.8</v>
      </c>
      <c r="FQ32" s="19">
        <v>19.192229999999999</v>
      </c>
      <c r="FR32" s="19">
        <v>19.192229999999999</v>
      </c>
      <c r="FS32" s="19">
        <v>-0.39223000000000002</v>
      </c>
      <c r="FT32" s="19">
        <v>19.8</v>
      </c>
      <c r="FU32" s="19">
        <v>19.32039</v>
      </c>
      <c r="FV32" s="19">
        <v>19.32039</v>
      </c>
      <c r="FW32" s="19">
        <v>0.47960999999999998</v>
      </c>
      <c r="FX32" s="19">
        <v>47.9</v>
      </c>
      <c r="FY32" s="19">
        <v>42.398760000000003</v>
      </c>
      <c r="FZ32" s="19">
        <v>42.398760000000003</v>
      </c>
      <c r="GA32" s="19">
        <v>5.5012400000000001</v>
      </c>
      <c r="GB32" s="19">
        <v>183</v>
      </c>
      <c r="GC32" s="19">
        <v>185.10007999999999</v>
      </c>
      <c r="GD32" s="19">
        <v>185.10007999999999</v>
      </c>
      <c r="GE32" s="19">
        <v>-2.1000800000000002</v>
      </c>
      <c r="GF32" s="19">
        <v>179.5</v>
      </c>
      <c r="GG32" s="19">
        <v>185.10007999999999</v>
      </c>
      <c r="GH32" s="19">
        <v>185.10007999999999</v>
      </c>
      <c r="GI32" s="19">
        <v>-5.6000800000000002</v>
      </c>
      <c r="GJ32" s="19">
        <v>185.2</v>
      </c>
      <c r="GK32" s="19">
        <v>185.10007999999999</v>
      </c>
      <c r="GL32" s="19">
        <v>185.10007999999999</v>
      </c>
      <c r="GM32" s="19">
        <v>9.9919999999999995E-2</v>
      </c>
      <c r="GN32" s="19">
        <v>107.1</v>
      </c>
      <c r="GO32" s="19">
        <v>99.237319999999997</v>
      </c>
      <c r="GP32" s="19">
        <v>98.765749999999997</v>
      </c>
      <c r="GQ32" s="19">
        <v>8.3342500000000008</v>
      </c>
      <c r="GR32" s="19">
        <v>7.4</v>
      </c>
      <c r="GS32" s="19">
        <v>8.9200400000000002</v>
      </c>
      <c r="GT32" s="19">
        <v>4.4600200000000001</v>
      </c>
      <c r="GU32" s="19">
        <v>2.9399799999999998</v>
      </c>
      <c r="GV32" s="19">
        <v>2</v>
      </c>
      <c r="GW32" s="19">
        <v>3.4821900000000001</v>
      </c>
      <c r="GX32" s="19">
        <v>4.6789800000000001</v>
      </c>
      <c r="GY32" s="19">
        <v>-2.6789800000000001</v>
      </c>
      <c r="GZ32" s="19">
        <v>35.200000000000003</v>
      </c>
      <c r="HA32" s="19">
        <v>34.47804</v>
      </c>
      <c r="HB32" s="19">
        <v>34.47804</v>
      </c>
      <c r="HC32" s="19">
        <v>0.72196000000000005</v>
      </c>
      <c r="HD32" s="19">
        <v>40.700000000000003</v>
      </c>
      <c r="HE32" s="19">
        <v>38.971359999999997</v>
      </c>
      <c r="HF32" s="19">
        <v>44.046700000000001</v>
      </c>
      <c r="HG32" s="19">
        <v>-3.3466999999999998</v>
      </c>
      <c r="HH32" s="19">
        <v>4</v>
      </c>
      <c r="HI32" s="19">
        <v>4.1192200000000003</v>
      </c>
      <c r="HJ32" s="19">
        <v>4.1192200000000003</v>
      </c>
      <c r="HK32" s="19">
        <v>-0.11922000000000001</v>
      </c>
      <c r="HL32" s="19">
        <v>0</v>
      </c>
      <c r="HM32" s="19">
        <v>16.161660000000001</v>
      </c>
      <c r="HN32" s="19">
        <v>16.161660000000001</v>
      </c>
      <c r="HO32" s="19">
        <v>-16.161660000000001</v>
      </c>
      <c r="HP32" s="19">
        <v>58.5</v>
      </c>
      <c r="HQ32" s="19">
        <v>88.911699999999996</v>
      </c>
      <c r="HR32" s="19">
        <v>96.75685</v>
      </c>
      <c r="HS32" s="19">
        <v>-38.25685</v>
      </c>
      <c r="HT32" s="19"/>
      <c r="HU32" s="19"/>
      <c r="HV32" s="19"/>
      <c r="HW32" s="19">
        <v>0</v>
      </c>
      <c r="HX32" s="19"/>
      <c r="HY32" s="19"/>
      <c r="HZ32" s="19"/>
      <c r="IA32" s="19">
        <v>0</v>
      </c>
      <c r="IB32" s="19">
        <v>47.3</v>
      </c>
      <c r="IC32" s="19">
        <v>47.726210000000002</v>
      </c>
      <c r="ID32" s="19">
        <v>47.726210000000002</v>
      </c>
      <c r="IE32" s="19">
        <v>-0.42620999999999998</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78.599999999999994</v>
      </c>
      <c r="JE32" s="19">
        <v>88.384460000000004</v>
      </c>
      <c r="JF32" s="19">
        <v>87.810689999999994</v>
      </c>
      <c r="JG32" s="19">
        <v>-9.2106899999999996</v>
      </c>
      <c r="JH32" s="19">
        <v>125.6</v>
      </c>
      <c r="JI32" s="19">
        <v>12</v>
      </c>
      <c r="JJ32" s="19">
        <v>0</v>
      </c>
      <c r="JK32" s="19">
        <v>125.6</v>
      </c>
      <c r="JL32" s="19">
        <v>173</v>
      </c>
      <c r="JM32" s="19">
        <v>150.66667000000001</v>
      </c>
      <c r="JN32" s="19">
        <v>150.66667000000001</v>
      </c>
      <c r="JO32" s="19">
        <v>22.33333</v>
      </c>
      <c r="JP32" s="19">
        <v>0</v>
      </c>
      <c r="JQ32" s="19"/>
      <c r="JR32" s="19"/>
      <c r="JS32" s="19">
        <v>0</v>
      </c>
      <c r="JT32" s="19">
        <v>141.19999999999999</v>
      </c>
      <c r="JU32" s="19">
        <v>75.333330000000004</v>
      </c>
      <c r="JV32" s="19">
        <v>75.333330000000004</v>
      </c>
      <c r="JW32" s="19">
        <v>65.866669999999999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1.7</v>
      </c>
      <c r="LE32" s="19">
        <v>2.2284299999999999</v>
      </c>
      <c r="LF32" s="19">
        <v>2.2284299999999999</v>
      </c>
      <c r="LG32" s="19">
        <v>-0.52842999999999996</v>
      </c>
      <c r="LH32" s="19">
        <v>107.3</v>
      </c>
      <c r="LI32" s="19">
        <v>154.45430999999999</v>
      </c>
      <c r="LJ32" s="19">
        <v>111.74485</v>
      </c>
      <c r="LK32" s="19">
        <v>-4.4448499999999997</v>
      </c>
      <c r="LL32" s="19">
        <v>98.9</v>
      </c>
      <c r="LM32" s="19">
        <v>97.138229999999993</v>
      </c>
      <c r="LN32" s="19">
        <v>96.884479999999996</v>
      </c>
      <c r="LO32" s="19">
        <v>2.01552</v>
      </c>
      <c r="LP32" s="19">
        <v>66.099999999999994</v>
      </c>
      <c r="LQ32" s="19">
        <v>67.133979999999994</v>
      </c>
      <c r="LR32" s="19">
        <v>67.133979999999994</v>
      </c>
      <c r="LS32" s="19">
        <v>-1.0339799999999999</v>
      </c>
      <c r="LT32" s="19">
        <v>77.5</v>
      </c>
      <c r="LU32" s="19">
        <v>72.37388</v>
      </c>
      <c r="LV32" s="19">
        <v>72.37388</v>
      </c>
      <c r="LW32" s="19">
        <v>5.1261200000000002</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148.19999999999999</v>
      </c>
      <c r="MO32" s="19">
        <v>149.77393000000001</v>
      </c>
      <c r="MP32" s="19">
        <v>149.77393000000001</v>
      </c>
      <c r="MQ32" s="19">
        <v>-1.5739300000000001</v>
      </c>
      <c r="MR32" s="19">
        <v>146.5</v>
      </c>
      <c r="MS32" s="19">
        <v>149.77393000000001</v>
      </c>
      <c r="MT32" s="19">
        <v>149.77393000000001</v>
      </c>
      <c r="MU32" s="19">
        <v>-3.27393</v>
      </c>
      <c r="MV32" s="19">
        <v>153</v>
      </c>
      <c r="MW32" s="19">
        <v>149.77393000000001</v>
      </c>
      <c r="MX32" s="19">
        <v>149.77393000000001</v>
      </c>
      <c r="MY32" s="19">
        <v>3.22607</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0.6</v>
      </c>
      <c r="OC32" s="19">
        <v>1.135</v>
      </c>
      <c r="OD32" s="19">
        <v>1.135</v>
      </c>
      <c r="OE32" s="19">
        <v>-0.53500000000000003</v>
      </c>
      <c r="OF32" s="19">
        <v>44.8</v>
      </c>
      <c r="OG32" s="19">
        <v>61.8</v>
      </c>
      <c r="OH32" s="19">
        <v>68.876000000000005</v>
      </c>
      <c r="OI32" s="19">
        <v>-24.076000000000001</v>
      </c>
      <c r="OJ32" s="19">
        <v>64.400000000000006</v>
      </c>
      <c r="OK32" s="19">
        <v>68.933000000000007</v>
      </c>
      <c r="OL32" s="19">
        <v>68.933000000000007</v>
      </c>
      <c r="OM32" s="19">
        <v>-4.5330000000000004</v>
      </c>
      <c r="ON32" s="19">
        <v>1.7</v>
      </c>
      <c r="OO32" s="19">
        <v>10.362</v>
      </c>
      <c r="OP32" s="19">
        <v>10.362</v>
      </c>
      <c r="OQ32" s="19">
        <v>-8.6620000000000008</v>
      </c>
      <c r="OR32" s="19"/>
      <c r="OS32" s="19"/>
      <c r="OT32" s="19">
        <v>0.4</v>
      </c>
      <c r="OU32" s="19">
        <v>-0.4</v>
      </c>
      <c r="OV32" s="19">
        <v>14.7</v>
      </c>
      <c r="OW32" s="19">
        <v>13.592230000000001</v>
      </c>
      <c r="OX32" s="19">
        <v>13.592230000000001</v>
      </c>
      <c r="OY32" s="19">
        <v>1.1077699999999999</v>
      </c>
      <c r="OZ32" s="19">
        <v>9.9</v>
      </c>
      <c r="PA32" s="19">
        <v>9</v>
      </c>
      <c r="PB32" s="19">
        <v>9</v>
      </c>
      <c r="PC32" s="19">
        <v>0.9</v>
      </c>
      <c r="PD32" s="19">
        <v>4.5999999999999996</v>
      </c>
      <c r="PE32" s="19">
        <v>5.67</v>
      </c>
      <c r="PF32" s="19">
        <v>5.67</v>
      </c>
      <c r="PG32" s="19">
        <v>-1.07</v>
      </c>
      <c r="PH32" s="19">
        <v>0.6</v>
      </c>
      <c r="PI32" s="19">
        <v>1.23</v>
      </c>
      <c r="PJ32" s="19">
        <v>1.23</v>
      </c>
      <c r="PK32" s="19">
        <v>-0.63</v>
      </c>
      <c r="PL32" s="19">
        <v>1.5</v>
      </c>
      <c r="PM32" s="19">
        <v>3</v>
      </c>
      <c r="PN32" s="19">
        <v>3</v>
      </c>
      <c r="PO32" s="19">
        <v>-1.5</v>
      </c>
      <c r="PP32" s="19">
        <v>2.6</v>
      </c>
      <c r="PQ32" s="19">
        <v>2.8</v>
      </c>
      <c r="PR32" s="19">
        <v>2.8</v>
      </c>
      <c r="PS32" s="19">
        <v>-0.2</v>
      </c>
      <c r="PT32" s="19">
        <v>20.399999999999999</v>
      </c>
      <c r="PU32" s="19">
        <v>19.417480000000001</v>
      </c>
      <c r="PV32" s="19">
        <v>19.417480000000001</v>
      </c>
      <c r="PW32" s="19">
        <v>0.98251999999999995</v>
      </c>
      <c r="PX32" s="19">
        <v>20</v>
      </c>
      <c r="PY32" s="19">
        <v>19.417480000000001</v>
      </c>
      <c r="PZ32" s="19">
        <v>19.417480000000001</v>
      </c>
      <c r="QA32" s="19">
        <v>0.58252000000000004</v>
      </c>
      <c r="QB32" s="19">
        <v>13.6</v>
      </c>
      <c r="QC32" s="19">
        <v>13.592230000000001</v>
      </c>
      <c r="QD32" s="19">
        <v>13.592230000000001</v>
      </c>
      <c r="QE32" s="19">
        <v>7.77E-3</v>
      </c>
      <c r="QF32" s="19">
        <v>3.5</v>
      </c>
      <c r="QG32" s="19">
        <v>3.4</v>
      </c>
      <c r="QH32" s="19">
        <v>3.4</v>
      </c>
      <c r="QI32" s="19">
        <v>0.1</v>
      </c>
      <c r="QJ32" s="19">
        <v>18.399999999999999</v>
      </c>
      <c r="QK32" s="19">
        <v>17.961169999999999</v>
      </c>
      <c r="QL32" s="19">
        <v>17.961169999999999</v>
      </c>
      <c r="QM32" s="19">
        <v>0.43883</v>
      </c>
      <c r="QN32" s="19">
        <v>12.5</v>
      </c>
      <c r="QO32" s="19"/>
      <c r="QP32" s="19">
        <v>12.087</v>
      </c>
      <c r="QQ32" s="19">
        <v>0.41299999999999998</v>
      </c>
      <c r="QR32" s="19">
        <v>15</v>
      </c>
      <c r="QS32" s="19"/>
      <c r="QT32" s="19">
        <v>15.186999999999999</v>
      </c>
      <c r="QU32" s="19">
        <v>-0.187</v>
      </c>
      <c r="QV32" s="19">
        <v>8.1</v>
      </c>
      <c r="QW32" s="19">
        <v>16.308</v>
      </c>
      <c r="QX32" s="19">
        <v>16.308</v>
      </c>
      <c r="QY32" s="19">
        <v>-8.2080000000000002</v>
      </c>
      <c r="QZ32" s="19">
        <v>27.3</v>
      </c>
      <c r="RA32" s="19">
        <v>49.305</v>
      </c>
      <c r="RB32" s="19">
        <v>49.305</v>
      </c>
      <c r="RC32" s="19">
        <v>-22.004999999999999</v>
      </c>
      <c r="RD32" s="19">
        <v>4.5</v>
      </c>
      <c r="RE32" s="19">
        <v>4.2</v>
      </c>
      <c r="RF32" s="19">
        <v>4.2</v>
      </c>
      <c r="RG32" s="19">
        <v>0.3</v>
      </c>
      <c r="RH32" s="19">
        <v>2.2000000000000002</v>
      </c>
      <c r="RI32" s="19">
        <v>2.4</v>
      </c>
      <c r="RJ32" s="19">
        <v>2.4</v>
      </c>
      <c r="RK32" s="19">
        <v>-0.2</v>
      </c>
      <c r="RL32" s="19">
        <v>2.2000000000000002</v>
      </c>
      <c r="RM32" s="19">
        <v>2.4</v>
      </c>
      <c r="RN32" s="19">
        <v>2.4</v>
      </c>
      <c r="RO32" s="19">
        <v>-0.2</v>
      </c>
      <c r="RP32" s="19">
        <v>2.2000000000000002</v>
      </c>
      <c r="RQ32" s="19">
        <v>2.8</v>
      </c>
      <c r="RR32" s="19">
        <v>2.8</v>
      </c>
      <c r="RS32" s="19">
        <v>-0.6</v>
      </c>
      <c r="RT32" s="19">
        <v>15</v>
      </c>
      <c r="RU32" s="19"/>
      <c r="RV32" s="19">
        <v>13.867000000000001</v>
      </c>
      <c r="RW32" s="19">
        <v>1.133</v>
      </c>
      <c r="RX32" s="19">
        <v>2.8</v>
      </c>
      <c r="RY32" s="19">
        <v>2.7509999999999999</v>
      </c>
      <c r="RZ32" s="19">
        <v>2.7509999999999999</v>
      </c>
      <c r="SA32" s="19">
        <v>4.9000000000000002E-2</v>
      </c>
      <c r="SB32" s="19">
        <v>2.5</v>
      </c>
      <c r="SC32" s="19">
        <v>11.039440000000001</v>
      </c>
      <c r="SD32" s="19">
        <v>11.039440000000001</v>
      </c>
      <c r="SE32" s="19">
        <v>-8.5394400000000008</v>
      </c>
      <c r="SF32" s="19">
        <v>1.9</v>
      </c>
      <c r="SG32" s="19">
        <v>1.8</v>
      </c>
      <c r="SH32" s="19">
        <v>1.8</v>
      </c>
      <c r="SI32" s="19">
        <v>0.1</v>
      </c>
      <c r="SJ32" s="19">
        <v>0.3</v>
      </c>
      <c r="SK32" s="19">
        <v>0.4</v>
      </c>
      <c r="SL32" s="19">
        <v>0.4</v>
      </c>
      <c r="SM32" s="19">
        <v>-0.1</v>
      </c>
      <c r="SN32" s="19">
        <v>10</v>
      </c>
      <c r="SO32" s="19">
        <v>9.8520000000000003</v>
      </c>
      <c r="SP32" s="19">
        <v>9.8520000000000003</v>
      </c>
      <c r="SQ32" s="19">
        <v>0.14799999999999999</v>
      </c>
      <c r="SR32" s="19">
        <v>4.3</v>
      </c>
      <c r="SS32" s="19">
        <v>4.5</v>
      </c>
      <c r="ST32" s="19">
        <v>4.5</v>
      </c>
      <c r="SU32" s="19">
        <v>-0.2</v>
      </c>
      <c r="SV32" s="19">
        <v>6.9</v>
      </c>
      <c r="SW32" s="19">
        <v>6</v>
      </c>
      <c r="SX32" s="19">
        <v>6</v>
      </c>
      <c r="SY32" s="19">
        <v>0.9</v>
      </c>
      <c r="SZ32" s="19">
        <v>8.6999999999999993</v>
      </c>
      <c r="TA32" s="19">
        <v>8.5</v>
      </c>
      <c r="TB32" s="19">
        <v>8.5</v>
      </c>
      <c r="TC32" s="19">
        <v>0.2</v>
      </c>
      <c r="TD32" s="19">
        <v>17.8</v>
      </c>
      <c r="TE32" s="19">
        <v>17.864080000000001</v>
      </c>
      <c r="TF32" s="19">
        <v>17.864080000000001</v>
      </c>
      <c r="TG32" s="19">
        <v>-6.4079999999999998E-2</v>
      </c>
      <c r="TH32" s="19">
        <v>28.8</v>
      </c>
      <c r="TI32" s="19">
        <v>25.266999999999999</v>
      </c>
      <c r="TJ32" s="19">
        <v>25.266999999999999</v>
      </c>
      <c r="TK32" s="19">
        <v>3.5329999999999999</v>
      </c>
      <c r="TL32" s="19">
        <v>67</v>
      </c>
      <c r="TM32" s="19">
        <v>70.372</v>
      </c>
      <c r="TN32" s="19">
        <v>70.372</v>
      </c>
      <c r="TO32" s="19">
        <v>-3.3719999999999999</v>
      </c>
      <c r="TP32" s="19">
        <v>28.7</v>
      </c>
      <c r="TQ32" s="19"/>
      <c r="TR32" s="19">
        <v>25.81</v>
      </c>
      <c r="TS32" s="19">
        <v>2.89</v>
      </c>
      <c r="TT32" s="19">
        <v>9.6</v>
      </c>
      <c r="TU32" s="19">
        <v>24.321650000000002</v>
      </c>
      <c r="TV32" s="19">
        <v>39.725999999999999</v>
      </c>
      <c r="TW32" s="19">
        <v>-30.126000000000001</v>
      </c>
      <c r="TX32" s="19">
        <v>16</v>
      </c>
      <c r="TY32" s="19">
        <v>33.489240000000002</v>
      </c>
      <c r="TZ32" s="19">
        <v>49.192999999999998</v>
      </c>
      <c r="UA32" s="19">
        <v>-33.192999999999998</v>
      </c>
      <c r="UB32" s="19">
        <v>1.8</v>
      </c>
      <c r="UC32" s="19">
        <v>4.399</v>
      </c>
      <c r="UD32" s="19">
        <v>4.399</v>
      </c>
      <c r="UE32" s="19">
        <v>-2.5990000000000002</v>
      </c>
      <c r="UF32" s="19">
        <v>0.4</v>
      </c>
      <c r="UG32" s="19">
        <v>3.9870000000000001</v>
      </c>
      <c r="UH32" s="19">
        <v>3.9870000000000001</v>
      </c>
      <c r="UI32" s="19">
        <v>-3.5870000000000002</v>
      </c>
      <c r="UJ32" s="19">
        <v>16.399999999999999</v>
      </c>
      <c r="UK32" s="19">
        <v>15.53398</v>
      </c>
      <c r="UL32" s="19">
        <v>15.53398</v>
      </c>
      <c r="UM32" s="19">
        <v>0.86602000000000001</v>
      </c>
      <c r="UN32" s="19">
        <v>4.3</v>
      </c>
      <c r="UO32" s="19">
        <v>4</v>
      </c>
      <c r="UP32" s="19">
        <v>4</v>
      </c>
      <c r="UQ32" s="19">
        <v>0.3</v>
      </c>
      <c r="UR32" s="19">
        <v>7.9</v>
      </c>
      <c r="US32" s="19">
        <v>7.8</v>
      </c>
      <c r="UT32" s="19">
        <v>7.8</v>
      </c>
      <c r="UU32" s="19">
        <v>0.1</v>
      </c>
      <c r="UV32" s="19">
        <v>7.3</v>
      </c>
      <c r="UW32" s="19">
        <v>7</v>
      </c>
      <c r="UX32" s="19">
        <v>9</v>
      </c>
      <c r="UY32" s="19">
        <v>-1.7</v>
      </c>
      <c r="UZ32" s="19">
        <v>8</v>
      </c>
      <c r="VA32" s="19">
        <v>8</v>
      </c>
      <c r="VB32" s="19">
        <v>10</v>
      </c>
      <c r="VC32" s="19">
        <v>-2</v>
      </c>
      <c r="VD32" s="19">
        <v>8.1999999999999993</v>
      </c>
      <c r="VE32" s="19">
        <v>8</v>
      </c>
      <c r="VF32" s="19">
        <v>9.9029100000000003</v>
      </c>
      <c r="VG32" s="19">
        <v>-1.7029099999999999</v>
      </c>
      <c r="VH32" s="19">
        <v>1.3</v>
      </c>
      <c r="VI32" s="19">
        <v>8.8740000000000006</v>
      </c>
      <c r="VJ32" s="19">
        <v>8.8740000000000006</v>
      </c>
      <c r="VK32" s="19">
        <v>-7.5739999999999998</v>
      </c>
      <c r="VL32" s="19">
        <v>196.4</v>
      </c>
      <c r="VM32" s="19">
        <v>217.036</v>
      </c>
      <c r="VN32" s="19">
        <v>217.036</v>
      </c>
      <c r="VO32" s="19">
        <v>-20.635999999999999</v>
      </c>
      <c r="VP32" s="19">
        <v>16.2</v>
      </c>
      <c r="VQ32" s="19">
        <v>14.436</v>
      </c>
      <c r="VR32" s="19">
        <v>14.436</v>
      </c>
      <c r="VS32" s="19">
        <v>1.764</v>
      </c>
      <c r="VT32" s="19">
        <v>116</v>
      </c>
      <c r="VU32" s="19"/>
      <c r="VV32" s="19">
        <v>112.4</v>
      </c>
      <c r="VW32" s="19">
        <v>3.6</v>
      </c>
      <c r="VX32" s="19">
        <v>0.6</v>
      </c>
      <c r="VY32" s="19">
        <v>0.6</v>
      </c>
      <c r="VZ32" s="19">
        <v>0.6</v>
      </c>
      <c r="WA32" s="19">
        <v>0</v>
      </c>
      <c r="WB32" s="19">
        <v>0</v>
      </c>
      <c r="WC32" s="19">
        <v>4.5794300000000003</v>
      </c>
      <c r="WD32" s="19">
        <v>7.28</v>
      </c>
      <c r="WE32" s="19">
        <v>-7.28</v>
      </c>
      <c r="WF32" s="19">
        <v>0</v>
      </c>
      <c r="WG32" s="19">
        <v>13.288729999999999</v>
      </c>
      <c r="WH32" s="19">
        <v>16.655000000000001</v>
      </c>
      <c r="WI32" s="19">
        <v>-16.655000000000001</v>
      </c>
      <c r="WJ32" s="19">
        <v>85.5</v>
      </c>
      <c r="WK32" s="19"/>
      <c r="WL32" s="19">
        <v>84.796000000000006</v>
      </c>
      <c r="WM32" s="19">
        <v>0.70399999999999996</v>
      </c>
      <c r="WN32" s="19">
        <v>15.7</v>
      </c>
      <c r="WO32" s="19"/>
      <c r="WP32" s="19">
        <v>12.581</v>
      </c>
      <c r="WQ32" s="19">
        <v>3.1190000000000002</v>
      </c>
      <c r="WR32" s="19">
        <v>7</v>
      </c>
      <c r="WS32" s="19">
        <v>7</v>
      </c>
      <c r="WT32" s="19">
        <v>7</v>
      </c>
      <c r="WU32" s="19">
        <v>0</v>
      </c>
      <c r="WV32" s="19">
        <v>19</v>
      </c>
      <c r="WW32" s="19">
        <v>18.4466</v>
      </c>
      <c r="WX32" s="19">
        <v>18.4466</v>
      </c>
      <c r="WY32" s="19">
        <v>0.5534</v>
      </c>
      <c r="WZ32" s="19">
        <v>8.1</v>
      </c>
      <c r="XA32" s="19">
        <v>10.7</v>
      </c>
      <c r="XB32" s="19">
        <v>10.7</v>
      </c>
      <c r="XC32" s="19">
        <v>-2.6</v>
      </c>
      <c r="XD32" s="19">
        <v>43.9</v>
      </c>
      <c r="XE32" s="19">
        <v>41</v>
      </c>
      <c r="XF32" s="19">
        <v>41</v>
      </c>
      <c r="XG32" s="19">
        <v>2.9</v>
      </c>
      <c r="XH32" s="19">
        <v>12</v>
      </c>
      <c r="XI32" s="19">
        <v>10</v>
      </c>
      <c r="XJ32" s="19">
        <v>10</v>
      </c>
      <c r="XK32" s="19">
        <v>2</v>
      </c>
      <c r="XL32" s="19">
        <v>16.5</v>
      </c>
      <c r="XM32" s="19">
        <v>17</v>
      </c>
      <c r="XN32" s="19">
        <v>14</v>
      </c>
      <c r="XO32" s="19">
        <v>2.5</v>
      </c>
      <c r="XP32" s="19"/>
      <c r="XQ32" s="19"/>
      <c r="XR32" s="19"/>
      <c r="XS32" s="19">
        <v>0</v>
      </c>
      <c r="XT32" s="19">
        <v>7.3</v>
      </c>
      <c r="XU32" s="19">
        <v>8.0399999999999991</v>
      </c>
      <c r="XV32" s="19">
        <v>8.0399999999999991</v>
      </c>
      <c r="XW32" s="19">
        <v>-0.74</v>
      </c>
      <c r="XX32" s="19"/>
      <c r="XY32" s="19"/>
      <c r="XZ32" s="19"/>
      <c r="YA32" s="19">
        <v>0</v>
      </c>
      <c r="YB32" s="19"/>
      <c r="YC32" s="19"/>
      <c r="YD32" s="19"/>
      <c r="YE32" s="19">
        <v>0</v>
      </c>
    </row>
    <row r="33" spans="1:655" ht="24" customHeight="1" x14ac:dyDescent="0.3">
      <c r="A33" s="1"/>
      <c r="B33" s="13" t="s">
        <v>50</v>
      </c>
      <c r="C33" s="13" t="s">
        <v>784</v>
      </c>
      <c r="D33" s="14">
        <v>77.599999999999994</v>
      </c>
      <c r="E33" s="14">
        <v>83.366429999999994</v>
      </c>
      <c r="F33" s="14">
        <v>62.848509999999997</v>
      </c>
      <c r="G33" s="14">
        <v>14.75149</v>
      </c>
      <c r="H33" s="14">
        <v>648.1</v>
      </c>
      <c r="I33" s="14">
        <v>643.65809000000002</v>
      </c>
      <c r="J33" s="14">
        <v>643.65809000000002</v>
      </c>
      <c r="K33" s="14">
        <v>4.44191</v>
      </c>
      <c r="L33" s="14">
        <v>216.9</v>
      </c>
      <c r="M33" s="14">
        <v>209.39341999999999</v>
      </c>
      <c r="N33" s="14">
        <v>146.87699000000001</v>
      </c>
      <c r="O33" s="14">
        <v>70.023009999999999</v>
      </c>
      <c r="P33" s="14"/>
      <c r="Q33" s="14"/>
      <c r="R33" s="14"/>
      <c r="S33" s="14">
        <v>0</v>
      </c>
      <c r="T33" s="14"/>
      <c r="U33" s="14"/>
      <c r="V33" s="14"/>
      <c r="W33" s="14">
        <v>0</v>
      </c>
      <c r="X33" s="14">
        <v>60.1</v>
      </c>
      <c r="Y33" s="14">
        <v>76.798159999999996</v>
      </c>
      <c r="Z33" s="14">
        <v>76.798159999999996</v>
      </c>
      <c r="AA33" s="14">
        <v>-16.698160000000001</v>
      </c>
      <c r="AB33" s="14">
        <v>104.1</v>
      </c>
      <c r="AC33" s="14">
        <v>126.95694</v>
      </c>
      <c r="AD33" s="14">
        <v>156.00411</v>
      </c>
      <c r="AE33" s="14">
        <v>-51.904110000000003</v>
      </c>
      <c r="AF33" s="14">
        <v>27.6</v>
      </c>
      <c r="AG33" s="14">
        <v>55.130589999999998</v>
      </c>
      <c r="AH33" s="14">
        <v>56.359000000000002</v>
      </c>
      <c r="AI33" s="14">
        <v>-28.759</v>
      </c>
      <c r="AJ33" s="14"/>
      <c r="AK33" s="14"/>
      <c r="AL33" s="14"/>
      <c r="AM33" s="14">
        <v>0</v>
      </c>
      <c r="AN33" s="14">
        <v>133.30000000000001</v>
      </c>
      <c r="AO33" s="14">
        <v>199.17196000000001</v>
      </c>
      <c r="AP33" s="14">
        <v>199.17196000000001</v>
      </c>
      <c r="AQ33" s="14">
        <v>-65.871960000000001</v>
      </c>
      <c r="AR33" s="14">
        <v>134</v>
      </c>
      <c r="AS33" s="14">
        <v>199.17196000000001</v>
      </c>
      <c r="AT33" s="14">
        <v>199.17196000000001</v>
      </c>
      <c r="AU33" s="14">
        <v>-65.171959999999999</v>
      </c>
      <c r="AV33" s="14">
        <v>132.30000000000001</v>
      </c>
      <c r="AW33" s="14">
        <v>199.17196000000001</v>
      </c>
      <c r="AX33" s="14">
        <v>199.17196000000001</v>
      </c>
      <c r="AY33" s="14">
        <v>-66.871960000000001</v>
      </c>
      <c r="AZ33" s="14">
        <v>230.6</v>
      </c>
      <c r="BA33" s="14">
        <v>298.75794000000002</v>
      </c>
      <c r="BB33" s="14">
        <v>298.75794000000002</v>
      </c>
      <c r="BC33" s="14">
        <v>-68.157939999999996</v>
      </c>
      <c r="BD33" s="14"/>
      <c r="BE33" s="14"/>
      <c r="BF33" s="14"/>
      <c r="BG33" s="14">
        <v>0</v>
      </c>
      <c r="BH33" s="14"/>
      <c r="BI33" s="14"/>
      <c r="BJ33" s="14"/>
      <c r="BK33" s="14">
        <v>0</v>
      </c>
      <c r="BL33" s="14">
        <v>170.1</v>
      </c>
      <c r="BM33" s="14">
        <v>185.93017</v>
      </c>
      <c r="BN33" s="14">
        <v>369.18401999999998</v>
      </c>
      <c r="BO33" s="14">
        <v>-199.08402000000001</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80.3</v>
      </c>
      <c r="CK33" s="14">
        <v>78.003709999999998</v>
      </c>
      <c r="CL33" s="14">
        <v>78.003709999999998</v>
      </c>
      <c r="CM33" s="14">
        <v>2.2962899999999999</v>
      </c>
      <c r="CN33" s="14">
        <v>7.2</v>
      </c>
      <c r="CO33" s="14">
        <v>5.1333399999999996</v>
      </c>
      <c r="CP33" s="14">
        <v>5.1333399999999996</v>
      </c>
      <c r="CQ33" s="14">
        <v>2.0666600000000002</v>
      </c>
      <c r="CR33" s="14">
        <v>5.3</v>
      </c>
      <c r="CS33" s="14">
        <v>2.8177599999999998</v>
      </c>
      <c r="CT33" s="14">
        <v>2.8177599999999998</v>
      </c>
      <c r="CU33" s="14">
        <v>2.48224</v>
      </c>
      <c r="CV33" s="14"/>
      <c r="CW33" s="14"/>
      <c r="CX33" s="14"/>
      <c r="CY33" s="14">
        <v>0</v>
      </c>
      <c r="CZ33" s="14">
        <v>7</v>
      </c>
      <c r="DA33" s="14">
        <v>6.8787000000000003</v>
      </c>
      <c r="DB33" s="14">
        <v>6.8787000000000003</v>
      </c>
      <c r="DC33" s="14">
        <v>0.12130000000000001</v>
      </c>
      <c r="DD33" s="14">
        <v>11.6</v>
      </c>
      <c r="DE33" s="14">
        <v>14.53613</v>
      </c>
      <c r="DF33" s="14">
        <v>10.72785</v>
      </c>
      <c r="DG33" s="14">
        <v>0.87214999999999998</v>
      </c>
      <c r="DH33" s="14">
        <v>70.400000000000006</v>
      </c>
      <c r="DI33" s="14">
        <v>72.609570000000005</v>
      </c>
      <c r="DJ33" s="14">
        <v>37.754570000000001</v>
      </c>
      <c r="DK33" s="14">
        <v>32.645429999999998</v>
      </c>
      <c r="DL33" s="14"/>
      <c r="DM33" s="14"/>
      <c r="DN33" s="14"/>
      <c r="DO33" s="14">
        <v>0</v>
      </c>
      <c r="DP33" s="14"/>
      <c r="DQ33" s="14"/>
      <c r="DR33" s="14"/>
      <c r="DS33" s="14">
        <v>0</v>
      </c>
      <c r="DT33" s="14"/>
      <c r="DU33" s="14"/>
      <c r="DV33" s="14"/>
      <c r="DW33" s="14">
        <v>0</v>
      </c>
      <c r="DX33" s="14"/>
      <c r="DY33" s="14"/>
      <c r="DZ33" s="14"/>
      <c r="EA33" s="14">
        <v>0</v>
      </c>
      <c r="EB33" s="14">
        <v>80.099999999999994</v>
      </c>
      <c r="EC33" s="14">
        <v>68.070719999999994</v>
      </c>
      <c r="ED33" s="14">
        <v>56.143430000000002</v>
      </c>
      <c r="EE33" s="14">
        <v>23.956569999999999</v>
      </c>
      <c r="EF33" s="14">
        <v>131.69999999999999</v>
      </c>
      <c r="EG33" s="14">
        <v>128.01302000000001</v>
      </c>
      <c r="EH33" s="14">
        <v>133.59227999999999</v>
      </c>
      <c r="EI33" s="14">
        <v>-1.89228</v>
      </c>
      <c r="EJ33" s="14"/>
      <c r="EK33" s="14"/>
      <c r="EL33" s="14"/>
      <c r="EM33" s="14">
        <v>0</v>
      </c>
      <c r="EN33" s="14"/>
      <c r="EO33" s="14"/>
      <c r="EP33" s="14"/>
      <c r="EQ33" s="14">
        <v>0</v>
      </c>
      <c r="ER33" s="14"/>
      <c r="ES33" s="14"/>
      <c r="ET33" s="14"/>
      <c r="EU33" s="14">
        <v>0</v>
      </c>
      <c r="EV33" s="14">
        <v>0</v>
      </c>
      <c r="EW33" s="14">
        <v>0</v>
      </c>
      <c r="EX33" s="14">
        <v>0</v>
      </c>
      <c r="EY33" s="14">
        <v>0</v>
      </c>
      <c r="EZ33" s="14">
        <v>148.4</v>
      </c>
      <c r="FA33" s="14">
        <v>190.44719000000001</v>
      </c>
      <c r="FB33" s="14">
        <v>197.83904000000001</v>
      </c>
      <c r="FC33" s="14">
        <v>-49.439039999999999</v>
      </c>
      <c r="FD33" s="14">
        <v>73</v>
      </c>
      <c r="FE33" s="14">
        <v>69.337569999999999</v>
      </c>
      <c r="FF33" s="14">
        <v>46.050989999999999</v>
      </c>
      <c r="FG33" s="14">
        <v>26.949010000000001</v>
      </c>
      <c r="FH33" s="14">
        <v>117</v>
      </c>
      <c r="FI33" s="14">
        <v>119.58763</v>
      </c>
      <c r="FJ33" s="14">
        <v>76.301159999999996</v>
      </c>
      <c r="FK33" s="14">
        <v>40.698839999999997</v>
      </c>
      <c r="FL33" s="14">
        <v>36.6</v>
      </c>
      <c r="FM33" s="14">
        <v>33.429130000000001</v>
      </c>
      <c r="FN33" s="14">
        <v>26.417369999999998</v>
      </c>
      <c r="FO33" s="14">
        <v>10.18263</v>
      </c>
      <c r="FP33" s="14">
        <v>18.8</v>
      </c>
      <c r="FQ33" s="14">
        <v>19.192229999999999</v>
      </c>
      <c r="FR33" s="14">
        <v>19.192229999999999</v>
      </c>
      <c r="FS33" s="14">
        <v>-0.39223000000000002</v>
      </c>
      <c r="FT33" s="14">
        <v>19.8</v>
      </c>
      <c r="FU33" s="14">
        <v>19.32039</v>
      </c>
      <c r="FV33" s="14">
        <v>19.32039</v>
      </c>
      <c r="FW33" s="14">
        <v>0.47960999999999998</v>
      </c>
      <c r="FX33" s="14">
        <v>48.9</v>
      </c>
      <c r="FY33" s="14">
        <v>42.398760000000003</v>
      </c>
      <c r="FZ33" s="14">
        <v>42.398760000000003</v>
      </c>
      <c r="GA33" s="14">
        <v>6.5012400000000001</v>
      </c>
      <c r="GB33" s="14">
        <v>181.4</v>
      </c>
      <c r="GC33" s="14">
        <v>185.10007999999999</v>
      </c>
      <c r="GD33" s="14">
        <v>185.10007999999999</v>
      </c>
      <c r="GE33" s="14">
        <v>-3.7000799999999998</v>
      </c>
      <c r="GF33" s="14">
        <v>183.6</v>
      </c>
      <c r="GG33" s="14">
        <v>185.10007999999999</v>
      </c>
      <c r="GH33" s="14">
        <v>185.10007999999999</v>
      </c>
      <c r="GI33" s="14">
        <v>-1.5000800000000001</v>
      </c>
      <c r="GJ33" s="14">
        <v>184.7</v>
      </c>
      <c r="GK33" s="14">
        <v>185.10007999999999</v>
      </c>
      <c r="GL33" s="14">
        <v>185.10007999999999</v>
      </c>
      <c r="GM33" s="14">
        <v>-0.40007999999999999</v>
      </c>
      <c r="GN33" s="14">
        <v>105.4</v>
      </c>
      <c r="GO33" s="14">
        <v>93.346519999999998</v>
      </c>
      <c r="GP33" s="14">
        <v>97.670990000000003</v>
      </c>
      <c r="GQ33" s="14">
        <v>7.7290099999999997</v>
      </c>
      <c r="GR33" s="14">
        <v>7.4</v>
      </c>
      <c r="GS33" s="14">
        <v>8.9200400000000002</v>
      </c>
      <c r="GT33" s="14">
        <v>4.4600200000000001</v>
      </c>
      <c r="GU33" s="14">
        <v>2.9399799999999998</v>
      </c>
      <c r="GV33" s="14">
        <v>2</v>
      </c>
      <c r="GW33" s="14">
        <v>3.4821900000000001</v>
      </c>
      <c r="GX33" s="14">
        <v>4.6789800000000001</v>
      </c>
      <c r="GY33" s="14">
        <v>-2.6789800000000001</v>
      </c>
      <c r="GZ33" s="14">
        <v>34</v>
      </c>
      <c r="HA33" s="14">
        <v>34.47804</v>
      </c>
      <c r="HB33" s="14">
        <v>34.47804</v>
      </c>
      <c r="HC33" s="14">
        <v>-0.47804000000000002</v>
      </c>
      <c r="HD33" s="14">
        <v>39.700000000000003</v>
      </c>
      <c r="HE33" s="14">
        <v>38.971359999999997</v>
      </c>
      <c r="HF33" s="14">
        <v>44.046700000000001</v>
      </c>
      <c r="HG33" s="14">
        <v>-4.3467000000000002</v>
      </c>
      <c r="HH33" s="14">
        <v>4</v>
      </c>
      <c r="HI33" s="14">
        <v>4.1192200000000003</v>
      </c>
      <c r="HJ33" s="14">
        <v>4.1192200000000003</v>
      </c>
      <c r="HK33" s="14">
        <v>-0.11922000000000001</v>
      </c>
      <c r="HL33" s="14">
        <v>0</v>
      </c>
      <c r="HM33" s="14">
        <v>16.161660000000001</v>
      </c>
      <c r="HN33" s="14">
        <v>16.161660000000001</v>
      </c>
      <c r="HO33" s="14">
        <v>-16.161660000000001</v>
      </c>
      <c r="HP33" s="14">
        <v>73.400000000000006</v>
      </c>
      <c r="HQ33" s="14">
        <v>109.85199</v>
      </c>
      <c r="HR33" s="14">
        <v>96.75685</v>
      </c>
      <c r="HS33" s="14">
        <v>-23.356850000000001</v>
      </c>
      <c r="HT33" s="14"/>
      <c r="HU33" s="14"/>
      <c r="HV33" s="14"/>
      <c r="HW33" s="14">
        <v>0</v>
      </c>
      <c r="HX33" s="14"/>
      <c r="HY33" s="14"/>
      <c r="HZ33" s="14"/>
      <c r="IA33" s="14">
        <v>0</v>
      </c>
      <c r="IB33" s="14">
        <v>47.2</v>
      </c>
      <c r="IC33" s="14">
        <v>47.726210000000002</v>
      </c>
      <c r="ID33" s="14">
        <v>47.726210000000002</v>
      </c>
      <c r="IE33" s="14">
        <v>-0.52620999999999996</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79.8</v>
      </c>
      <c r="JE33" s="14">
        <v>81.216920000000002</v>
      </c>
      <c r="JF33" s="14">
        <v>86.478650000000002</v>
      </c>
      <c r="JG33" s="14">
        <v>-6.6786500000000002</v>
      </c>
      <c r="JH33" s="14">
        <v>175.2</v>
      </c>
      <c r="JI33" s="14">
        <v>50</v>
      </c>
      <c r="JJ33" s="14">
        <v>0</v>
      </c>
      <c r="JK33" s="14">
        <v>175.2</v>
      </c>
      <c r="JL33" s="14">
        <v>174.7</v>
      </c>
      <c r="JM33" s="14">
        <v>150.66667000000001</v>
      </c>
      <c r="JN33" s="14">
        <v>150.66667000000001</v>
      </c>
      <c r="JO33" s="14">
        <v>24.033329999999999</v>
      </c>
      <c r="JP33" s="14">
        <v>0</v>
      </c>
      <c r="JQ33" s="14"/>
      <c r="JR33" s="14"/>
      <c r="JS33" s="14">
        <v>0</v>
      </c>
      <c r="JT33" s="14">
        <v>174.3</v>
      </c>
      <c r="JU33" s="14">
        <v>75.333330000000004</v>
      </c>
      <c r="JV33" s="14">
        <v>75.333330000000004</v>
      </c>
      <c r="JW33" s="14">
        <v>98.966669999999993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1.6</v>
      </c>
      <c r="LE33" s="14">
        <v>2.2284299999999999</v>
      </c>
      <c r="LF33" s="14">
        <v>2.2284299999999999</v>
      </c>
      <c r="LG33" s="14">
        <v>-0.62843000000000004</v>
      </c>
      <c r="LH33" s="14">
        <v>110.9</v>
      </c>
      <c r="LI33" s="14">
        <v>118.13536999999999</v>
      </c>
      <c r="LJ33" s="14">
        <v>109.56658</v>
      </c>
      <c r="LK33" s="14">
        <v>1.33342</v>
      </c>
      <c r="LL33" s="14">
        <v>91.5</v>
      </c>
      <c r="LM33" s="14">
        <v>87.638729999999995</v>
      </c>
      <c r="LN33" s="14">
        <v>96.101179999999999</v>
      </c>
      <c r="LO33" s="14">
        <v>-4.6011800000000003</v>
      </c>
      <c r="LP33" s="14">
        <v>66.3</v>
      </c>
      <c r="LQ33" s="14">
        <v>67.133979999999994</v>
      </c>
      <c r="LR33" s="14">
        <v>67.133979999999994</v>
      </c>
      <c r="LS33" s="14">
        <v>-0.83398000000000005</v>
      </c>
      <c r="LT33" s="14">
        <v>77.7</v>
      </c>
      <c r="LU33" s="14">
        <v>72.37388</v>
      </c>
      <c r="LV33" s="14">
        <v>72.37388</v>
      </c>
      <c r="LW33" s="14">
        <v>5.3261200000000004</v>
      </c>
      <c r="LX33" s="14">
        <v>29.8</v>
      </c>
      <c r="LY33" s="14">
        <v>29.951460000000001</v>
      </c>
      <c r="LZ33" s="14">
        <v>29.951460000000001</v>
      </c>
      <c r="MA33" s="14">
        <v>-0.15146000000000001</v>
      </c>
      <c r="MB33" s="14"/>
      <c r="MC33" s="14"/>
      <c r="MD33" s="14"/>
      <c r="ME33" s="14">
        <v>0</v>
      </c>
      <c r="MF33" s="14"/>
      <c r="MG33" s="14"/>
      <c r="MH33" s="14"/>
      <c r="MI33" s="14">
        <v>0</v>
      </c>
      <c r="MJ33" s="14"/>
      <c r="MK33" s="14"/>
      <c r="ML33" s="14"/>
      <c r="MM33" s="14">
        <v>0</v>
      </c>
      <c r="MN33" s="14">
        <v>145.4</v>
      </c>
      <c r="MO33" s="14">
        <v>149.77393000000001</v>
      </c>
      <c r="MP33" s="14">
        <v>149.77393000000001</v>
      </c>
      <c r="MQ33" s="14">
        <v>-4.3739299999999997</v>
      </c>
      <c r="MR33" s="14">
        <v>146.69999999999999</v>
      </c>
      <c r="MS33" s="14">
        <v>149.77393000000001</v>
      </c>
      <c r="MT33" s="14">
        <v>149.77393000000001</v>
      </c>
      <c r="MU33" s="14">
        <v>-3.0739299999999998</v>
      </c>
      <c r="MV33" s="14">
        <v>150</v>
      </c>
      <c r="MW33" s="14">
        <v>149.77393000000001</v>
      </c>
      <c r="MX33" s="14">
        <v>149.77393000000001</v>
      </c>
      <c r="MY33" s="14">
        <v>0.22606999999999999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1.125</v>
      </c>
      <c r="OD33" s="14">
        <v>1.125</v>
      </c>
      <c r="OE33" s="14">
        <v>7.4999999999999997E-2</v>
      </c>
      <c r="OF33" s="14">
        <v>46.6</v>
      </c>
      <c r="OG33" s="14">
        <v>64.5</v>
      </c>
      <c r="OH33" s="14">
        <v>71.307000000000002</v>
      </c>
      <c r="OI33" s="14">
        <v>-24.707000000000001</v>
      </c>
      <c r="OJ33" s="14">
        <v>64.400000000000006</v>
      </c>
      <c r="OK33" s="14">
        <v>68.953000000000003</v>
      </c>
      <c r="OL33" s="14">
        <v>68.953000000000003</v>
      </c>
      <c r="OM33" s="14">
        <v>-4.5529999999999999</v>
      </c>
      <c r="ON33" s="14">
        <v>2.9</v>
      </c>
      <c r="OO33" s="14">
        <v>10.906000000000001</v>
      </c>
      <c r="OP33" s="14">
        <v>10.906000000000001</v>
      </c>
      <c r="OQ33" s="14">
        <v>-8.0060000000000002</v>
      </c>
      <c r="OR33" s="14"/>
      <c r="OS33" s="14"/>
      <c r="OT33" s="14">
        <v>0.4</v>
      </c>
      <c r="OU33" s="14">
        <v>-0.4</v>
      </c>
      <c r="OV33" s="14">
        <v>14.7</v>
      </c>
      <c r="OW33" s="14">
        <v>13.592230000000001</v>
      </c>
      <c r="OX33" s="14">
        <v>13.592230000000001</v>
      </c>
      <c r="OY33" s="14">
        <v>1.1077699999999999</v>
      </c>
      <c r="OZ33" s="14">
        <v>9.9</v>
      </c>
      <c r="PA33" s="14">
        <v>9</v>
      </c>
      <c r="PB33" s="14">
        <v>9</v>
      </c>
      <c r="PC33" s="14">
        <v>0.9</v>
      </c>
      <c r="PD33" s="14">
        <v>4.7</v>
      </c>
      <c r="PE33" s="14">
        <v>5.67</v>
      </c>
      <c r="PF33" s="14">
        <v>5.67</v>
      </c>
      <c r="PG33" s="14">
        <v>-0.97</v>
      </c>
      <c r="PH33" s="14">
        <v>0.6</v>
      </c>
      <c r="PI33" s="14">
        <v>1.23</v>
      </c>
      <c r="PJ33" s="14">
        <v>1.23</v>
      </c>
      <c r="PK33" s="14">
        <v>-0.63</v>
      </c>
      <c r="PL33" s="14">
        <v>1.5</v>
      </c>
      <c r="PM33" s="14">
        <v>3</v>
      </c>
      <c r="PN33" s="14">
        <v>3</v>
      </c>
      <c r="PO33" s="14">
        <v>-1.5</v>
      </c>
      <c r="PP33" s="14">
        <v>2.6</v>
      </c>
      <c r="PQ33" s="14">
        <v>2.8</v>
      </c>
      <c r="PR33" s="14">
        <v>2.8</v>
      </c>
      <c r="PS33" s="14">
        <v>-0.2</v>
      </c>
      <c r="PT33" s="14">
        <v>20.100000000000001</v>
      </c>
      <c r="PU33" s="14">
        <v>19.417480000000001</v>
      </c>
      <c r="PV33" s="14">
        <v>19.417480000000001</v>
      </c>
      <c r="PW33" s="14">
        <v>0.68252000000000002</v>
      </c>
      <c r="PX33" s="14">
        <v>20</v>
      </c>
      <c r="PY33" s="14">
        <v>19.417480000000001</v>
      </c>
      <c r="PZ33" s="14">
        <v>19.417480000000001</v>
      </c>
      <c r="QA33" s="14">
        <v>0.58252000000000004</v>
      </c>
      <c r="QB33" s="14">
        <v>13.6</v>
      </c>
      <c r="QC33" s="14">
        <v>13.592230000000001</v>
      </c>
      <c r="QD33" s="14">
        <v>13.592230000000001</v>
      </c>
      <c r="QE33" s="14">
        <v>7.77E-3</v>
      </c>
      <c r="QF33" s="14">
        <v>3.5</v>
      </c>
      <c r="QG33" s="14">
        <v>3.4</v>
      </c>
      <c r="QH33" s="14">
        <v>3.4</v>
      </c>
      <c r="QI33" s="14">
        <v>0.1</v>
      </c>
      <c r="QJ33" s="14">
        <v>18.399999999999999</v>
      </c>
      <c r="QK33" s="14">
        <v>17.961169999999999</v>
      </c>
      <c r="QL33" s="14">
        <v>17.961169999999999</v>
      </c>
      <c r="QM33" s="14">
        <v>0.43883</v>
      </c>
      <c r="QN33" s="14">
        <v>12.8</v>
      </c>
      <c r="QO33" s="14"/>
      <c r="QP33" s="14">
        <v>12.183999999999999</v>
      </c>
      <c r="QQ33" s="14">
        <v>0.61599999999999999</v>
      </c>
      <c r="QR33" s="14">
        <v>15.1</v>
      </c>
      <c r="QS33" s="14"/>
      <c r="QT33" s="14">
        <v>15.268000000000001</v>
      </c>
      <c r="QU33" s="14">
        <v>-0.16800000000000001</v>
      </c>
      <c r="QV33" s="14">
        <v>9.8000000000000007</v>
      </c>
      <c r="QW33" s="14">
        <v>16.45</v>
      </c>
      <c r="QX33" s="14">
        <v>16.45</v>
      </c>
      <c r="QY33" s="14">
        <v>-6.65</v>
      </c>
      <c r="QZ33" s="14">
        <v>29.1</v>
      </c>
      <c r="RA33" s="14">
        <v>51.658999999999999</v>
      </c>
      <c r="RB33" s="14">
        <v>51.658999999999999</v>
      </c>
      <c r="RC33" s="14">
        <v>-22.559000000000001</v>
      </c>
      <c r="RD33" s="14">
        <v>4.5</v>
      </c>
      <c r="RE33" s="14">
        <v>4.2</v>
      </c>
      <c r="RF33" s="14">
        <v>4.2</v>
      </c>
      <c r="RG33" s="14">
        <v>0.3</v>
      </c>
      <c r="RH33" s="14">
        <v>2.2000000000000002</v>
      </c>
      <c r="RI33" s="14">
        <v>2.4</v>
      </c>
      <c r="RJ33" s="14">
        <v>2.4</v>
      </c>
      <c r="RK33" s="14">
        <v>-0.2</v>
      </c>
      <c r="RL33" s="14">
        <v>2</v>
      </c>
      <c r="RM33" s="14">
        <v>2.4</v>
      </c>
      <c r="RN33" s="14">
        <v>2.4</v>
      </c>
      <c r="RO33" s="14">
        <v>-0.4</v>
      </c>
      <c r="RP33" s="14">
        <v>3</v>
      </c>
      <c r="RQ33" s="14">
        <v>2.8</v>
      </c>
      <c r="RR33" s="14">
        <v>2.8</v>
      </c>
      <c r="RS33" s="14">
        <v>0.2</v>
      </c>
      <c r="RT33" s="14">
        <v>15.2</v>
      </c>
      <c r="RU33" s="14"/>
      <c r="RV33" s="14">
        <v>14.058999999999999</v>
      </c>
      <c r="RW33" s="14">
        <v>1.141</v>
      </c>
      <c r="RX33" s="14">
        <v>2.8</v>
      </c>
      <c r="RY33" s="14">
        <v>2.7509999999999999</v>
      </c>
      <c r="RZ33" s="14">
        <v>2.7509999999999999</v>
      </c>
      <c r="SA33" s="14">
        <v>4.9000000000000002E-2</v>
      </c>
      <c r="SB33" s="14">
        <v>0.9</v>
      </c>
      <c r="SC33" s="14">
        <v>11.039440000000001</v>
      </c>
      <c r="SD33" s="14">
        <v>11.039440000000001</v>
      </c>
      <c r="SE33" s="14">
        <v>-10.13944</v>
      </c>
      <c r="SF33" s="14">
        <v>1.9</v>
      </c>
      <c r="SG33" s="14">
        <v>1.8</v>
      </c>
      <c r="SH33" s="14">
        <v>1.8</v>
      </c>
      <c r="SI33" s="14">
        <v>0.1</v>
      </c>
      <c r="SJ33" s="14">
        <v>0.3</v>
      </c>
      <c r="SK33" s="14">
        <v>0.4</v>
      </c>
      <c r="SL33" s="14">
        <v>0.4</v>
      </c>
      <c r="SM33" s="14">
        <v>-0.1</v>
      </c>
      <c r="SN33" s="14">
        <v>10</v>
      </c>
      <c r="SO33" s="14">
        <v>9.8520000000000003</v>
      </c>
      <c r="SP33" s="14">
        <v>9.8520000000000003</v>
      </c>
      <c r="SQ33" s="14">
        <v>0.14799999999999999</v>
      </c>
      <c r="SR33" s="14">
        <v>4.5999999999999996</v>
      </c>
      <c r="SS33" s="14">
        <v>4.5</v>
      </c>
      <c r="ST33" s="14">
        <v>4.5</v>
      </c>
      <c r="SU33" s="14">
        <v>0.1</v>
      </c>
      <c r="SV33" s="14">
        <v>6.9</v>
      </c>
      <c r="SW33" s="14">
        <v>6</v>
      </c>
      <c r="SX33" s="14">
        <v>6</v>
      </c>
      <c r="SY33" s="14">
        <v>0.9</v>
      </c>
      <c r="SZ33" s="14">
        <v>9.1999999999999993</v>
      </c>
      <c r="TA33" s="14">
        <v>8.5</v>
      </c>
      <c r="TB33" s="14">
        <v>8.5</v>
      </c>
      <c r="TC33" s="14">
        <v>0.7</v>
      </c>
      <c r="TD33" s="14">
        <v>17.8</v>
      </c>
      <c r="TE33" s="14">
        <v>17.864080000000001</v>
      </c>
      <c r="TF33" s="14">
        <v>17.864080000000001</v>
      </c>
      <c r="TG33" s="14">
        <v>-6.4079999999999998E-2</v>
      </c>
      <c r="TH33" s="14">
        <v>30.1</v>
      </c>
      <c r="TI33" s="14">
        <v>25.015000000000001</v>
      </c>
      <c r="TJ33" s="14">
        <v>25.015000000000001</v>
      </c>
      <c r="TK33" s="14">
        <v>5.085</v>
      </c>
      <c r="TL33" s="14">
        <v>61.4</v>
      </c>
      <c r="TM33" s="14">
        <v>72.242000000000004</v>
      </c>
      <c r="TN33" s="14">
        <v>72.242000000000004</v>
      </c>
      <c r="TO33" s="14">
        <v>-10.842000000000001</v>
      </c>
      <c r="TP33" s="14">
        <v>28.5</v>
      </c>
      <c r="TQ33" s="14"/>
      <c r="TR33" s="14">
        <v>26.032</v>
      </c>
      <c r="TS33" s="14">
        <v>2.468</v>
      </c>
      <c r="TT33" s="14">
        <v>11.4</v>
      </c>
      <c r="TU33" s="14">
        <v>31.251470000000001</v>
      </c>
      <c r="TV33" s="14">
        <v>42.838000000000001</v>
      </c>
      <c r="TW33" s="14">
        <v>-31.437999999999999</v>
      </c>
      <c r="TX33" s="14">
        <v>21.1</v>
      </c>
      <c r="TY33" s="14">
        <v>40.809489999999997</v>
      </c>
      <c r="TZ33" s="14">
        <v>52.430999999999997</v>
      </c>
      <c r="UA33" s="14">
        <v>-31.331</v>
      </c>
      <c r="UB33" s="14">
        <v>0.9</v>
      </c>
      <c r="UC33" s="14">
        <v>5.1429999999999998</v>
      </c>
      <c r="UD33" s="14">
        <v>5.1429999999999998</v>
      </c>
      <c r="UE33" s="14">
        <v>-4.2430000000000003</v>
      </c>
      <c r="UF33" s="14">
        <v>0.3</v>
      </c>
      <c r="UG33" s="14">
        <v>4.4450000000000003</v>
      </c>
      <c r="UH33" s="14">
        <v>4.4450000000000003</v>
      </c>
      <c r="UI33" s="14">
        <v>-4.1449999999999996</v>
      </c>
      <c r="UJ33" s="14">
        <v>16.399999999999999</v>
      </c>
      <c r="UK33" s="14">
        <v>15.53398</v>
      </c>
      <c r="UL33" s="14">
        <v>15.53398</v>
      </c>
      <c r="UM33" s="14">
        <v>0.86602000000000001</v>
      </c>
      <c r="UN33" s="14">
        <v>4.3</v>
      </c>
      <c r="UO33" s="14">
        <v>4</v>
      </c>
      <c r="UP33" s="14">
        <v>4</v>
      </c>
      <c r="UQ33" s="14">
        <v>0.3</v>
      </c>
      <c r="UR33" s="14">
        <v>7.9</v>
      </c>
      <c r="US33" s="14">
        <v>7.8</v>
      </c>
      <c r="UT33" s="14">
        <v>7.8</v>
      </c>
      <c r="UU33" s="14">
        <v>0.1</v>
      </c>
      <c r="UV33" s="14">
        <v>7.3</v>
      </c>
      <c r="UW33" s="14">
        <v>7</v>
      </c>
      <c r="UX33" s="14">
        <v>9</v>
      </c>
      <c r="UY33" s="14">
        <v>-1.7</v>
      </c>
      <c r="UZ33" s="14">
        <v>8</v>
      </c>
      <c r="VA33" s="14">
        <v>8</v>
      </c>
      <c r="VB33" s="14">
        <v>10</v>
      </c>
      <c r="VC33" s="14">
        <v>-2</v>
      </c>
      <c r="VD33" s="14">
        <v>8.1999999999999993</v>
      </c>
      <c r="VE33" s="14">
        <v>8</v>
      </c>
      <c r="VF33" s="14">
        <v>9.9029100000000003</v>
      </c>
      <c r="VG33" s="14">
        <v>-1.7029099999999999</v>
      </c>
      <c r="VH33" s="14">
        <v>1.4</v>
      </c>
      <c r="VI33" s="14">
        <v>9.7420000000000009</v>
      </c>
      <c r="VJ33" s="14">
        <v>9.7420000000000009</v>
      </c>
      <c r="VK33" s="14">
        <v>-8.3420000000000005</v>
      </c>
      <c r="VL33" s="14">
        <v>215.6</v>
      </c>
      <c r="VM33" s="14">
        <v>222.35900000000001</v>
      </c>
      <c r="VN33" s="14">
        <v>222.35900000000001</v>
      </c>
      <c r="VO33" s="14">
        <v>-6.7590000000000003</v>
      </c>
      <c r="VP33" s="14">
        <v>16.899999999999999</v>
      </c>
      <c r="VQ33" s="14">
        <v>14.302</v>
      </c>
      <c r="VR33" s="14">
        <v>14.302</v>
      </c>
      <c r="VS33" s="14">
        <v>2.5979999999999999</v>
      </c>
      <c r="VT33" s="14">
        <v>117.4</v>
      </c>
      <c r="VU33" s="14"/>
      <c r="VV33" s="14">
        <v>113.886</v>
      </c>
      <c r="VW33" s="14">
        <v>3.5139999999999998</v>
      </c>
      <c r="VX33" s="14">
        <v>0.6</v>
      </c>
      <c r="VY33" s="14">
        <v>0.6</v>
      </c>
      <c r="VZ33" s="14">
        <v>0.6</v>
      </c>
      <c r="WA33" s="14">
        <v>0</v>
      </c>
      <c r="WB33" s="14">
        <v>0</v>
      </c>
      <c r="WC33" s="14">
        <v>9.5295500000000004</v>
      </c>
      <c r="WD33" s="14">
        <v>13.446999999999999</v>
      </c>
      <c r="WE33" s="14">
        <v>-13.446999999999999</v>
      </c>
      <c r="WF33" s="14">
        <v>0</v>
      </c>
      <c r="WG33" s="14">
        <v>23.545310000000001</v>
      </c>
      <c r="WH33" s="14">
        <v>24.045999999999999</v>
      </c>
      <c r="WI33" s="14">
        <v>-24.045999999999999</v>
      </c>
      <c r="WJ33" s="14">
        <v>86.1</v>
      </c>
      <c r="WK33" s="14"/>
      <c r="WL33" s="14">
        <v>85.45</v>
      </c>
      <c r="WM33" s="14">
        <v>0.65</v>
      </c>
      <c r="WN33" s="14">
        <v>16</v>
      </c>
      <c r="WO33" s="14"/>
      <c r="WP33" s="14">
        <v>11.749000000000001</v>
      </c>
      <c r="WQ33" s="14">
        <v>4.2510000000000003</v>
      </c>
      <c r="WR33" s="14">
        <v>7</v>
      </c>
      <c r="WS33" s="14">
        <v>7</v>
      </c>
      <c r="WT33" s="14">
        <v>7</v>
      </c>
      <c r="WU33" s="14">
        <v>0</v>
      </c>
      <c r="WV33" s="14">
        <v>19.2</v>
      </c>
      <c r="WW33" s="14">
        <v>18.4466</v>
      </c>
      <c r="WX33" s="14">
        <v>18.4466</v>
      </c>
      <c r="WY33" s="14">
        <v>0.75339999999999996</v>
      </c>
      <c r="WZ33" s="14">
        <v>8.1</v>
      </c>
      <c r="XA33" s="14">
        <v>10.7</v>
      </c>
      <c r="XB33" s="14">
        <v>10.7</v>
      </c>
      <c r="XC33" s="14">
        <v>-2.6</v>
      </c>
      <c r="XD33" s="14">
        <v>43.6</v>
      </c>
      <c r="XE33" s="14">
        <v>41</v>
      </c>
      <c r="XF33" s="14">
        <v>41</v>
      </c>
      <c r="XG33" s="14">
        <v>2.6</v>
      </c>
      <c r="XH33" s="14">
        <v>13.1</v>
      </c>
      <c r="XI33" s="14">
        <v>10</v>
      </c>
      <c r="XJ33" s="14">
        <v>10</v>
      </c>
      <c r="XK33" s="14">
        <v>3.1</v>
      </c>
      <c r="XL33" s="14">
        <v>16.899999999999999</v>
      </c>
      <c r="XM33" s="14">
        <v>17</v>
      </c>
      <c r="XN33" s="14">
        <v>14</v>
      </c>
      <c r="XO33" s="14">
        <v>2.9</v>
      </c>
      <c r="XP33" s="14"/>
      <c r="XQ33" s="14"/>
      <c r="XR33" s="14"/>
      <c r="XS33" s="14">
        <v>0</v>
      </c>
      <c r="XT33" s="14">
        <v>8.1999999999999993</v>
      </c>
      <c r="XU33" s="14">
        <v>8.0399999999999991</v>
      </c>
      <c r="XV33" s="14">
        <v>8.0399999999999991</v>
      </c>
      <c r="XW33" s="14">
        <v>0.16</v>
      </c>
      <c r="XX33" s="14"/>
      <c r="XY33" s="14"/>
      <c r="XZ33" s="14"/>
      <c r="YA33" s="14">
        <v>0</v>
      </c>
      <c r="YB33" s="14"/>
      <c r="YC33" s="14"/>
      <c r="YD33" s="14"/>
      <c r="YE33" s="14">
        <v>0</v>
      </c>
    </row>
    <row r="34" spans="1:655" ht="24" customHeight="1" x14ac:dyDescent="0.3">
      <c r="A34" s="1"/>
      <c r="B34" s="16" t="s">
        <v>50</v>
      </c>
      <c r="C34" s="16" t="s">
        <v>785</v>
      </c>
      <c r="D34" s="17">
        <v>80.099999999999994</v>
      </c>
      <c r="E34" s="17">
        <v>81.754379999999998</v>
      </c>
      <c r="F34" s="17">
        <v>59.236199999999997</v>
      </c>
      <c r="G34" s="17">
        <v>20.863800000000001</v>
      </c>
      <c r="H34" s="17">
        <v>645.6</v>
      </c>
      <c r="I34" s="17">
        <v>643.65809000000002</v>
      </c>
      <c r="J34" s="17">
        <v>643.65809000000002</v>
      </c>
      <c r="K34" s="17">
        <v>1.94191</v>
      </c>
      <c r="L34" s="17">
        <v>216.1</v>
      </c>
      <c r="M34" s="17">
        <v>209.39341999999999</v>
      </c>
      <c r="N34" s="17">
        <v>146.87699000000001</v>
      </c>
      <c r="O34" s="17">
        <v>69.223010000000002</v>
      </c>
      <c r="P34" s="17"/>
      <c r="Q34" s="17"/>
      <c r="R34" s="17"/>
      <c r="S34" s="17">
        <v>0</v>
      </c>
      <c r="T34" s="17"/>
      <c r="U34" s="17"/>
      <c r="V34" s="17"/>
      <c r="W34" s="17">
        <v>0</v>
      </c>
      <c r="X34" s="17">
        <v>80.8</v>
      </c>
      <c r="Y34" s="17">
        <v>76.798159999999996</v>
      </c>
      <c r="Z34" s="17">
        <v>76.798159999999996</v>
      </c>
      <c r="AA34" s="17">
        <v>4.0018399999999996</v>
      </c>
      <c r="AB34" s="17">
        <v>104.2</v>
      </c>
      <c r="AC34" s="17">
        <v>129.95426</v>
      </c>
      <c r="AD34" s="17">
        <v>153.50774000000001</v>
      </c>
      <c r="AE34" s="17">
        <v>-49.307740000000003</v>
      </c>
      <c r="AF34" s="17">
        <v>27</v>
      </c>
      <c r="AG34" s="17">
        <v>54.94303</v>
      </c>
      <c r="AH34" s="17">
        <v>55.962359999999997</v>
      </c>
      <c r="AI34" s="17">
        <v>-28.96236</v>
      </c>
      <c r="AJ34" s="17"/>
      <c r="AK34" s="17"/>
      <c r="AL34" s="17"/>
      <c r="AM34" s="17">
        <v>0</v>
      </c>
      <c r="AN34" s="17">
        <v>120.3</v>
      </c>
      <c r="AO34" s="17">
        <v>196.66667000000001</v>
      </c>
      <c r="AP34" s="17">
        <v>199.17196000000001</v>
      </c>
      <c r="AQ34" s="17">
        <v>-78.871960000000001</v>
      </c>
      <c r="AR34" s="17">
        <v>119.8</v>
      </c>
      <c r="AS34" s="17">
        <v>196.66667000000001</v>
      </c>
      <c r="AT34" s="17">
        <v>199.17196000000001</v>
      </c>
      <c r="AU34" s="17">
        <v>-79.371960000000001</v>
      </c>
      <c r="AV34" s="17">
        <v>120.7</v>
      </c>
      <c r="AW34" s="17">
        <v>196.66667000000001</v>
      </c>
      <c r="AX34" s="17">
        <v>199.17196000000001</v>
      </c>
      <c r="AY34" s="17">
        <v>-78.471959999999996</v>
      </c>
      <c r="AZ34" s="17">
        <v>218.4</v>
      </c>
      <c r="BA34" s="17">
        <v>295</v>
      </c>
      <c r="BB34" s="17">
        <v>298.75794000000002</v>
      </c>
      <c r="BC34" s="17">
        <v>-80.357939999999999</v>
      </c>
      <c r="BD34" s="17"/>
      <c r="BE34" s="17"/>
      <c r="BF34" s="17"/>
      <c r="BG34" s="17">
        <v>0</v>
      </c>
      <c r="BH34" s="17"/>
      <c r="BI34" s="17"/>
      <c r="BJ34" s="17"/>
      <c r="BK34" s="17">
        <v>0</v>
      </c>
      <c r="BL34" s="17">
        <v>210.6</v>
      </c>
      <c r="BM34" s="17">
        <v>149.56775999999999</v>
      </c>
      <c r="BN34" s="17">
        <v>346.98392999999999</v>
      </c>
      <c r="BO34" s="17">
        <v>-136.38392999999999</v>
      </c>
      <c r="BP34" s="17">
        <v>5</v>
      </c>
      <c r="BQ34" s="17">
        <v>4.4318400000000002</v>
      </c>
      <c r="BR34" s="17">
        <v>4.4318400000000002</v>
      </c>
      <c r="BS34" s="17">
        <v>0.56816</v>
      </c>
      <c r="BT34" s="17"/>
      <c r="BU34" s="17"/>
      <c r="BV34" s="17"/>
      <c r="BW34" s="17">
        <v>0</v>
      </c>
      <c r="BX34" s="17"/>
      <c r="BY34" s="17"/>
      <c r="BZ34" s="17"/>
      <c r="CA34" s="17">
        <v>0</v>
      </c>
      <c r="CB34" s="17"/>
      <c r="CC34" s="17"/>
      <c r="CD34" s="17"/>
      <c r="CE34" s="17">
        <v>0</v>
      </c>
      <c r="CF34" s="17"/>
      <c r="CG34" s="17"/>
      <c r="CH34" s="17"/>
      <c r="CI34" s="17">
        <v>0</v>
      </c>
      <c r="CJ34" s="17">
        <v>81.099999999999994</v>
      </c>
      <c r="CK34" s="17">
        <v>78.003709999999998</v>
      </c>
      <c r="CL34" s="17">
        <v>78.003709999999998</v>
      </c>
      <c r="CM34" s="17">
        <v>3.0962900000000002</v>
      </c>
      <c r="CN34" s="17">
        <v>7.4</v>
      </c>
      <c r="CO34" s="17">
        <v>5.1333399999999996</v>
      </c>
      <c r="CP34" s="17">
        <v>5.1333399999999996</v>
      </c>
      <c r="CQ34" s="17">
        <v>2.2666599999999999</v>
      </c>
      <c r="CR34" s="17">
        <v>5.0999999999999996</v>
      </c>
      <c r="CS34" s="17">
        <v>2.8177599999999998</v>
      </c>
      <c r="CT34" s="17">
        <v>2.8177599999999998</v>
      </c>
      <c r="CU34" s="17">
        <v>2.2822399999999998</v>
      </c>
      <c r="CV34" s="17"/>
      <c r="CW34" s="17"/>
      <c r="CX34" s="17"/>
      <c r="CY34" s="17">
        <v>0</v>
      </c>
      <c r="CZ34" s="17">
        <v>7</v>
      </c>
      <c r="DA34" s="17">
        <v>6.8787000000000003</v>
      </c>
      <c r="DB34" s="17">
        <v>6.8787000000000003</v>
      </c>
      <c r="DC34" s="17">
        <v>0.12130000000000001</v>
      </c>
      <c r="DD34" s="17">
        <v>11</v>
      </c>
      <c r="DE34" s="17">
        <v>11.06879</v>
      </c>
      <c r="DF34" s="17">
        <v>10.72785</v>
      </c>
      <c r="DG34" s="17">
        <v>0.27215</v>
      </c>
      <c r="DH34" s="17">
        <v>70.400000000000006</v>
      </c>
      <c r="DI34" s="17">
        <v>69.447280000000006</v>
      </c>
      <c r="DJ34" s="17">
        <v>29.827760000000001</v>
      </c>
      <c r="DK34" s="17">
        <v>40.572240000000001</v>
      </c>
      <c r="DL34" s="17"/>
      <c r="DM34" s="17"/>
      <c r="DN34" s="17"/>
      <c r="DO34" s="17">
        <v>0</v>
      </c>
      <c r="DP34" s="17"/>
      <c r="DQ34" s="17"/>
      <c r="DR34" s="17"/>
      <c r="DS34" s="17">
        <v>0</v>
      </c>
      <c r="DT34" s="17"/>
      <c r="DU34" s="17"/>
      <c r="DV34" s="17"/>
      <c r="DW34" s="17">
        <v>0</v>
      </c>
      <c r="DX34" s="17"/>
      <c r="DY34" s="17"/>
      <c r="DZ34" s="17"/>
      <c r="EA34" s="17">
        <v>0</v>
      </c>
      <c r="EB34" s="17">
        <v>79.900000000000006</v>
      </c>
      <c r="EC34" s="17">
        <v>66.943100000000001</v>
      </c>
      <c r="ED34" s="17">
        <v>54.561129999999999</v>
      </c>
      <c r="EE34" s="17">
        <v>25.33887</v>
      </c>
      <c r="EF34" s="17">
        <v>131.4</v>
      </c>
      <c r="EG34" s="17">
        <v>128.63293999999999</v>
      </c>
      <c r="EH34" s="17">
        <v>134.2122</v>
      </c>
      <c r="EI34" s="17">
        <v>-2.8121999999999998</v>
      </c>
      <c r="EJ34" s="17"/>
      <c r="EK34" s="17"/>
      <c r="EL34" s="17"/>
      <c r="EM34" s="17">
        <v>0</v>
      </c>
      <c r="EN34" s="17"/>
      <c r="EO34" s="17"/>
      <c r="EP34" s="17"/>
      <c r="EQ34" s="17">
        <v>0</v>
      </c>
      <c r="ER34" s="17"/>
      <c r="ES34" s="17"/>
      <c r="ET34" s="17"/>
      <c r="EU34" s="17">
        <v>0</v>
      </c>
      <c r="EV34" s="17">
        <v>0</v>
      </c>
      <c r="EW34" s="17">
        <v>0</v>
      </c>
      <c r="EX34" s="17">
        <v>0</v>
      </c>
      <c r="EY34" s="17">
        <v>0</v>
      </c>
      <c r="EZ34" s="17">
        <v>146.4</v>
      </c>
      <c r="FA34" s="17">
        <v>194.66431</v>
      </c>
      <c r="FB34" s="17">
        <v>198.66943000000001</v>
      </c>
      <c r="FC34" s="17">
        <v>-52.26943</v>
      </c>
      <c r="FD34" s="17">
        <v>71.900000000000006</v>
      </c>
      <c r="FE34" s="17">
        <v>69.337569999999999</v>
      </c>
      <c r="FF34" s="17">
        <v>46.050989999999999</v>
      </c>
      <c r="FG34" s="17">
        <v>25.84901</v>
      </c>
      <c r="FH34" s="17">
        <v>115.6</v>
      </c>
      <c r="FI34" s="17">
        <v>97.938140000000004</v>
      </c>
      <c r="FJ34" s="17">
        <v>76.301159999999996</v>
      </c>
      <c r="FK34" s="17">
        <v>39.298839999999998</v>
      </c>
      <c r="FL34" s="17">
        <v>36</v>
      </c>
      <c r="FM34" s="17">
        <v>33.429130000000001</v>
      </c>
      <c r="FN34" s="17">
        <v>26.417369999999998</v>
      </c>
      <c r="FO34" s="17">
        <v>9.58263</v>
      </c>
      <c r="FP34" s="17">
        <v>18.8</v>
      </c>
      <c r="FQ34" s="17">
        <v>19.192229999999999</v>
      </c>
      <c r="FR34" s="17">
        <v>19.192229999999999</v>
      </c>
      <c r="FS34" s="17">
        <v>-0.39223000000000002</v>
      </c>
      <c r="FT34" s="17">
        <v>19.8</v>
      </c>
      <c r="FU34" s="17">
        <v>19.32039</v>
      </c>
      <c r="FV34" s="17">
        <v>19.32039</v>
      </c>
      <c r="FW34" s="17">
        <v>0.47960999999999998</v>
      </c>
      <c r="FX34" s="17">
        <v>47.9</v>
      </c>
      <c r="FY34" s="17">
        <v>42.398760000000003</v>
      </c>
      <c r="FZ34" s="17">
        <v>42.398760000000003</v>
      </c>
      <c r="GA34" s="17">
        <v>5.5012400000000001</v>
      </c>
      <c r="GB34" s="17">
        <v>181.2</v>
      </c>
      <c r="GC34" s="17">
        <v>185.10007999999999</v>
      </c>
      <c r="GD34" s="17">
        <v>185.10007999999999</v>
      </c>
      <c r="GE34" s="17">
        <v>-3.90008</v>
      </c>
      <c r="GF34" s="17">
        <v>182.5</v>
      </c>
      <c r="GG34" s="17">
        <v>185.10007999999999</v>
      </c>
      <c r="GH34" s="17">
        <v>185.10007999999999</v>
      </c>
      <c r="GI34" s="17">
        <v>-2.6000800000000002</v>
      </c>
      <c r="GJ34" s="17">
        <v>185.1</v>
      </c>
      <c r="GK34" s="17">
        <v>185.10007999999999</v>
      </c>
      <c r="GL34" s="17">
        <v>185.10007999999999</v>
      </c>
      <c r="GM34" s="17">
        <v>-8.0000000000000007E-5</v>
      </c>
      <c r="GN34" s="17">
        <v>105.6</v>
      </c>
      <c r="GO34" s="17">
        <v>97.109570000000005</v>
      </c>
      <c r="GP34" s="17">
        <v>98.688239999999993</v>
      </c>
      <c r="GQ34" s="17">
        <v>6.9117600000000001</v>
      </c>
      <c r="GR34" s="17">
        <v>7.7</v>
      </c>
      <c r="GS34" s="17">
        <v>8.9200400000000002</v>
      </c>
      <c r="GT34" s="17">
        <v>4.4600200000000001</v>
      </c>
      <c r="GU34" s="17">
        <v>3.2399800000000001</v>
      </c>
      <c r="GV34" s="17">
        <v>2</v>
      </c>
      <c r="GW34" s="17">
        <v>3.4821900000000001</v>
      </c>
      <c r="GX34" s="17">
        <v>4.6789800000000001</v>
      </c>
      <c r="GY34" s="17">
        <v>-2.6789800000000001</v>
      </c>
      <c r="GZ34" s="17">
        <v>34.299999999999997</v>
      </c>
      <c r="HA34" s="17">
        <v>34.47804</v>
      </c>
      <c r="HB34" s="17">
        <v>34.47804</v>
      </c>
      <c r="HC34" s="17">
        <v>-0.17804</v>
      </c>
      <c r="HD34" s="17">
        <v>40</v>
      </c>
      <c r="HE34" s="17">
        <v>38.971359999999997</v>
      </c>
      <c r="HF34" s="17">
        <v>44.046700000000001</v>
      </c>
      <c r="HG34" s="17">
        <v>-4.0467000000000004</v>
      </c>
      <c r="HH34" s="17">
        <v>4</v>
      </c>
      <c r="HI34" s="17">
        <v>4.1192200000000003</v>
      </c>
      <c r="HJ34" s="17">
        <v>4.1192200000000003</v>
      </c>
      <c r="HK34" s="17">
        <v>-0.11922000000000001</v>
      </c>
      <c r="HL34" s="17">
        <v>16.100000000000001</v>
      </c>
      <c r="HM34" s="17">
        <v>16.161660000000001</v>
      </c>
      <c r="HN34" s="17">
        <v>16.161660000000001</v>
      </c>
      <c r="HO34" s="17">
        <v>-6.166E-2</v>
      </c>
      <c r="HP34" s="17">
        <v>91</v>
      </c>
      <c r="HQ34" s="17">
        <v>101.06780999999999</v>
      </c>
      <c r="HR34" s="17">
        <v>96.75685</v>
      </c>
      <c r="HS34" s="17">
        <v>-5.75685</v>
      </c>
      <c r="HT34" s="17"/>
      <c r="HU34" s="17"/>
      <c r="HV34" s="17"/>
      <c r="HW34" s="17">
        <v>0</v>
      </c>
      <c r="HX34" s="17"/>
      <c r="HY34" s="17"/>
      <c r="HZ34" s="17"/>
      <c r="IA34" s="17">
        <v>0</v>
      </c>
      <c r="IB34" s="17">
        <v>47</v>
      </c>
      <c r="IC34" s="17">
        <v>47.726210000000002</v>
      </c>
      <c r="ID34" s="17">
        <v>47.726210000000002</v>
      </c>
      <c r="IE34" s="17">
        <v>-0.72621000000000002</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79.599999999999994</v>
      </c>
      <c r="JE34" s="17">
        <v>85.795550000000006</v>
      </c>
      <c r="JF34" s="17">
        <v>87.716369999999998</v>
      </c>
      <c r="JG34" s="17">
        <v>-8.1163699999999999</v>
      </c>
      <c r="JH34" s="17">
        <v>173.9</v>
      </c>
      <c r="JI34" s="17">
        <v>80</v>
      </c>
      <c r="JJ34" s="17">
        <v>0</v>
      </c>
      <c r="JK34" s="17">
        <v>173.9</v>
      </c>
      <c r="JL34" s="17">
        <v>172.8</v>
      </c>
      <c r="JM34" s="17">
        <v>150.66667000000001</v>
      </c>
      <c r="JN34" s="17">
        <v>150.66667000000001</v>
      </c>
      <c r="JO34" s="17">
        <v>22.133330000000001</v>
      </c>
      <c r="JP34" s="17">
        <v>0</v>
      </c>
      <c r="JQ34" s="17"/>
      <c r="JR34" s="17"/>
      <c r="JS34" s="17">
        <v>0</v>
      </c>
      <c r="JT34" s="17">
        <v>175.2</v>
      </c>
      <c r="JU34" s="17">
        <v>75.333330000000004</v>
      </c>
      <c r="JV34" s="17">
        <v>75.333330000000004</v>
      </c>
      <c r="JW34" s="17">
        <v>99.866669999999999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1.7</v>
      </c>
      <c r="LE34" s="17">
        <v>2.2284299999999999</v>
      </c>
      <c r="LF34" s="17">
        <v>2.2284299999999999</v>
      </c>
      <c r="LG34" s="17">
        <v>-0.52842999999999996</v>
      </c>
      <c r="LH34" s="17">
        <v>126.9</v>
      </c>
      <c r="LI34" s="17">
        <v>114.92753</v>
      </c>
      <c r="LJ34" s="17">
        <v>111.67909</v>
      </c>
      <c r="LK34" s="17">
        <v>15.22091</v>
      </c>
      <c r="LL34" s="17">
        <v>100.5</v>
      </c>
      <c r="LM34" s="17">
        <v>97.250280000000004</v>
      </c>
      <c r="LN34" s="17">
        <v>97.667779999999993</v>
      </c>
      <c r="LO34" s="17">
        <v>2.83222</v>
      </c>
      <c r="LP34" s="17">
        <v>66</v>
      </c>
      <c r="LQ34" s="17">
        <v>67.133979999999994</v>
      </c>
      <c r="LR34" s="17">
        <v>67.133979999999994</v>
      </c>
      <c r="LS34" s="17">
        <v>-1.13398</v>
      </c>
      <c r="LT34" s="17">
        <v>77.5</v>
      </c>
      <c r="LU34" s="17">
        <v>72.37388</v>
      </c>
      <c r="LV34" s="17">
        <v>72.37388</v>
      </c>
      <c r="LW34" s="17">
        <v>5.1261200000000002</v>
      </c>
      <c r="LX34" s="17">
        <v>29.9</v>
      </c>
      <c r="LY34" s="17">
        <v>29.951460000000001</v>
      </c>
      <c r="LZ34" s="17">
        <v>29.951460000000001</v>
      </c>
      <c r="MA34" s="17">
        <v>-5.1459999999999999E-2</v>
      </c>
      <c r="MB34" s="17"/>
      <c r="MC34" s="17"/>
      <c r="MD34" s="17"/>
      <c r="ME34" s="17">
        <v>0</v>
      </c>
      <c r="MF34" s="17"/>
      <c r="MG34" s="17"/>
      <c r="MH34" s="17"/>
      <c r="MI34" s="17">
        <v>0</v>
      </c>
      <c r="MJ34" s="17"/>
      <c r="MK34" s="17"/>
      <c r="ML34" s="17"/>
      <c r="MM34" s="17">
        <v>0</v>
      </c>
      <c r="MN34" s="17">
        <v>144</v>
      </c>
      <c r="MO34" s="17">
        <v>149.77393000000001</v>
      </c>
      <c r="MP34" s="17">
        <v>149.77393000000001</v>
      </c>
      <c r="MQ34" s="17">
        <v>-5.77393</v>
      </c>
      <c r="MR34" s="17">
        <v>145.1</v>
      </c>
      <c r="MS34" s="17">
        <v>149.77393000000001</v>
      </c>
      <c r="MT34" s="17">
        <v>149.77393000000001</v>
      </c>
      <c r="MU34" s="17">
        <v>-4.6739300000000004</v>
      </c>
      <c r="MV34" s="17">
        <v>148.19999999999999</v>
      </c>
      <c r="MW34" s="17">
        <v>149.77393000000001</v>
      </c>
      <c r="MX34" s="17">
        <v>149.77393000000001</v>
      </c>
      <c r="MY34" s="17">
        <v>-1.5739300000000001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1.121</v>
      </c>
      <c r="OD34" s="17">
        <v>1.121</v>
      </c>
      <c r="OE34" s="17">
        <v>7.9000000000000001E-2</v>
      </c>
      <c r="OF34" s="17">
        <v>53.9</v>
      </c>
      <c r="OG34" s="17">
        <v>67</v>
      </c>
      <c r="OH34" s="17">
        <v>74.168000000000006</v>
      </c>
      <c r="OI34" s="17">
        <v>-20.268000000000001</v>
      </c>
      <c r="OJ34" s="17">
        <v>64.2</v>
      </c>
      <c r="OK34" s="17">
        <v>68.872</v>
      </c>
      <c r="OL34" s="17">
        <v>68.872</v>
      </c>
      <c r="OM34" s="17">
        <v>-4.6719999999999997</v>
      </c>
      <c r="ON34" s="17">
        <v>3.5</v>
      </c>
      <c r="OO34" s="17">
        <v>11.587</v>
      </c>
      <c r="OP34" s="17">
        <v>11.587</v>
      </c>
      <c r="OQ34" s="17">
        <v>-8.0869999999999997</v>
      </c>
      <c r="OR34" s="17"/>
      <c r="OS34" s="17"/>
      <c r="OT34" s="17">
        <v>0.4</v>
      </c>
      <c r="OU34" s="17">
        <v>-0.4</v>
      </c>
      <c r="OV34" s="17">
        <v>14.6</v>
      </c>
      <c r="OW34" s="17">
        <v>13.592230000000001</v>
      </c>
      <c r="OX34" s="17">
        <v>13.592230000000001</v>
      </c>
      <c r="OY34" s="17">
        <v>1.0077700000000001</v>
      </c>
      <c r="OZ34" s="17">
        <v>10</v>
      </c>
      <c r="PA34" s="17">
        <v>9</v>
      </c>
      <c r="PB34" s="17">
        <v>9</v>
      </c>
      <c r="PC34" s="17">
        <v>1</v>
      </c>
      <c r="PD34" s="17">
        <v>5.3</v>
      </c>
      <c r="PE34" s="17">
        <v>5.67</v>
      </c>
      <c r="PF34" s="17">
        <v>5.67</v>
      </c>
      <c r="PG34" s="17">
        <v>-0.37</v>
      </c>
      <c r="PH34" s="17">
        <v>0.6</v>
      </c>
      <c r="PI34" s="17">
        <v>1.23</v>
      </c>
      <c r="PJ34" s="17">
        <v>1.23</v>
      </c>
      <c r="PK34" s="17">
        <v>-0.63</v>
      </c>
      <c r="PL34" s="17">
        <v>1.5</v>
      </c>
      <c r="PM34" s="17">
        <v>3</v>
      </c>
      <c r="PN34" s="17">
        <v>3</v>
      </c>
      <c r="PO34" s="17">
        <v>-1.5</v>
      </c>
      <c r="PP34" s="17">
        <v>2.6</v>
      </c>
      <c r="PQ34" s="17">
        <v>2.8</v>
      </c>
      <c r="PR34" s="17">
        <v>2.8</v>
      </c>
      <c r="PS34" s="17">
        <v>-0.2</v>
      </c>
      <c r="PT34" s="17">
        <v>20.100000000000001</v>
      </c>
      <c r="PU34" s="17">
        <v>19.417480000000001</v>
      </c>
      <c r="PV34" s="17">
        <v>19.417480000000001</v>
      </c>
      <c r="PW34" s="17">
        <v>0.68252000000000002</v>
      </c>
      <c r="PX34" s="17">
        <v>20</v>
      </c>
      <c r="PY34" s="17">
        <v>19.417480000000001</v>
      </c>
      <c r="PZ34" s="17">
        <v>19.417480000000001</v>
      </c>
      <c r="QA34" s="17">
        <v>0.58252000000000004</v>
      </c>
      <c r="QB34" s="17">
        <v>13.5</v>
      </c>
      <c r="QC34" s="17">
        <v>13.592230000000001</v>
      </c>
      <c r="QD34" s="17">
        <v>13.592230000000001</v>
      </c>
      <c r="QE34" s="17">
        <v>-9.2230000000000006E-2</v>
      </c>
      <c r="QF34" s="17">
        <v>3.5</v>
      </c>
      <c r="QG34" s="17">
        <v>3.4</v>
      </c>
      <c r="QH34" s="17">
        <v>3.4</v>
      </c>
      <c r="QI34" s="17">
        <v>0.1</v>
      </c>
      <c r="QJ34" s="17">
        <v>18.399999999999999</v>
      </c>
      <c r="QK34" s="17">
        <v>17.961169999999999</v>
      </c>
      <c r="QL34" s="17">
        <v>17.961169999999999</v>
      </c>
      <c r="QM34" s="17">
        <v>0.43883</v>
      </c>
      <c r="QN34" s="17">
        <v>12.9</v>
      </c>
      <c r="QO34" s="17"/>
      <c r="QP34" s="17">
        <v>12.271000000000001</v>
      </c>
      <c r="QQ34" s="17">
        <v>0.629</v>
      </c>
      <c r="QR34" s="17">
        <v>15.4</v>
      </c>
      <c r="QS34" s="17"/>
      <c r="QT34" s="17">
        <v>15.349</v>
      </c>
      <c r="QU34" s="17">
        <v>5.0999999999999997E-2</v>
      </c>
      <c r="QV34" s="17">
        <v>10.5</v>
      </c>
      <c r="QW34" s="17">
        <v>16.574000000000002</v>
      </c>
      <c r="QX34" s="17">
        <v>16.574000000000002</v>
      </c>
      <c r="QY34" s="17">
        <v>-6.0739999999999998</v>
      </c>
      <c r="QZ34" s="17">
        <v>30.3</v>
      </c>
      <c r="RA34" s="17">
        <v>54.173000000000002</v>
      </c>
      <c r="RB34" s="17">
        <v>54.173000000000002</v>
      </c>
      <c r="RC34" s="17">
        <v>-23.873000000000001</v>
      </c>
      <c r="RD34" s="17">
        <v>4.5</v>
      </c>
      <c r="RE34" s="17">
        <v>4.2</v>
      </c>
      <c r="RF34" s="17">
        <v>4.2</v>
      </c>
      <c r="RG34" s="17">
        <v>0.3</v>
      </c>
      <c r="RH34" s="17">
        <v>2.2000000000000002</v>
      </c>
      <c r="RI34" s="17">
        <v>2.4</v>
      </c>
      <c r="RJ34" s="17">
        <v>2.4</v>
      </c>
      <c r="RK34" s="17">
        <v>-0.2</v>
      </c>
      <c r="RL34" s="17">
        <v>2.1</v>
      </c>
      <c r="RM34" s="17">
        <v>2.4</v>
      </c>
      <c r="RN34" s="17">
        <v>2.4</v>
      </c>
      <c r="RO34" s="17">
        <v>-0.3</v>
      </c>
      <c r="RP34" s="17">
        <v>3</v>
      </c>
      <c r="RQ34" s="17">
        <v>2.8</v>
      </c>
      <c r="RR34" s="17">
        <v>2.8</v>
      </c>
      <c r="RS34" s="17">
        <v>0.2</v>
      </c>
      <c r="RT34" s="17">
        <v>15.2</v>
      </c>
      <c r="RU34" s="17"/>
      <c r="RV34" s="17">
        <v>14.407</v>
      </c>
      <c r="RW34" s="17">
        <v>0.79300000000000004</v>
      </c>
      <c r="RX34" s="17">
        <v>2.7</v>
      </c>
      <c r="RY34" s="17">
        <v>2.7509999999999999</v>
      </c>
      <c r="RZ34" s="17">
        <v>2.7509999999999999</v>
      </c>
      <c r="SA34" s="17">
        <v>-5.0999999999999997E-2</v>
      </c>
      <c r="SB34" s="17">
        <v>9.6</v>
      </c>
      <c r="SC34" s="17">
        <v>11.039440000000001</v>
      </c>
      <c r="SD34" s="17">
        <v>11.039440000000001</v>
      </c>
      <c r="SE34" s="17">
        <v>-1.4394400000000001</v>
      </c>
      <c r="SF34" s="17">
        <v>1.9</v>
      </c>
      <c r="SG34" s="17">
        <v>1.8</v>
      </c>
      <c r="SH34" s="17">
        <v>1.8</v>
      </c>
      <c r="SI34" s="17">
        <v>0.1</v>
      </c>
      <c r="SJ34" s="17">
        <v>0.3</v>
      </c>
      <c r="SK34" s="17">
        <v>0.4</v>
      </c>
      <c r="SL34" s="17">
        <v>0.4</v>
      </c>
      <c r="SM34" s="17">
        <v>-0.1</v>
      </c>
      <c r="SN34" s="17">
        <v>10</v>
      </c>
      <c r="SO34" s="17">
        <v>9.8520000000000003</v>
      </c>
      <c r="SP34" s="17">
        <v>9.8520000000000003</v>
      </c>
      <c r="SQ34" s="17">
        <v>0.14799999999999999</v>
      </c>
      <c r="SR34" s="17">
        <v>4.8</v>
      </c>
      <c r="SS34" s="17">
        <v>4.5</v>
      </c>
      <c r="ST34" s="17">
        <v>4.5</v>
      </c>
      <c r="SU34" s="17">
        <v>0.3</v>
      </c>
      <c r="SV34" s="17">
        <v>6.9</v>
      </c>
      <c r="SW34" s="17">
        <v>6</v>
      </c>
      <c r="SX34" s="17">
        <v>6</v>
      </c>
      <c r="SY34" s="17">
        <v>0.9</v>
      </c>
      <c r="SZ34" s="17">
        <v>9.1999999999999993</v>
      </c>
      <c r="TA34" s="17">
        <v>8.5</v>
      </c>
      <c r="TB34" s="17">
        <v>8.5</v>
      </c>
      <c r="TC34" s="17">
        <v>0.7</v>
      </c>
      <c r="TD34" s="17">
        <v>17.8</v>
      </c>
      <c r="TE34" s="17">
        <v>17.864080000000001</v>
      </c>
      <c r="TF34" s="17">
        <v>17.864080000000001</v>
      </c>
      <c r="TG34" s="17">
        <v>-6.4079999999999998E-2</v>
      </c>
      <c r="TH34" s="17">
        <v>30.2</v>
      </c>
      <c r="TI34" s="17">
        <v>24.670999999999999</v>
      </c>
      <c r="TJ34" s="17">
        <v>24.670999999999999</v>
      </c>
      <c r="TK34" s="17">
        <v>5.5289999999999999</v>
      </c>
      <c r="TL34" s="17">
        <v>62.3</v>
      </c>
      <c r="TM34" s="17">
        <v>74.358999999999995</v>
      </c>
      <c r="TN34" s="17">
        <v>74.358999999999995</v>
      </c>
      <c r="TO34" s="17">
        <v>-12.058999999999999</v>
      </c>
      <c r="TP34" s="17">
        <v>28.6</v>
      </c>
      <c r="TQ34" s="17"/>
      <c r="TR34" s="17">
        <v>26.548999999999999</v>
      </c>
      <c r="TS34" s="17">
        <v>2.0510000000000002</v>
      </c>
      <c r="TT34" s="17">
        <v>13.5</v>
      </c>
      <c r="TU34" s="17">
        <v>37.39217</v>
      </c>
      <c r="TV34" s="17">
        <v>45.701000000000001</v>
      </c>
      <c r="TW34" s="17">
        <v>-32.201000000000001</v>
      </c>
      <c r="TX34" s="17">
        <v>23.9</v>
      </c>
      <c r="TY34" s="17">
        <v>48.20467</v>
      </c>
      <c r="TZ34" s="17">
        <v>55.551000000000002</v>
      </c>
      <c r="UA34" s="17">
        <v>-31.651</v>
      </c>
      <c r="UB34" s="17">
        <v>1</v>
      </c>
      <c r="UC34" s="17">
        <v>5.9630000000000001</v>
      </c>
      <c r="UD34" s="17">
        <v>5.9630000000000001</v>
      </c>
      <c r="UE34" s="17">
        <v>-4.9630000000000001</v>
      </c>
      <c r="UF34" s="17">
        <v>0.8</v>
      </c>
      <c r="UG34" s="17">
        <v>4.9169999999999998</v>
      </c>
      <c r="UH34" s="17">
        <v>4.9169999999999998</v>
      </c>
      <c r="UI34" s="17">
        <v>-4.117</v>
      </c>
      <c r="UJ34" s="17">
        <v>16.399999999999999</v>
      </c>
      <c r="UK34" s="17">
        <v>15.53398</v>
      </c>
      <c r="UL34" s="17">
        <v>15.53398</v>
      </c>
      <c r="UM34" s="17">
        <v>0.86602000000000001</v>
      </c>
      <c r="UN34" s="17">
        <v>4.3</v>
      </c>
      <c r="UO34" s="17">
        <v>4</v>
      </c>
      <c r="UP34" s="17">
        <v>4</v>
      </c>
      <c r="UQ34" s="17">
        <v>0.3</v>
      </c>
      <c r="UR34" s="17">
        <v>7.9</v>
      </c>
      <c r="US34" s="17">
        <v>7.8</v>
      </c>
      <c r="UT34" s="17">
        <v>7.8</v>
      </c>
      <c r="UU34" s="17">
        <v>0.1</v>
      </c>
      <c r="UV34" s="17">
        <v>7.3</v>
      </c>
      <c r="UW34" s="17">
        <v>7</v>
      </c>
      <c r="UX34" s="17">
        <v>9</v>
      </c>
      <c r="UY34" s="17">
        <v>-1.7</v>
      </c>
      <c r="UZ34" s="17">
        <v>8</v>
      </c>
      <c r="VA34" s="17">
        <v>8</v>
      </c>
      <c r="VB34" s="17">
        <v>10</v>
      </c>
      <c r="VC34" s="17">
        <v>-2</v>
      </c>
      <c r="VD34" s="17">
        <v>8.1999999999999993</v>
      </c>
      <c r="VE34" s="17">
        <v>8</v>
      </c>
      <c r="VF34" s="17">
        <v>9.9029100000000003</v>
      </c>
      <c r="VG34" s="17">
        <v>-1.7029099999999999</v>
      </c>
      <c r="VH34" s="17">
        <v>3.1</v>
      </c>
      <c r="VI34" s="17">
        <v>10.686</v>
      </c>
      <c r="VJ34" s="17">
        <v>10.686</v>
      </c>
      <c r="VK34" s="17">
        <v>-7.5860000000000003</v>
      </c>
      <c r="VL34" s="17">
        <v>216.4</v>
      </c>
      <c r="VM34" s="17">
        <v>230.077</v>
      </c>
      <c r="VN34" s="17">
        <v>230.077</v>
      </c>
      <c r="VO34" s="17">
        <v>-13.677</v>
      </c>
      <c r="VP34" s="17">
        <v>16.3</v>
      </c>
      <c r="VQ34" s="17">
        <v>13.975</v>
      </c>
      <c r="VR34" s="17">
        <v>13.975</v>
      </c>
      <c r="VS34" s="17">
        <v>2.3250000000000002</v>
      </c>
      <c r="VT34" s="17">
        <v>119</v>
      </c>
      <c r="VU34" s="17"/>
      <c r="VV34" s="17">
        <v>115.672</v>
      </c>
      <c r="VW34" s="17">
        <v>3.3279999999999998</v>
      </c>
      <c r="VX34" s="17">
        <v>0.6</v>
      </c>
      <c r="VY34" s="17">
        <v>0.6</v>
      </c>
      <c r="VZ34" s="17">
        <v>0.6</v>
      </c>
      <c r="WA34" s="17">
        <v>0</v>
      </c>
      <c r="WB34" s="17">
        <v>0</v>
      </c>
      <c r="WC34" s="17">
        <v>16.289840000000002</v>
      </c>
      <c r="WD34" s="17">
        <v>22.673999999999999</v>
      </c>
      <c r="WE34" s="17">
        <v>-22.673999999999999</v>
      </c>
      <c r="WF34" s="17">
        <v>0</v>
      </c>
      <c r="WG34" s="17">
        <v>32.850169999999999</v>
      </c>
      <c r="WH34" s="17">
        <v>34.268999999999998</v>
      </c>
      <c r="WI34" s="17">
        <v>-34.268999999999998</v>
      </c>
      <c r="WJ34" s="17">
        <v>87</v>
      </c>
      <c r="WK34" s="17"/>
      <c r="WL34" s="17">
        <v>86.025000000000006</v>
      </c>
      <c r="WM34" s="17">
        <v>0.97499999999999998</v>
      </c>
      <c r="WN34" s="17">
        <v>15.9</v>
      </c>
      <c r="WO34" s="17"/>
      <c r="WP34" s="17">
        <v>10.037000000000001</v>
      </c>
      <c r="WQ34" s="17">
        <v>5.8630000000000004</v>
      </c>
      <c r="WR34" s="17">
        <v>7</v>
      </c>
      <c r="WS34" s="17">
        <v>7</v>
      </c>
      <c r="WT34" s="17">
        <v>7</v>
      </c>
      <c r="WU34" s="17">
        <v>0</v>
      </c>
      <c r="WV34" s="17">
        <v>19.2</v>
      </c>
      <c r="WW34" s="17">
        <v>18.4466</v>
      </c>
      <c r="WX34" s="17">
        <v>18.4466</v>
      </c>
      <c r="WY34" s="17">
        <v>0.75339999999999996</v>
      </c>
      <c r="WZ34" s="17">
        <v>7.5</v>
      </c>
      <c r="XA34" s="17">
        <v>10.7</v>
      </c>
      <c r="XB34" s="17">
        <v>10.7</v>
      </c>
      <c r="XC34" s="17">
        <v>-3.2</v>
      </c>
      <c r="XD34" s="17">
        <v>43.1</v>
      </c>
      <c r="XE34" s="17">
        <v>41</v>
      </c>
      <c r="XF34" s="17">
        <v>41</v>
      </c>
      <c r="XG34" s="17">
        <v>2.1</v>
      </c>
      <c r="XH34" s="17">
        <v>12.5</v>
      </c>
      <c r="XI34" s="17">
        <v>10</v>
      </c>
      <c r="XJ34" s="17">
        <v>10</v>
      </c>
      <c r="XK34" s="17">
        <v>2.5</v>
      </c>
      <c r="XL34" s="17">
        <v>17.899999999999999</v>
      </c>
      <c r="XM34" s="17">
        <v>17</v>
      </c>
      <c r="XN34" s="17">
        <v>14</v>
      </c>
      <c r="XO34" s="17">
        <v>3.9</v>
      </c>
      <c r="XP34" s="17"/>
      <c r="XQ34" s="17"/>
      <c r="XR34" s="17"/>
      <c r="XS34" s="17">
        <v>0</v>
      </c>
      <c r="XT34" s="17">
        <v>7.9</v>
      </c>
      <c r="XU34" s="17">
        <v>8.0399999999999991</v>
      </c>
      <c r="XV34" s="17">
        <v>8.0399999999999991</v>
      </c>
      <c r="XW34" s="17">
        <v>-0.14000000000000001</v>
      </c>
      <c r="XX34" s="17"/>
      <c r="XY34" s="17"/>
      <c r="XZ34" s="17"/>
      <c r="YA34" s="17">
        <v>0</v>
      </c>
      <c r="YB34" s="17"/>
      <c r="YC34" s="17"/>
      <c r="YD34" s="17"/>
      <c r="YE34" s="17">
        <v>0</v>
      </c>
    </row>
    <row r="35" spans="1:655" ht="24" customHeight="1" x14ac:dyDescent="0.3">
      <c r="A35" s="1"/>
      <c r="B35" s="16" t="s">
        <v>50</v>
      </c>
      <c r="C35" s="16" t="s">
        <v>786</v>
      </c>
      <c r="D35" s="17">
        <v>101</v>
      </c>
      <c r="E35" s="17">
        <v>77.279960000000003</v>
      </c>
      <c r="F35" s="17">
        <v>55.121290000000002</v>
      </c>
      <c r="G35" s="17">
        <v>45.878709999999998</v>
      </c>
      <c r="H35" s="17">
        <v>649.20000000000005</v>
      </c>
      <c r="I35" s="17">
        <v>643.65809000000002</v>
      </c>
      <c r="J35" s="17">
        <v>643.65809000000002</v>
      </c>
      <c r="K35" s="17">
        <v>5.5419099999999997</v>
      </c>
      <c r="L35" s="17">
        <v>217.3</v>
      </c>
      <c r="M35" s="17">
        <v>209.39341999999999</v>
      </c>
      <c r="N35" s="17">
        <v>146.87699000000001</v>
      </c>
      <c r="O35" s="17">
        <v>70.423010000000005</v>
      </c>
      <c r="P35" s="17"/>
      <c r="Q35" s="17"/>
      <c r="R35" s="17"/>
      <c r="S35" s="17">
        <v>0</v>
      </c>
      <c r="T35" s="17"/>
      <c r="U35" s="17"/>
      <c r="V35" s="17"/>
      <c r="W35" s="17">
        <v>0</v>
      </c>
      <c r="X35" s="17">
        <v>81.400000000000006</v>
      </c>
      <c r="Y35" s="17">
        <v>76.798159999999996</v>
      </c>
      <c r="Z35" s="17">
        <v>76.798159999999996</v>
      </c>
      <c r="AA35" s="17">
        <v>4.6018400000000002</v>
      </c>
      <c r="AB35" s="17">
        <v>104.5</v>
      </c>
      <c r="AC35" s="17">
        <v>125.34545</v>
      </c>
      <c r="AD35" s="17">
        <v>152.32021</v>
      </c>
      <c r="AE35" s="17">
        <v>-47.820210000000003</v>
      </c>
      <c r="AF35" s="17">
        <v>27.1</v>
      </c>
      <c r="AG35" s="17">
        <v>55.263379999999998</v>
      </c>
      <c r="AH35" s="17">
        <v>56.404240000000001</v>
      </c>
      <c r="AI35" s="17">
        <v>-29.30424</v>
      </c>
      <c r="AJ35" s="17"/>
      <c r="AK35" s="17"/>
      <c r="AL35" s="17"/>
      <c r="AM35" s="17">
        <v>0</v>
      </c>
      <c r="AN35" s="17">
        <v>125.8</v>
      </c>
      <c r="AO35" s="17">
        <v>199.17196000000001</v>
      </c>
      <c r="AP35" s="17">
        <v>199.17196000000001</v>
      </c>
      <c r="AQ35" s="17">
        <v>-73.371960000000001</v>
      </c>
      <c r="AR35" s="17">
        <v>125.2</v>
      </c>
      <c r="AS35" s="17">
        <v>199.17196000000001</v>
      </c>
      <c r="AT35" s="17">
        <v>199.17196000000001</v>
      </c>
      <c r="AU35" s="17">
        <v>-73.971959999999996</v>
      </c>
      <c r="AV35" s="17">
        <v>125.3</v>
      </c>
      <c r="AW35" s="17">
        <v>199.17196000000001</v>
      </c>
      <c r="AX35" s="17">
        <v>199.17196000000001</v>
      </c>
      <c r="AY35" s="17">
        <v>-73.871960000000001</v>
      </c>
      <c r="AZ35" s="17">
        <v>221.7</v>
      </c>
      <c r="BA35" s="17">
        <v>298.75794000000002</v>
      </c>
      <c r="BB35" s="17">
        <v>298.75794000000002</v>
      </c>
      <c r="BC35" s="17">
        <v>-77.057940000000002</v>
      </c>
      <c r="BD35" s="17"/>
      <c r="BE35" s="17"/>
      <c r="BF35" s="17"/>
      <c r="BG35" s="17">
        <v>0</v>
      </c>
      <c r="BH35" s="17"/>
      <c r="BI35" s="17"/>
      <c r="BJ35" s="17"/>
      <c r="BK35" s="17">
        <v>0</v>
      </c>
      <c r="BL35" s="17">
        <v>185.7</v>
      </c>
      <c r="BM35" s="17">
        <v>122.94065000000001</v>
      </c>
      <c r="BN35" s="17">
        <v>333.66705000000002</v>
      </c>
      <c r="BO35" s="17">
        <v>-147.96705</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80.599999999999994</v>
      </c>
      <c r="CK35" s="17">
        <v>78.003709999999998</v>
      </c>
      <c r="CL35" s="17">
        <v>78.003709999999998</v>
      </c>
      <c r="CM35" s="17">
        <v>2.5962900000000002</v>
      </c>
      <c r="CN35" s="17">
        <v>7.6</v>
      </c>
      <c r="CO35" s="17">
        <v>5.1333399999999996</v>
      </c>
      <c r="CP35" s="17">
        <v>5.1333399999999996</v>
      </c>
      <c r="CQ35" s="17">
        <v>2.4666600000000001</v>
      </c>
      <c r="CR35" s="17">
        <v>5.2</v>
      </c>
      <c r="CS35" s="17">
        <v>2.8177599999999998</v>
      </c>
      <c r="CT35" s="17">
        <v>2.8177599999999998</v>
      </c>
      <c r="CU35" s="17">
        <v>2.3822399999999999</v>
      </c>
      <c r="CV35" s="17"/>
      <c r="CW35" s="17"/>
      <c r="CX35" s="17"/>
      <c r="CY35" s="17">
        <v>0</v>
      </c>
      <c r="CZ35" s="17">
        <v>7</v>
      </c>
      <c r="DA35" s="17">
        <v>6.8787000000000003</v>
      </c>
      <c r="DB35" s="17">
        <v>6.8787000000000003</v>
      </c>
      <c r="DC35" s="17">
        <v>0.12130000000000001</v>
      </c>
      <c r="DD35" s="17">
        <v>11.1</v>
      </c>
      <c r="DE35" s="17">
        <v>10.72785</v>
      </c>
      <c r="DF35" s="17">
        <v>10.72785</v>
      </c>
      <c r="DG35" s="17">
        <v>0.37214999999999998</v>
      </c>
      <c r="DH35" s="17">
        <v>70.900000000000006</v>
      </c>
      <c r="DI35" s="17">
        <v>58.229129999999998</v>
      </c>
      <c r="DJ35" s="17">
        <v>19.502790000000001</v>
      </c>
      <c r="DK35" s="17">
        <v>51.397210000000001</v>
      </c>
      <c r="DL35" s="17"/>
      <c r="DM35" s="17"/>
      <c r="DN35" s="17"/>
      <c r="DO35" s="17">
        <v>0</v>
      </c>
      <c r="DP35" s="17"/>
      <c r="DQ35" s="17"/>
      <c r="DR35" s="17"/>
      <c r="DS35" s="17">
        <v>0</v>
      </c>
      <c r="DT35" s="17"/>
      <c r="DU35" s="17"/>
      <c r="DV35" s="17"/>
      <c r="DW35" s="17">
        <v>0</v>
      </c>
      <c r="DX35" s="17"/>
      <c r="DY35" s="17"/>
      <c r="DZ35" s="17"/>
      <c r="EA35" s="17">
        <v>0</v>
      </c>
      <c r="EB35" s="17">
        <v>80.8</v>
      </c>
      <c r="EC35" s="17">
        <v>65.903379999999999</v>
      </c>
      <c r="ED35" s="17">
        <v>53.612220000000001</v>
      </c>
      <c r="EE35" s="17">
        <v>27.18778</v>
      </c>
      <c r="EF35" s="17">
        <v>132</v>
      </c>
      <c r="EG35" s="17">
        <v>128.32298</v>
      </c>
      <c r="EH35" s="17">
        <v>133.90224000000001</v>
      </c>
      <c r="EI35" s="17">
        <v>-1.9022399999999999</v>
      </c>
      <c r="EJ35" s="17"/>
      <c r="EK35" s="17"/>
      <c r="EL35" s="17"/>
      <c r="EM35" s="17">
        <v>0</v>
      </c>
      <c r="EN35" s="17"/>
      <c r="EO35" s="17"/>
      <c r="EP35" s="17"/>
      <c r="EQ35" s="17">
        <v>0</v>
      </c>
      <c r="ER35" s="17"/>
      <c r="ES35" s="17"/>
      <c r="ET35" s="17"/>
      <c r="EU35" s="17">
        <v>0</v>
      </c>
      <c r="EV35" s="17">
        <v>0</v>
      </c>
      <c r="EW35" s="17">
        <v>0</v>
      </c>
      <c r="EX35" s="17">
        <v>0</v>
      </c>
      <c r="EY35" s="17">
        <v>0</v>
      </c>
      <c r="EZ35" s="17">
        <v>145.6</v>
      </c>
      <c r="FA35" s="17">
        <v>193.66150999999999</v>
      </c>
      <c r="FB35" s="17">
        <v>199.49360999999999</v>
      </c>
      <c r="FC35" s="17">
        <v>-53.893610000000002</v>
      </c>
      <c r="FD35" s="17">
        <v>70</v>
      </c>
      <c r="FE35" s="17">
        <v>69.337569999999999</v>
      </c>
      <c r="FF35" s="17">
        <v>46.050989999999999</v>
      </c>
      <c r="FG35" s="17">
        <v>23.949010000000001</v>
      </c>
      <c r="FH35" s="17">
        <v>119.2</v>
      </c>
      <c r="FI35" s="17">
        <v>119.58763</v>
      </c>
      <c r="FJ35" s="17">
        <v>76.301159999999996</v>
      </c>
      <c r="FK35" s="17">
        <v>42.89884</v>
      </c>
      <c r="FL35" s="17">
        <v>35.9</v>
      </c>
      <c r="FM35" s="17">
        <v>33.429130000000001</v>
      </c>
      <c r="FN35" s="17">
        <v>26.417369999999998</v>
      </c>
      <c r="FO35" s="17">
        <v>9.4826300000000003</v>
      </c>
      <c r="FP35" s="17">
        <v>18.8</v>
      </c>
      <c r="FQ35" s="17">
        <v>19.192229999999999</v>
      </c>
      <c r="FR35" s="17">
        <v>19.192229999999999</v>
      </c>
      <c r="FS35" s="17">
        <v>-0.39223000000000002</v>
      </c>
      <c r="FT35" s="17">
        <v>19.8</v>
      </c>
      <c r="FU35" s="17">
        <v>19.32039</v>
      </c>
      <c r="FV35" s="17">
        <v>19.32039</v>
      </c>
      <c r="FW35" s="17">
        <v>0.47960999999999998</v>
      </c>
      <c r="FX35" s="17">
        <v>49.5</v>
      </c>
      <c r="FY35" s="17">
        <v>42.398760000000003</v>
      </c>
      <c r="FZ35" s="17">
        <v>42.398760000000003</v>
      </c>
      <c r="GA35" s="17">
        <v>7.1012399999999998</v>
      </c>
      <c r="GB35" s="17">
        <v>182.9</v>
      </c>
      <c r="GC35" s="17">
        <v>185.10007999999999</v>
      </c>
      <c r="GD35" s="17">
        <v>185.10007999999999</v>
      </c>
      <c r="GE35" s="17">
        <v>-2.2000799999999998</v>
      </c>
      <c r="GF35" s="17">
        <v>184.7</v>
      </c>
      <c r="GG35" s="17">
        <v>185.10007999999999</v>
      </c>
      <c r="GH35" s="17">
        <v>185.10007999999999</v>
      </c>
      <c r="GI35" s="17">
        <v>-0.40007999999999999</v>
      </c>
      <c r="GJ35" s="17">
        <v>183.6</v>
      </c>
      <c r="GK35" s="17">
        <v>185.10007999999999</v>
      </c>
      <c r="GL35" s="17">
        <v>185.10007999999999</v>
      </c>
      <c r="GM35" s="17">
        <v>-1.5000800000000001</v>
      </c>
      <c r="GN35" s="17">
        <v>105.7</v>
      </c>
      <c r="GO35" s="17">
        <v>96.326430000000002</v>
      </c>
      <c r="GP35" s="17">
        <v>99.237319999999997</v>
      </c>
      <c r="GQ35" s="17">
        <v>6.4626799999999998</v>
      </c>
      <c r="GR35" s="17">
        <v>7.7</v>
      </c>
      <c r="GS35" s="17">
        <v>8.9200400000000002</v>
      </c>
      <c r="GT35" s="17">
        <v>4.4600200000000001</v>
      </c>
      <c r="GU35" s="17">
        <v>3.2399800000000001</v>
      </c>
      <c r="GV35" s="17">
        <v>2</v>
      </c>
      <c r="GW35" s="17">
        <v>3.4821900000000001</v>
      </c>
      <c r="GX35" s="17">
        <v>4.6789800000000001</v>
      </c>
      <c r="GY35" s="17">
        <v>-2.6789800000000001</v>
      </c>
      <c r="GZ35" s="17">
        <v>34.700000000000003</v>
      </c>
      <c r="HA35" s="17">
        <v>34.47804</v>
      </c>
      <c r="HB35" s="17">
        <v>34.47804</v>
      </c>
      <c r="HC35" s="17">
        <v>0.22195999999999999</v>
      </c>
      <c r="HD35" s="17">
        <v>40.200000000000003</v>
      </c>
      <c r="HE35" s="17">
        <v>38.971359999999997</v>
      </c>
      <c r="HF35" s="17">
        <v>44.046700000000001</v>
      </c>
      <c r="HG35" s="17">
        <v>-3.8466999999999998</v>
      </c>
      <c r="HH35" s="17">
        <v>4</v>
      </c>
      <c r="HI35" s="17">
        <v>4.1192200000000003</v>
      </c>
      <c r="HJ35" s="17">
        <v>4.1192200000000003</v>
      </c>
      <c r="HK35" s="17">
        <v>-0.11922000000000001</v>
      </c>
      <c r="HL35" s="17">
        <v>16</v>
      </c>
      <c r="HM35" s="17">
        <v>16.161660000000001</v>
      </c>
      <c r="HN35" s="17">
        <v>16.161660000000001</v>
      </c>
      <c r="HO35" s="17">
        <v>-0.16166</v>
      </c>
      <c r="HP35" s="17">
        <v>102</v>
      </c>
      <c r="HQ35" s="17">
        <v>108.26860000000001</v>
      </c>
      <c r="HR35" s="17">
        <v>96.75685</v>
      </c>
      <c r="HS35" s="17">
        <v>5.24315</v>
      </c>
      <c r="HT35" s="17"/>
      <c r="HU35" s="17"/>
      <c r="HV35" s="17"/>
      <c r="HW35" s="17">
        <v>0</v>
      </c>
      <c r="HX35" s="17"/>
      <c r="HY35" s="17"/>
      <c r="HZ35" s="17"/>
      <c r="IA35" s="17">
        <v>0</v>
      </c>
      <c r="IB35" s="17">
        <v>47.3</v>
      </c>
      <c r="IC35" s="17">
        <v>47.726210000000002</v>
      </c>
      <c r="ID35" s="17">
        <v>47.726210000000002</v>
      </c>
      <c r="IE35" s="17">
        <v>-0.42620999999999998</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80.099999999999994</v>
      </c>
      <c r="JE35" s="17">
        <v>84.842680000000001</v>
      </c>
      <c r="JF35" s="17">
        <v>88.384460000000004</v>
      </c>
      <c r="JG35" s="17">
        <v>-8.2844599999999993</v>
      </c>
      <c r="JH35" s="17">
        <v>173.1</v>
      </c>
      <c r="JI35" s="17">
        <v>94.533330000000007</v>
      </c>
      <c r="JJ35" s="17">
        <v>0</v>
      </c>
      <c r="JK35" s="17">
        <v>173.1</v>
      </c>
      <c r="JL35" s="17">
        <v>171.8</v>
      </c>
      <c r="JM35" s="17">
        <v>94.533330000000007</v>
      </c>
      <c r="JN35" s="17">
        <v>150.66667000000001</v>
      </c>
      <c r="JO35" s="17">
        <v>21.133330000000001</v>
      </c>
      <c r="JP35" s="17">
        <v>0</v>
      </c>
      <c r="JQ35" s="17"/>
      <c r="JR35" s="17"/>
      <c r="JS35" s="17">
        <v>0</v>
      </c>
      <c r="JT35" s="17">
        <v>173.6</v>
      </c>
      <c r="JU35" s="17">
        <v>94.533330000000007</v>
      </c>
      <c r="JV35" s="17">
        <v>75.333330000000004</v>
      </c>
      <c r="JW35" s="17">
        <v>98.266670000000005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1.7</v>
      </c>
      <c r="LE35" s="17">
        <v>2.2284299999999999</v>
      </c>
      <c r="LF35" s="17">
        <v>2.2284299999999999</v>
      </c>
      <c r="LG35" s="17">
        <v>-0.52842999999999996</v>
      </c>
      <c r="LH35" s="17">
        <v>112.1</v>
      </c>
      <c r="LI35" s="17">
        <v>116.21343</v>
      </c>
      <c r="LJ35" s="17">
        <v>109.71359</v>
      </c>
      <c r="LK35" s="17">
        <v>2.3864100000000001</v>
      </c>
      <c r="LL35" s="17">
        <v>101.9</v>
      </c>
      <c r="LM35" s="17">
        <v>92.444500000000005</v>
      </c>
      <c r="LN35" s="17">
        <v>96.884479999999996</v>
      </c>
      <c r="LO35" s="17">
        <v>5.0155200000000004</v>
      </c>
      <c r="LP35" s="17">
        <v>66.5</v>
      </c>
      <c r="LQ35" s="17">
        <v>67.133979999999994</v>
      </c>
      <c r="LR35" s="17">
        <v>67.133979999999994</v>
      </c>
      <c r="LS35" s="17">
        <v>-0.63397999999999999</v>
      </c>
      <c r="LT35" s="17">
        <v>77.5</v>
      </c>
      <c r="LU35" s="17">
        <v>72.37388</v>
      </c>
      <c r="LV35" s="17">
        <v>72.37388</v>
      </c>
      <c r="LW35" s="17">
        <v>5.1261200000000002</v>
      </c>
      <c r="LX35" s="17">
        <v>30.1</v>
      </c>
      <c r="LY35" s="17">
        <v>29.951460000000001</v>
      </c>
      <c r="LZ35" s="17">
        <v>29.951460000000001</v>
      </c>
      <c r="MA35" s="17">
        <v>0.14854000000000001</v>
      </c>
      <c r="MB35" s="17"/>
      <c r="MC35" s="17"/>
      <c r="MD35" s="17"/>
      <c r="ME35" s="17">
        <v>0</v>
      </c>
      <c r="MF35" s="17"/>
      <c r="MG35" s="17"/>
      <c r="MH35" s="17"/>
      <c r="MI35" s="17">
        <v>0</v>
      </c>
      <c r="MJ35" s="17"/>
      <c r="MK35" s="17"/>
      <c r="ML35" s="17"/>
      <c r="MM35" s="17">
        <v>0</v>
      </c>
      <c r="MN35" s="17">
        <v>143</v>
      </c>
      <c r="MO35" s="17">
        <v>149.77393000000001</v>
      </c>
      <c r="MP35" s="17">
        <v>149.77393000000001</v>
      </c>
      <c r="MQ35" s="17">
        <v>-6.77393</v>
      </c>
      <c r="MR35" s="17">
        <v>144.30000000000001</v>
      </c>
      <c r="MS35" s="17">
        <v>149.77393000000001</v>
      </c>
      <c r="MT35" s="17">
        <v>149.77393000000001</v>
      </c>
      <c r="MU35" s="17">
        <v>-5.4739300000000002</v>
      </c>
      <c r="MV35" s="17">
        <v>147.9</v>
      </c>
      <c r="MW35" s="17">
        <v>149.77393000000001</v>
      </c>
      <c r="MX35" s="17">
        <v>149.77393000000001</v>
      </c>
      <c r="MY35" s="17">
        <v>-1.8739300000000001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0.9</v>
      </c>
      <c r="OC35" s="17">
        <v>1.121</v>
      </c>
      <c r="OD35" s="17">
        <v>1.121</v>
      </c>
      <c r="OE35" s="17">
        <v>-0.221</v>
      </c>
      <c r="OF35" s="17">
        <v>59.7</v>
      </c>
      <c r="OG35" s="17">
        <v>69.5</v>
      </c>
      <c r="OH35" s="17">
        <v>76.462999999999994</v>
      </c>
      <c r="OI35" s="17">
        <v>-16.763000000000002</v>
      </c>
      <c r="OJ35" s="17">
        <v>64.599999999999994</v>
      </c>
      <c r="OK35" s="17">
        <v>68.649000000000001</v>
      </c>
      <c r="OL35" s="17">
        <v>68.649000000000001</v>
      </c>
      <c r="OM35" s="17">
        <v>-4.0490000000000004</v>
      </c>
      <c r="ON35" s="17">
        <v>5</v>
      </c>
      <c r="OO35" s="17">
        <v>11.579000000000001</v>
      </c>
      <c r="OP35" s="17">
        <v>11.579000000000001</v>
      </c>
      <c r="OQ35" s="17">
        <v>-6.5789999999999997</v>
      </c>
      <c r="OR35" s="17"/>
      <c r="OS35" s="17"/>
      <c r="OT35" s="17">
        <v>0.3</v>
      </c>
      <c r="OU35" s="17">
        <v>-0.3</v>
      </c>
      <c r="OV35" s="17">
        <v>14.4</v>
      </c>
      <c r="OW35" s="17">
        <v>13.592230000000001</v>
      </c>
      <c r="OX35" s="17">
        <v>13.592230000000001</v>
      </c>
      <c r="OY35" s="17">
        <v>0.80776999999999999</v>
      </c>
      <c r="OZ35" s="17">
        <v>10</v>
      </c>
      <c r="PA35" s="17">
        <v>9</v>
      </c>
      <c r="PB35" s="17">
        <v>9</v>
      </c>
      <c r="PC35" s="17">
        <v>1</v>
      </c>
      <c r="PD35" s="17">
        <v>5.2</v>
      </c>
      <c r="PE35" s="17">
        <v>5.67</v>
      </c>
      <c r="PF35" s="17">
        <v>5.67</v>
      </c>
      <c r="PG35" s="17">
        <v>-0.47</v>
      </c>
      <c r="PH35" s="17">
        <v>0.6</v>
      </c>
      <c r="PI35" s="17">
        <v>1.23</v>
      </c>
      <c r="PJ35" s="17">
        <v>1.23</v>
      </c>
      <c r="PK35" s="17">
        <v>-0.63</v>
      </c>
      <c r="PL35" s="17">
        <v>1.5</v>
      </c>
      <c r="PM35" s="17">
        <v>3</v>
      </c>
      <c r="PN35" s="17">
        <v>3</v>
      </c>
      <c r="PO35" s="17">
        <v>-1.5</v>
      </c>
      <c r="PP35" s="17">
        <v>2.6</v>
      </c>
      <c r="PQ35" s="17">
        <v>2.8</v>
      </c>
      <c r="PR35" s="17">
        <v>2.8</v>
      </c>
      <c r="PS35" s="17">
        <v>-0.2</v>
      </c>
      <c r="PT35" s="17">
        <v>20.399999999999999</v>
      </c>
      <c r="PU35" s="17">
        <v>19.417480000000001</v>
      </c>
      <c r="PV35" s="17">
        <v>19.417480000000001</v>
      </c>
      <c r="PW35" s="17">
        <v>0.98251999999999995</v>
      </c>
      <c r="PX35" s="17">
        <v>20</v>
      </c>
      <c r="PY35" s="17">
        <v>19.417480000000001</v>
      </c>
      <c r="PZ35" s="17">
        <v>19.417480000000001</v>
      </c>
      <c r="QA35" s="17">
        <v>0.58252000000000004</v>
      </c>
      <c r="QB35" s="17">
        <v>13.6</v>
      </c>
      <c r="QC35" s="17">
        <v>13.592230000000001</v>
      </c>
      <c r="QD35" s="17">
        <v>13.592230000000001</v>
      </c>
      <c r="QE35" s="17">
        <v>7.77E-3</v>
      </c>
      <c r="QF35" s="17">
        <v>3.5</v>
      </c>
      <c r="QG35" s="17">
        <v>3.4</v>
      </c>
      <c r="QH35" s="17">
        <v>3.4</v>
      </c>
      <c r="QI35" s="17">
        <v>0.1</v>
      </c>
      <c r="QJ35" s="17">
        <v>18.399999999999999</v>
      </c>
      <c r="QK35" s="17">
        <v>17.961169999999999</v>
      </c>
      <c r="QL35" s="17">
        <v>17.961169999999999</v>
      </c>
      <c r="QM35" s="17">
        <v>0.43883</v>
      </c>
      <c r="QN35" s="17">
        <v>13</v>
      </c>
      <c r="QO35" s="17"/>
      <c r="QP35" s="17">
        <v>12.352</v>
      </c>
      <c r="QQ35" s="17">
        <v>0.64800000000000002</v>
      </c>
      <c r="QR35" s="17">
        <v>15.5</v>
      </c>
      <c r="QS35" s="17"/>
      <c r="QT35" s="17">
        <v>15.439</v>
      </c>
      <c r="QU35" s="17">
        <v>6.0999999999999999E-2</v>
      </c>
      <c r="QV35" s="17">
        <v>10.4</v>
      </c>
      <c r="QW35" s="17">
        <v>17.050999999999998</v>
      </c>
      <c r="QX35" s="17">
        <v>17.050999999999998</v>
      </c>
      <c r="QY35" s="17">
        <v>-6.6509999999999998</v>
      </c>
      <c r="QZ35" s="17">
        <v>30.9</v>
      </c>
      <c r="RA35" s="17">
        <v>55.982999999999997</v>
      </c>
      <c r="RB35" s="17">
        <v>55.982999999999997</v>
      </c>
      <c r="RC35" s="17">
        <v>-25.082999999999998</v>
      </c>
      <c r="RD35" s="17">
        <v>4.5</v>
      </c>
      <c r="RE35" s="17">
        <v>4.2</v>
      </c>
      <c r="RF35" s="17">
        <v>4.2</v>
      </c>
      <c r="RG35" s="17">
        <v>0.3</v>
      </c>
      <c r="RH35" s="17">
        <v>2.2000000000000002</v>
      </c>
      <c r="RI35" s="17">
        <v>2.4</v>
      </c>
      <c r="RJ35" s="17">
        <v>2.4</v>
      </c>
      <c r="RK35" s="17">
        <v>-0.2</v>
      </c>
      <c r="RL35" s="17">
        <v>2.1</v>
      </c>
      <c r="RM35" s="17">
        <v>2.4</v>
      </c>
      <c r="RN35" s="17">
        <v>2.4</v>
      </c>
      <c r="RO35" s="17">
        <v>-0.3</v>
      </c>
      <c r="RP35" s="17">
        <v>3</v>
      </c>
      <c r="RQ35" s="17">
        <v>2.8</v>
      </c>
      <c r="RR35" s="17">
        <v>2.8</v>
      </c>
      <c r="RS35" s="17">
        <v>0.2</v>
      </c>
      <c r="RT35" s="17">
        <v>15.3</v>
      </c>
      <c r="RU35" s="17"/>
      <c r="RV35" s="17">
        <v>14.808999999999999</v>
      </c>
      <c r="RW35" s="17">
        <v>0.49099999999999999</v>
      </c>
      <c r="RX35" s="17">
        <v>2.8</v>
      </c>
      <c r="RY35" s="17">
        <v>2.7509999999999999</v>
      </c>
      <c r="RZ35" s="17">
        <v>2.7509999999999999</v>
      </c>
      <c r="SA35" s="17">
        <v>4.9000000000000002E-2</v>
      </c>
      <c r="SB35" s="17">
        <v>10.199999999999999</v>
      </c>
      <c r="SC35" s="17">
        <v>11.039440000000001</v>
      </c>
      <c r="SD35" s="17">
        <v>11.039440000000001</v>
      </c>
      <c r="SE35" s="17">
        <v>-0.83943999999999996</v>
      </c>
      <c r="SF35" s="17">
        <v>1.8</v>
      </c>
      <c r="SG35" s="17">
        <v>1.8</v>
      </c>
      <c r="SH35" s="17">
        <v>1.8</v>
      </c>
      <c r="SI35" s="17">
        <v>0</v>
      </c>
      <c r="SJ35" s="17">
        <v>0.4</v>
      </c>
      <c r="SK35" s="17">
        <v>0.4</v>
      </c>
      <c r="SL35" s="17">
        <v>0.4</v>
      </c>
      <c r="SM35" s="17">
        <v>0</v>
      </c>
      <c r="SN35" s="17">
        <v>10</v>
      </c>
      <c r="SO35" s="17">
        <v>9.8520000000000003</v>
      </c>
      <c r="SP35" s="17">
        <v>9.8520000000000003</v>
      </c>
      <c r="SQ35" s="17">
        <v>0.14799999999999999</v>
      </c>
      <c r="SR35" s="17">
        <v>4.7</v>
      </c>
      <c r="SS35" s="17">
        <v>4.5</v>
      </c>
      <c r="ST35" s="17">
        <v>4.5</v>
      </c>
      <c r="SU35" s="17">
        <v>0.2</v>
      </c>
      <c r="SV35" s="17">
        <v>7.1</v>
      </c>
      <c r="SW35" s="17">
        <v>6</v>
      </c>
      <c r="SX35" s="17">
        <v>6</v>
      </c>
      <c r="SY35" s="17">
        <v>1.1000000000000001</v>
      </c>
      <c r="SZ35" s="17">
        <v>9.5</v>
      </c>
      <c r="TA35" s="17">
        <v>8.5</v>
      </c>
      <c r="TB35" s="17">
        <v>8.5</v>
      </c>
      <c r="TC35" s="17">
        <v>1</v>
      </c>
      <c r="TD35" s="17">
        <v>17.600000000000001</v>
      </c>
      <c r="TE35" s="17">
        <v>17.864080000000001</v>
      </c>
      <c r="TF35" s="17">
        <v>17.864080000000001</v>
      </c>
      <c r="TG35" s="17">
        <v>-0.26407999999999998</v>
      </c>
      <c r="TH35" s="17">
        <v>30.2</v>
      </c>
      <c r="TI35" s="17">
        <v>25.497</v>
      </c>
      <c r="TJ35" s="17">
        <v>25.497</v>
      </c>
      <c r="TK35" s="17">
        <v>4.7030000000000003</v>
      </c>
      <c r="TL35" s="17">
        <v>60.1</v>
      </c>
      <c r="TM35" s="17">
        <v>74.843000000000004</v>
      </c>
      <c r="TN35" s="17">
        <v>74.843000000000004</v>
      </c>
      <c r="TO35" s="17">
        <v>-14.743</v>
      </c>
      <c r="TP35" s="17">
        <v>29.1</v>
      </c>
      <c r="TQ35" s="17"/>
      <c r="TR35" s="17">
        <v>27.334</v>
      </c>
      <c r="TS35" s="17">
        <v>1.766</v>
      </c>
      <c r="TT35" s="17">
        <v>13.9</v>
      </c>
      <c r="TU35" s="17">
        <v>39.165500000000002</v>
      </c>
      <c r="TV35" s="17">
        <v>47.427</v>
      </c>
      <c r="TW35" s="17">
        <v>-33.527000000000001</v>
      </c>
      <c r="TX35" s="17">
        <v>24.7</v>
      </c>
      <c r="TY35" s="17">
        <v>53.8247</v>
      </c>
      <c r="TZ35" s="17">
        <v>57.311999999999998</v>
      </c>
      <c r="UA35" s="17">
        <v>-32.612000000000002</v>
      </c>
      <c r="UB35" s="17">
        <v>2</v>
      </c>
      <c r="UC35" s="17">
        <v>6.3230000000000004</v>
      </c>
      <c r="UD35" s="17">
        <v>6.3230000000000004</v>
      </c>
      <c r="UE35" s="17">
        <v>-4.3230000000000004</v>
      </c>
      <c r="UF35" s="17">
        <v>1.2</v>
      </c>
      <c r="UG35" s="17">
        <v>5.2119999999999997</v>
      </c>
      <c r="UH35" s="17">
        <v>5.2119999999999997</v>
      </c>
      <c r="UI35" s="17">
        <v>-4.0119999999999996</v>
      </c>
      <c r="UJ35" s="17">
        <v>16.399999999999999</v>
      </c>
      <c r="UK35" s="17">
        <v>15.53398</v>
      </c>
      <c r="UL35" s="17">
        <v>15.53398</v>
      </c>
      <c r="UM35" s="17">
        <v>0.86602000000000001</v>
      </c>
      <c r="UN35" s="17">
        <v>4.3</v>
      </c>
      <c r="UO35" s="17">
        <v>4</v>
      </c>
      <c r="UP35" s="17">
        <v>4</v>
      </c>
      <c r="UQ35" s="17">
        <v>0.3</v>
      </c>
      <c r="UR35" s="17">
        <v>7.9</v>
      </c>
      <c r="US35" s="17">
        <v>7.8</v>
      </c>
      <c r="UT35" s="17">
        <v>7.8</v>
      </c>
      <c r="UU35" s="17">
        <v>0.1</v>
      </c>
      <c r="UV35" s="17">
        <v>7.3</v>
      </c>
      <c r="UW35" s="17">
        <v>7</v>
      </c>
      <c r="UX35" s="17">
        <v>9</v>
      </c>
      <c r="UY35" s="17">
        <v>-1.7</v>
      </c>
      <c r="UZ35" s="17">
        <v>8</v>
      </c>
      <c r="VA35" s="17">
        <v>8</v>
      </c>
      <c r="VB35" s="17">
        <v>10</v>
      </c>
      <c r="VC35" s="17">
        <v>-2</v>
      </c>
      <c r="VD35" s="17">
        <v>8.1999999999999993</v>
      </c>
      <c r="VE35" s="17">
        <v>8</v>
      </c>
      <c r="VF35" s="17">
        <v>9.9029100000000003</v>
      </c>
      <c r="VG35" s="17">
        <v>-1.7029099999999999</v>
      </c>
      <c r="VH35" s="17">
        <v>3.8</v>
      </c>
      <c r="VI35" s="17">
        <v>10.561</v>
      </c>
      <c r="VJ35" s="17">
        <v>10.561</v>
      </c>
      <c r="VK35" s="17">
        <v>-6.7610000000000001</v>
      </c>
      <c r="VL35" s="17">
        <v>217.5</v>
      </c>
      <c r="VM35" s="17">
        <v>231.64400000000001</v>
      </c>
      <c r="VN35" s="17">
        <v>231.64400000000001</v>
      </c>
      <c r="VO35" s="17">
        <v>-14.144</v>
      </c>
      <c r="VP35" s="17">
        <v>15.6</v>
      </c>
      <c r="VQ35" s="17">
        <v>13.504</v>
      </c>
      <c r="VR35" s="17">
        <v>13.504</v>
      </c>
      <c r="VS35" s="17">
        <v>2.0960000000000001</v>
      </c>
      <c r="VT35" s="17">
        <v>120.4</v>
      </c>
      <c r="VU35" s="17"/>
      <c r="VV35" s="17">
        <v>117.685</v>
      </c>
      <c r="VW35" s="17">
        <v>2.7149999999999999</v>
      </c>
      <c r="VX35" s="17">
        <v>0.6</v>
      </c>
      <c r="VY35" s="17">
        <v>0.6</v>
      </c>
      <c r="VZ35" s="17">
        <v>0.6</v>
      </c>
      <c r="WA35" s="17">
        <v>0</v>
      </c>
      <c r="WB35" s="17">
        <v>0</v>
      </c>
      <c r="WC35" s="17">
        <v>28.576979999999999</v>
      </c>
      <c r="WD35" s="17">
        <v>30.373000000000001</v>
      </c>
      <c r="WE35" s="17">
        <v>-30.373000000000001</v>
      </c>
      <c r="WF35" s="17">
        <v>3.3</v>
      </c>
      <c r="WG35" s="17">
        <v>39.52458</v>
      </c>
      <c r="WH35" s="17">
        <v>43.515000000000001</v>
      </c>
      <c r="WI35" s="17">
        <v>-40.215000000000003</v>
      </c>
      <c r="WJ35" s="17">
        <v>87.5</v>
      </c>
      <c r="WK35" s="17"/>
      <c r="WL35" s="17">
        <v>86.606999999999999</v>
      </c>
      <c r="WM35" s="17">
        <v>0.89300000000000002</v>
      </c>
      <c r="WN35" s="17">
        <v>15.2</v>
      </c>
      <c r="WO35" s="17"/>
      <c r="WP35" s="17">
        <v>8.4350000000000005</v>
      </c>
      <c r="WQ35" s="17">
        <v>6.7649999999999997</v>
      </c>
      <c r="WR35" s="17">
        <v>7</v>
      </c>
      <c r="WS35" s="17">
        <v>7</v>
      </c>
      <c r="WT35" s="17">
        <v>7</v>
      </c>
      <c r="WU35" s="17">
        <v>0</v>
      </c>
      <c r="WV35" s="17">
        <v>19</v>
      </c>
      <c r="WW35" s="17">
        <v>18.4466</v>
      </c>
      <c r="WX35" s="17">
        <v>18.4466</v>
      </c>
      <c r="WY35" s="17">
        <v>0.5534</v>
      </c>
      <c r="WZ35" s="17">
        <v>7.5</v>
      </c>
      <c r="XA35" s="17">
        <v>10.7</v>
      </c>
      <c r="XB35" s="17">
        <v>10.7</v>
      </c>
      <c r="XC35" s="17">
        <v>-3.2</v>
      </c>
      <c r="XD35" s="17">
        <v>43</v>
      </c>
      <c r="XE35" s="17">
        <v>41</v>
      </c>
      <c r="XF35" s="17">
        <v>41</v>
      </c>
      <c r="XG35" s="17">
        <v>2</v>
      </c>
      <c r="XH35" s="17">
        <v>12.6</v>
      </c>
      <c r="XI35" s="17">
        <v>10</v>
      </c>
      <c r="XJ35" s="17">
        <v>10</v>
      </c>
      <c r="XK35" s="17">
        <v>2.6</v>
      </c>
      <c r="XL35" s="17">
        <v>18</v>
      </c>
      <c r="XM35" s="17">
        <v>17</v>
      </c>
      <c r="XN35" s="17">
        <v>14</v>
      </c>
      <c r="XO35" s="17">
        <v>4</v>
      </c>
      <c r="XP35" s="17"/>
      <c r="XQ35" s="17"/>
      <c r="XR35" s="17"/>
      <c r="XS35" s="17">
        <v>0</v>
      </c>
      <c r="XT35" s="17">
        <v>7.6</v>
      </c>
      <c r="XU35" s="17">
        <v>8.0399999999999991</v>
      </c>
      <c r="XV35" s="17">
        <v>8.0399999999999991</v>
      </c>
      <c r="XW35" s="17">
        <v>-0.44</v>
      </c>
      <c r="XX35" s="17"/>
      <c r="XY35" s="17"/>
      <c r="XZ35" s="17"/>
      <c r="YA35" s="17">
        <v>0</v>
      </c>
      <c r="YB35" s="17"/>
      <c r="YC35" s="17"/>
      <c r="YD35" s="17"/>
      <c r="YE35" s="17">
        <v>0</v>
      </c>
    </row>
    <row r="36" spans="1:655" ht="24" customHeight="1" x14ac:dyDescent="0.3">
      <c r="A36" s="1"/>
      <c r="B36" s="16" t="s">
        <v>50</v>
      </c>
      <c r="C36" s="16" t="s">
        <v>787</v>
      </c>
      <c r="D36" s="17">
        <v>114.1</v>
      </c>
      <c r="E36" s="17">
        <v>74.589290000000005</v>
      </c>
      <c r="F36" s="17">
        <v>56.246989999999997</v>
      </c>
      <c r="G36" s="17">
        <v>57.853009999999998</v>
      </c>
      <c r="H36" s="17">
        <v>650.1</v>
      </c>
      <c r="I36" s="17">
        <v>643.65809000000002</v>
      </c>
      <c r="J36" s="17">
        <v>643.65809000000002</v>
      </c>
      <c r="K36" s="17">
        <v>6.44191</v>
      </c>
      <c r="L36" s="17">
        <v>217</v>
      </c>
      <c r="M36" s="17">
        <v>209.39341999999999</v>
      </c>
      <c r="N36" s="17">
        <v>146.87699000000001</v>
      </c>
      <c r="O36" s="17">
        <v>70.123009999999994</v>
      </c>
      <c r="P36" s="17"/>
      <c r="Q36" s="17"/>
      <c r="R36" s="17"/>
      <c r="S36" s="17">
        <v>0</v>
      </c>
      <c r="T36" s="17"/>
      <c r="U36" s="17"/>
      <c r="V36" s="17"/>
      <c r="W36" s="17">
        <v>0</v>
      </c>
      <c r="X36" s="17">
        <v>79.8</v>
      </c>
      <c r="Y36" s="17">
        <v>76.798159999999996</v>
      </c>
      <c r="Z36" s="17">
        <v>76.798159999999996</v>
      </c>
      <c r="AA36" s="17">
        <v>3.0018400000000001</v>
      </c>
      <c r="AB36" s="17">
        <v>101.4</v>
      </c>
      <c r="AC36" s="17">
        <v>120.11154000000001</v>
      </c>
      <c r="AD36" s="17">
        <v>148.03923</v>
      </c>
      <c r="AE36" s="17">
        <v>-46.639229999999998</v>
      </c>
      <c r="AF36" s="17">
        <v>26.7</v>
      </c>
      <c r="AG36" s="17">
        <v>54.379359999999998</v>
      </c>
      <c r="AH36" s="17">
        <v>55.583069999999999</v>
      </c>
      <c r="AI36" s="17">
        <v>-28.88307</v>
      </c>
      <c r="AJ36" s="17"/>
      <c r="AK36" s="17"/>
      <c r="AL36" s="17"/>
      <c r="AM36" s="17">
        <v>0</v>
      </c>
      <c r="AN36" s="17">
        <v>132.6</v>
      </c>
      <c r="AO36" s="17">
        <v>162.54449</v>
      </c>
      <c r="AP36" s="17">
        <v>199.17196000000001</v>
      </c>
      <c r="AQ36" s="17">
        <v>-66.571960000000004</v>
      </c>
      <c r="AR36" s="17">
        <v>131.6</v>
      </c>
      <c r="AS36" s="17">
        <v>162.54449</v>
      </c>
      <c r="AT36" s="17">
        <v>199.17196000000001</v>
      </c>
      <c r="AU36" s="17">
        <v>-67.571960000000004</v>
      </c>
      <c r="AV36" s="17">
        <v>131</v>
      </c>
      <c r="AW36" s="17">
        <v>162.54449</v>
      </c>
      <c r="AX36" s="17">
        <v>199.17196000000001</v>
      </c>
      <c r="AY36" s="17">
        <v>-68.171959999999999</v>
      </c>
      <c r="AZ36" s="17">
        <v>220</v>
      </c>
      <c r="BA36" s="17">
        <v>243.81674000000001</v>
      </c>
      <c r="BB36" s="17">
        <v>298.75794000000002</v>
      </c>
      <c r="BC36" s="17">
        <v>-78.757940000000005</v>
      </c>
      <c r="BD36" s="17"/>
      <c r="BE36" s="17"/>
      <c r="BF36" s="17"/>
      <c r="BG36" s="17">
        <v>0</v>
      </c>
      <c r="BH36" s="17"/>
      <c r="BI36" s="17"/>
      <c r="BJ36" s="17"/>
      <c r="BK36" s="17">
        <v>0</v>
      </c>
      <c r="BL36" s="17">
        <v>258.8</v>
      </c>
      <c r="BM36" s="17">
        <v>146.90722</v>
      </c>
      <c r="BN36" s="17">
        <v>318.53611000000001</v>
      </c>
      <c r="BO36" s="17">
        <v>-59.736109999999996</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81.3</v>
      </c>
      <c r="CK36" s="17">
        <v>78.003709999999998</v>
      </c>
      <c r="CL36" s="17">
        <v>78.003709999999998</v>
      </c>
      <c r="CM36" s="17">
        <v>3.2962899999999999</v>
      </c>
      <c r="CN36" s="17">
        <v>7.5</v>
      </c>
      <c r="CO36" s="17">
        <v>5.1333399999999996</v>
      </c>
      <c r="CP36" s="17">
        <v>5.1333399999999996</v>
      </c>
      <c r="CQ36" s="17">
        <v>2.36666</v>
      </c>
      <c r="CR36" s="17">
        <v>5.2</v>
      </c>
      <c r="CS36" s="17">
        <v>2.8177599999999998</v>
      </c>
      <c r="CT36" s="17">
        <v>2.8177599999999998</v>
      </c>
      <c r="CU36" s="17">
        <v>2.3822399999999999</v>
      </c>
      <c r="CV36" s="17"/>
      <c r="CW36" s="17"/>
      <c r="CX36" s="17"/>
      <c r="CY36" s="17">
        <v>0</v>
      </c>
      <c r="CZ36" s="17">
        <v>7</v>
      </c>
      <c r="DA36" s="17">
        <v>6.8787000000000003</v>
      </c>
      <c r="DB36" s="17">
        <v>6.8787000000000003</v>
      </c>
      <c r="DC36" s="17">
        <v>0.12130000000000001</v>
      </c>
      <c r="DD36" s="17">
        <v>11.1</v>
      </c>
      <c r="DE36" s="17">
        <v>10.72785</v>
      </c>
      <c r="DF36" s="17">
        <v>10.72785</v>
      </c>
      <c r="DG36" s="17">
        <v>0.37214999999999998</v>
      </c>
      <c r="DH36" s="17">
        <v>70.2</v>
      </c>
      <c r="DI36" s="17">
        <v>55</v>
      </c>
      <c r="DJ36" s="17">
        <v>23.048290000000001</v>
      </c>
      <c r="DK36" s="17">
        <v>47.151710000000001</v>
      </c>
      <c r="DL36" s="17"/>
      <c r="DM36" s="17"/>
      <c r="DN36" s="17"/>
      <c r="DO36" s="17">
        <v>0</v>
      </c>
      <c r="DP36" s="17"/>
      <c r="DQ36" s="17"/>
      <c r="DR36" s="17"/>
      <c r="DS36" s="17">
        <v>0</v>
      </c>
      <c r="DT36" s="17"/>
      <c r="DU36" s="17"/>
      <c r="DV36" s="17"/>
      <c r="DW36" s="17">
        <v>0</v>
      </c>
      <c r="DX36" s="17"/>
      <c r="DY36" s="17"/>
      <c r="DZ36" s="17"/>
      <c r="EA36" s="17">
        <v>0</v>
      </c>
      <c r="EB36" s="17">
        <v>80.7</v>
      </c>
      <c r="EC36" s="17">
        <v>65.367840000000001</v>
      </c>
      <c r="ED36" s="17">
        <v>53.965290000000003</v>
      </c>
      <c r="EE36" s="17">
        <v>26.73471</v>
      </c>
      <c r="EF36" s="17">
        <v>132.19999999999999</v>
      </c>
      <c r="EG36" s="17">
        <v>128.01302000000001</v>
      </c>
      <c r="EH36" s="17">
        <v>133.59227999999999</v>
      </c>
      <c r="EI36" s="17">
        <v>-1.39228</v>
      </c>
      <c r="EJ36" s="17"/>
      <c r="EK36" s="17"/>
      <c r="EL36" s="17"/>
      <c r="EM36" s="17">
        <v>0</v>
      </c>
      <c r="EN36" s="17"/>
      <c r="EO36" s="17"/>
      <c r="EP36" s="17"/>
      <c r="EQ36" s="17">
        <v>0</v>
      </c>
      <c r="ER36" s="17"/>
      <c r="ES36" s="17"/>
      <c r="ET36" s="17"/>
      <c r="EU36" s="17">
        <v>0</v>
      </c>
      <c r="EV36" s="17">
        <v>0</v>
      </c>
      <c r="EW36" s="17">
        <v>0</v>
      </c>
      <c r="EX36" s="17">
        <v>0</v>
      </c>
      <c r="EY36" s="17">
        <v>0</v>
      </c>
      <c r="EZ36" s="17">
        <v>148.30000000000001</v>
      </c>
      <c r="FA36" s="17">
        <v>191.94832</v>
      </c>
      <c r="FB36" s="17">
        <v>198.49166</v>
      </c>
      <c r="FC36" s="17">
        <v>-50.191659999999999</v>
      </c>
      <c r="FD36" s="17">
        <v>70.2</v>
      </c>
      <c r="FE36" s="17">
        <v>69.337569999999999</v>
      </c>
      <c r="FF36" s="17">
        <v>46.050989999999999</v>
      </c>
      <c r="FG36" s="17">
        <v>24.149010000000001</v>
      </c>
      <c r="FH36" s="17">
        <v>63.8</v>
      </c>
      <c r="FI36" s="17">
        <v>67.829189999999997</v>
      </c>
      <c r="FJ36" s="17">
        <v>76.301159999999996</v>
      </c>
      <c r="FK36" s="17">
        <v>-12.50116</v>
      </c>
      <c r="FL36" s="17">
        <v>35.200000000000003</v>
      </c>
      <c r="FM36" s="17">
        <v>33.429130000000001</v>
      </c>
      <c r="FN36" s="17">
        <v>26.417369999999998</v>
      </c>
      <c r="FO36" s="17">
        <v>8.7826299999999993</v>
      </c>
      <c r="FP36" s="17">
        <v>18.8</v>
      </c>
      <c r="FQ36" s="17">
        <v>19.192229999999999</v>
      </c>
      <c r="FR36" s="17">
        <v>19.192229999999999</v>
      </c>
      <c r="FS36" s="17">
        <v>-0.39223000000000002</v>
      </c>
      <c r="FT36" s="17">
        <v>19.8</v>
      </c>
      <c r="FU36" s="17">
        <v>19.32039</v>
      </c>
      <c r="FV36" s="17">
        <v>19.32039</v>
      </c>
      <c r="FW36" s="17">
        <v>0.47960999999999998</v>
      </c>
      <c r="FX36" s="17">
        <v>48.4</v>
      </c>
      <c r="FY36" s="17">
        <v>42.398760000000003</v>
      </c>
      <c r="FZ36" s="17">
        <v>42.398760000000003</v>
      </c>
      <c r="GA36" s="17">
        <v>6.0012400000000001</v>
      </c>
      <c r="GB36" s="17">
        <v>184.1</v>
      </c>
      <c r="GC36" s="17">
        <v>185.10007999999999</v>
      </c>
      <c r="GD36" s="17">
        <v>185.10007999999999</v>
      </c>
      <c r="GE36" s="17">
        <v>-1.0000800000000001</v>
      </c>
      <c r="GF36" s="17">
        <v>183</v>
      </c>
      <c r="GG36" s="17">
        <v>185.10007999999999</v>
      </c>
      <c r="GH36" s="17">
        <v>185.10007999999999</v>
      </c>
      <c r="GI36" s="17">
        <v>-2.1000800000000002</v>
      </c>
      <c r="GJ36" s="17">
        <v>183.6</v>
      </c>
      <c r="GK36" s="17">
        <v>185.10007999999999</v>
      </c>
      <c r="GL36" s="17">
        <v>185.10007999999999</v>
      </c>
      <c r="GM36" s="17">
        <v>-1.5000800000000001</v>
      </c>
      <c r="GN36" s="17">
        <v>105.5</v>
      </c>
      <c r="GO36" s="17">
        <v>94.148020000000002</v>
      </c>
      <c r="GP36" s="17">
        <v>98.132059999999996</v>
      </c>
      <c r="GQ36" s="17">
        <v>7.3679399999999999</v>
      </c>
      <c r="GR36" s="17">
        <v>7.7</v>
      </c>
      <c r="GS36" s="17">
        <v>8.9200400000000002</v>
      </c>
      <c r="GT36" s="17">
        <v>4.4600200000000001</v>
      </c>
      <c r="GU36" s="17">
        <v>3.2399800000000001</v>
      </c>
      <c r="GV36" s="17">
        <v>2</v>
      </c>
      <c r="GW36" s="17">
        <v>3.4821900000000001</v>
      </c>
      <c r="GX36" s="17">
        <v>4.6789800000000001</v>
      </c>
      <c r="GY36" s="17">
        <v>-2.6789800000000001</v>
      </c>
      <c r="GZ36" s="17">
        <v>34.1</v>
      </c>
      <c r="HA36" s="17">
        <v>34.47804</v>
      </c>
      <c r="HB36" s="17">
        <v>34.47804</v>
      </c>
      <c r="HC36" s="17">
        <v>-0.37803999999999999</v>
      </c>
      <c r="HD36" s="17">
        <v>39.4</v>
      </c>
      <c r="HE36" s="17">
        <v>38.971359999999997</v>
      </c>
      <c r="HF36" s="17">
        <v>44.046700000000001</v>
      </c>
      <c r="HG36" s="17">
        <v>-4.6467000000000001</v>
      </c>
      <c r="HH36" s="17">
        <v>4</v>
      </c>
      <c r="HI36" s="17">
        <v>4.1192200000000003</v>
      </c>
      <c r="HJ36" s="17">
        <v>4.1192200000000003</v>
      </c>
      <c r="HK36" s="17">
        <v>-0.11922000000000001</v>
      </c>
      <c r="HL36" s="17">
        <v>16.100000000000001</v>
      </c>
      <c r="HM36" s="17">
        <v>16.161660000000001</v>
      </c>
      <c r="HN36" s="17">
        <v>16.161660000000001</v>
      </c>
      <c r="HO36" s="17">
        <v>-6.166E-2</v>
      </c>
      <c r="HP36" s="17">
        <v>85</v>
      </c>
      <c r="HQ36" s="17">
        <v>90.207139999999995</v>
      </c>
      <c r="HR36" s="17">
        <v>96.75685</v>
      </c>
      <c r="HS36" s="17">
        <v>-11.75685</v>
      </c>
      <c r="HT36" s="17"/>
      <c r="HU36" s="17"/>
      <c r="HV36" s="17"/>
      <c r="HW36" s="17">
        <v>0</v>
      </c>
      <c r="HX36" s="17"/>
      <c r="HY36" s="17"/>
      <c r="HZ36" s="17"/>
      <c r="IA36" s="17">
        <v>0</v>
      </c>
      <c r="IB36" s="17">
        <v>47.1</v>
      </c>
      <c r="IC36" s="17">
        <v>47.726210000000002</v>
      </c>
      <c r="ID36" s="17">
        <v>47.726210000000002</v>
      </c>
      <c r="IE36" s="17">
        <v>-0.62621000000000004</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79.7</v>
      </c>
      <c r="JE36" s="17">
        <v>82.192139999999995</v>
      </c>
      <c r="JF36" s="17">
        <v>87.039649999999995</v>
      </c>
      <c r="JG36" s="17">
        <v>-7.3396499999999998</v>
      </c>
      <c r="JH36" s="17">
        <v>173.9</v>
      </c>
      <c r="JI36" s="17">
        <v>171.34727000000001</v>
      </c>
      <c r="JJ36" s="17">
        <v>0</v>
      </c>
      <c r="JK36" s="17">
        <v>173.9</v>
      </c>
      <c r="JL36" s="17">
        <v>171.9</v>
      </c>
      <c r="JM36" s="17">
        <v>171.34727000000001</v>
      </c>
      <c r="JN36" s="17">
        <v>150.66667000000001</v>
      </c>
      <c r="JO36" s="17">
        <v>21.233329999999999</v>
      </c>
      <c r="JP36" s="17">
        <v>0</v>
      </c>
      <c r="JQ36" s="17"/>
      <c r="JR36" s="17"/>
      <c r="JS36" s="17">
        <v>0</v>
      </c>
      <c r="JT36" s="17">
        <v>172.9</v>
      </c>
      <c r="JU36" s="17">
        <v>171.34727000000001</v>
      </c>
      <c r="JV36" s="17">
        <v>75.333330000000004</v>
      </c>
      <c r="JW36" s="17">
        <v>97.566670000000002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1.7</v>
      </c>
      <c r="LE36" s="17">
        <v>2.2284299999999999</v>
      </c>
      <c r="LF36" s="17">
        <v>2.2284299999999999</v>
      </c>
      <c r="LG36" s="17">
        <v>-0.52842999999999996</v>
      </c>
      <c r="LH36" s="17">
        <v>99.8</v>
      </c>
      <c r="LI36" s="17">
        <v>84.404169999999993</v>
      </c>
      <c r="LJ36" s="17">
        <v>98.534350000000003</v>
      </c>
      <c r="LK36" s="17">
        <v>1.2656499999999999</v>
      </c>
      <c r="LL36" s="17">
        <v>95.8</v>
      </c>
      <c r="LM36" s="17">
        <v>87.638729999999995</v>
      </c>
      <c r="LN36" s="17">
        <v>95.620810000000006</v>
      </c>
      <c r="LO36" s="17">
        <v>0.17918999999999999</v>
      </c>
      <c r="LP36" s="17">
        <v>66.400000000000006</v>
      </c>
      <c r="LQ36" s="17">
        <v>67.133979999999994</v>
      </c>
      <c r="LR36" s="17">
        <v>67.133979999999994</v>
      </c>
      <c r="LS36" s="17">
        <v>-0.73397999999999997</v>
      </c>
      <c r="LT36" s="17">
        <v>76.5</v>
      </c>
      <c r="LU36" s="17">
        <v>72.37388</v>
      </c>
      <c r="LV36" s="17">
        <v>72.37388</v>
      </c>
      <c r="LW36" s="17">
        <v>4.1261200000000002</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101.9</v>
      </c>
      <c r="MO36" s="17">
        <v>149.77393000000001</v>
      </c>
      <c r="MP36" s="17">
        <v>149.77393000000001</v>
      </c>
      <c r="MQ36" s="17">
        <v>-47.873930000000001</v>
      </c>
      <c r="MR36" s="17">
        <v>102.8</v>
      </c>
      <c r="MS36" s="17">
        <v>149.77393000000001</v>
      </c>
      <c r="MT36" s="17">
        <v>149.77393000000001</v>
      </c>
      <c r="MU36" s="17">
        <v>-46.973930000000003</v>
      </c>
      <c r="MV36" s="17">
        <v>121.5</v>
      </c>
      <c r="MW36" s="17">
        <v>149.77393000000001</v>
      </c>
      <c r="MX36" s="17">
        <v>149.77393000000001</v>
      </c>
      <c r="MY36" s="17">
        <v>-28.27393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0.7</v>
      </c>
      <c r="OC36" s="17">
        <v>0.94699999999999995</v>
      </c>
      <c r="OD36" s="17">
        <v>0.94699999999999995</v>
      </c>
      <c r="OE36" s="17">
        <v>-0.247</v>
      </c>
      <c r="OF36" s="17">
        <v>47.6</v>
      </c>
      <c r="OG36" s="17">
        <v>71.7</v>
      </c>
      <c r="OH36" s="17">
        <v>78.569999999999993</v>
      </c>
      <c r="OI36" s="17">
        <v>-30.97</v>
      </c>
      <c r="OJ36" s="17">
        <v>64.7</v>
      </c>
      <c r="OK36" s="17">
        <v>68.192999999999998</v>
      </c>
      <c r="OL36" s="17">
        <v>68.192999999999998</v>
      </c>
      <c r="OM36" s="17">
        <v>-3.4929999999999999</v>
      </c>
      <c r="ON36" s="17">
        <v>8.9</v>
      </c>
      <c r="OO36" s="17">
        <v>11.342000000000001</v>
      </c>
      <c r="OP36" s="17">
        <v>11.342000000000001</v>
      </c>
      <c r="OQ36" s="17">
        <v>-2.4420000000000002</v>
      </c>
      <c r="OR36" s="17"/>
      <c r="OS36" s="17"/>
      <c r="OT36" s="17">
        <v>0.2</v>
      </c>
      <c r="OU36" s="17">
        <v>-0.2</v>
      </c>
      <c r="OV36" s="17">
        <v>14.3</v>
      </c>
      <c r="OW36" s="17">
        <v>13.592230000000001</v>
      </c>
      <c r="OX36" s="17">
        <v>13.592230000000001</v>
      </c>
      <c r="OY36" s="17">
        <v>0.70777000000000001</v>
      </c>
      <c r="OZ36" s="17">
        <v>9.9</v>
      </c>
      <c r="PA36" s="17">
        <v>9</v>
      </c>
      <c r="PB36" s="17">
        <v>9</v>
      </c>
      <c r="PC36" s="17">
        <v>0.9</v>
      </c>
      <c r="PD36" s="17">
        <v>5.0999999999999996</v>
      </c>
      <c r="PE36" s="17">
        <v>5.67</v>
      </c>
      <c r="PF36" s="17">
        <v>5.67</v>
      </c>
      <c r="PG36" s="17">
        <v>-0.56999999999999995</v>
      </c>
      <c r="PH36" s="17">
        <v>0.6</v>
      </c>
      <c r="PI36" s="17">
        <v>1.23</v>
      </c>
      <c r="PJ36" s="17">
        <v>1.23</v>
      </c>
      <c r="PK36" s="17">
        <v>-0.63</v>
      </c>
      <c r="PL36" s="17">
        <v>1.5</v>
      </c>
      <c r="PM36" s="17">
        <v>3</v>
      </c>
      <c r="PN36" s="17">
        <v>3</v>
      </c>
      <c r="PO36" s="17">
        <v>-1.5</v>
      </c>
      <c r="PP36" s="17">
        <v>2.6</v>
      </c>
      <c r="PQ36" s="17">
        <v>2.8</v>
      </c>
      <c r="PR36" s="17">
        <v>2.8</v>
      </c>
      <c r="PS36" s="17">
        <v>-0.2</v>
      </c>
      <c r="PT36" s="17">
        <v>20.399999999999999</v>
      </c>
      <c r="PU36" s="17">
        <v>19.417480000000001</v>
      </c>
      <c r="PV36" s="17">
        <v>19.417480000000001</v>
      </c>
      <c r="PW36" s="17">
        <v>0.98251999999999995</v>
      </c>
      <c r="PX36" s="17">
        <v>20</v>
      </c>
      <c r="PY36" s="17">
        <v>19.417480000000001</v>
      </c>
      <c r="PZ36" s="17">
        <v>19.417480000000001</v>
      </c>
      <c r="QA36" s="17">
        <v>0.58252000000000004</v>
      </c>
      <c r="QB36" s="17">
        <v>13.6</v>
      </c>
      <c r="QC36" s="17">
        <v>13.592230000000001</v>
      </c>
      <c r="QD36" s="17">
        <v>13.592230000000001</v>
      </c>
      <c r="QE36" s="17">
        <v>7.77E-3</v>
      </c>
      <c r="QF36" s="17">
        <v>3.5</v>
      </c>
      <c r="QG36" s="17">
        <v>3.4</v>
      </c>
      <c r="QH36" s="17">
        <v>3.4</v>
      </c>
      <c r="QI36" s="17">
        <v>0.1</v>
      </c>
      <c r="QJ36" s="17">
        <v>18.399999999999999</v>
      </c>
      <c r="QK36" s="17">
        <v>17.961169999999999</v>
      </c>
      <c r="QL36" s="17">
        <v>17.961169999999999</v>
      </c>
      <c r="QM36" s="17">
        <v>0.43883</v>
      </c>
      <c r="QN36" s="17">
        <v>13.1</v>
      </c>
      <c r="QO36" s="17"/>
      <c r="QP36" s="17">
        <v>12.385</v>
      </c>
      <c r="QQ36" s="17">
        <v>0.71499999999999997</v>
      </c>
      <c r="QR36" s="17">
        <v>15.7</v>
      </c>
      <c r="QS36" s="17"/>
      <c r="QT36" s="17">
        <v>15.500999999999999</v>
      </c>
      <c r="QU36" s="17">
        <v>0.19900000000000001</v>
      </c>
      <c r="QV36" s="17">
        <v>7.5</v>
      </c>
      <c r="QW36" s="17">
        <v>17.645</v>
      </c>
      <c r="QX36" s="17">
        <v>17.645</v>
      </c>
      <c r="QY36" s="17">
        <v>-10.145</v>
      </c>
      <c r="QZ36" s="17">
        <v>25.1</v>
      </c>
      <c r="RA36" s="17">
        <v>57.558</v>
      </c>
      <c r="RB36" s="17">
        <v>57.558</v>
      </c>
      <c r="RC36" s="17">
        <v>-32.457999999999998</v>
      </c>
      <c r="RD36" s="17">
        <v>4.5</v>
      </c>
      <c r="RE36" s="17">
        <v>4.2</v>
      </c>
      <c r="RF36" s="17">
        <v>4.2</v>
      </c>
      <c r="RG36" s="17">
        <v>0.3</v>
      </c>
      <c r="RH36" s="17">
        <v>2.2000000000000002</v>
      </c>
      <c r="RI36" s="17">
        <v>2.4</v>
      </c>
      <c r="RJ36" s="17">
        <v>2.4</v>
      </c>
      <c r="RK36" s="17">
        <v>-0.2</v>
      </c>
      <c r="RL36" s="17">
        <v>2.1</v>
      </c>
      <c r="RM36" s="17">
        <v>2.4</v>
      </c>
      <c r="RN36" s="17">
        <v>2.4</v>
      </c>
      <c r="RO36" s="17">
        <v>-0.3</v>
      </c>
      <c r="RP36" s="17">
        <v>2.5</v>
      </c>
      <c r="RQ36" s="17">
        <v>2.8</v>
      </c>
      <c r="RR36" s="17">
        <v>2.8</v>
      </c>
      <c r="RS36" s="17">
        <v>-0.3</v>
      </c>
      <c r="RT36" s="17">
        <v>15.4</v>
      </c>
      <c r="RU36" s="17"/>
      <c r="RV36" s="17">
        <v>14.772</v>
      </c>
      <c r="RW36" s="17">
        <v>0.628</v>
      </c>
      <c r="RX36" s="17">
        <v>2.7</v>
      </c>
      <c r="RY36" s="17">
        <v>2.7509999999999999</v>
      </c>
      <c r="RZ36" s="17">
        <v>2.7509999999999999</v>
      </c>
      <c r="SA36" s="17">
        <v>-5.0999999999999997E-2</v>
      </c>
      <c r="SB36" s="17">
        <v>11.6</v>
      </c>
      <c r="SC36" s="17">
        <v>11.039440000000001</v>
      </c>
      <c r="SD36" s="17">
        <v>11.039440000000001</v>
      </c>
      <c r="SE36" s="17">
        <v>0.56055999999999995</v>
      </c>
      <c r="SF36" s="17">
        <v>1.9</v>
      </c>
      <c r="SG36" s="17">
        <v>1.8</v>
      </c>
      <c r="SH36" s="17">
        <v>1.8</v>
      </c>
      <c r="SI36" s="17">
        <v>0.1</v>
      </c>
      <c r="SJ36" s="17">
        <v>0.4</v>
      </c>
      <c r="SK36" s="17">
        <v>0.4</v>
      </c>
      <c r="SL36" s="17">
        <v>0.4</v>
      </c>
      <c r="SM36" s="17">
        <v>0</v>
      </c>
      <c r="SN36" s="17">
        <v>10</v>
      </c>
      <c r="SO36" s="17">
        <v>9.8520000000000003</v>
      </c>
      <c r="SP36" s="17">
        <v>9.8520000000000003</v>
      </c>
      <c r="SQ36" s="17">
        <v>0.14799999999999999</v>
      </c>
      <c r="SR36" s="17">
        <v>4.7</v>
      </c>
      <c r="SS36" s="17">
        <v>4.5</v>
      </c>
      <c r="ST36" s="17">
        <v>4.5</v>
      </c>
      <c r="SU36" s="17">
        <v>0.2</v>
      </c>
      <c r="SV36" s="17">
        <v>7</v>
      </c>
      <c r="SW36" s="17">
        <v>6</v>
      </c>
      <c r="SX36" s="17">
        <v>6</v>
      </c>
      <c r="SY36" s="17">
        <v>1</v>
      </c>
      <c r="SZ36" s="17">
        <v>9.6</v>
      </c>
      <c r="TA36" s="17">
        <v>8.5</v>
      </c>
      <c r="TB36" s="17">
        <v>8.5</v>
      </c>
      <c r="TC36" s="17">
        <v>1.1000000000000001</v>
      </c>
      <c r="TD36" s="17">
        <v>17.600000000000001</v>
      </c>
      <c r="TE36" s="17">
        <v>17.864080000000001</v>
      </c>
      <c r="TF36" s="17">
        <v>17.864080000000001</v>
      </c>
      <c r="TG36" s="17">
        <v>-0.26407999999999998</v>
      </c>
      <c r="TH36" s="17">
        <v>30.1</v>
      </c>
      <c r="TI36" s="17">
        <v>26.712</v>
      </c>
      <c r="TJ36" s="17">
        <v>26.712</v>
      </c>
      <c r="TK36" s="17">
        <v>3.3879999999999999</v>
      </c>
      <c r="TL36" s="17">
        <v>60.3</v>
      </c>
      <c r="TM36" s="17">
        <v>74.784000000000006</v>
      </c>
      <c r="TN36" s="17">
        <v>74.784000000000006</v>
      </c>
      <c r="TO36" s="17">
        <v>-14.484</v>
      </c>
      <c r="TP36" s="17">
        <v>29.2</v>
      </c>
      <c r="TQ36" s="17"/>
      <c r="TR36" s="17">
        <v>27.902000000000001</v>
      </c>
      <c r="TS36" s="17">
        <v>1.298</v>
      </c>
      <c r="TT36" s="17">
        <v>27.1</v>
      </c>
      <c r="TU36" s="17">
        <v>40.765180000000001</v>
      </c>
      <c r="TV36" s="17">
        <v>48.774999999999999</v>
      </c>
      <c r="TW36" s="17">
        <v>-21.675000000000001</v>
      </c>
      <c r="TX36" s="17">
        <v>29.6</v>
      </c>
      <c r="TY36" s="17">
        <v>56.221820000000001</v>
      </c>
      <c r="TZ36" s="17">
        <v>58.621000000000002</v>
      </c>
      <c r="UA36" s="17">
        <v>-29.021000000000001</v>
      </c>
      <c r="UB36" s="17">
        <v>3.9</v>
      </c>
      <c r="UC36" s="17">
        <v>6.53</v>
      </c>
      <c r="UD36" s="17">
        <v>6.53</v>
      </c>
      <c r="UE36" s="17">
        <v>-2.63</v>
      </c>
      <c r="UF36" s="17">
        <v>1.7</v>
      </c>
      <c r="UG36" s="17">
        <v>5.4480000000000004</v>
      </c>
      <c r="UH36" s="17">
        <v>5.4480000000000004</v>
      </c>
      <c r="UI36" s="17">
        <v>-3.7480000000000002</v>
      </c>
      <c r="UJ36" s="17">
        <v>16.399999999999999</v>
      </c>
      <c r="UK36" s="17">
        <v>15.53398</v>
      </c>
      <c r="UL36" s="17">
        <v>15.53398</v>
      </c>
      <c r="UM36" s="17">
        <v>0.86602000000000001</v>
      </c>
      <c r="UN36" s="17">
        <v>4.3</v>
      </c>
      <c r="UO36" s="17">
        <v>4</v>
      </c>
      <c r="UP36" s="17">
        <v>4</v>
      </c>
      <c r="UQ36" s="17">
        <v>0.3</v>
      </c>
      <c r="UR36" s="17">
        <v>8.4</v>
      </c>
      <c r="US36" s="17">
        <v>7.8</v>
      </c>
      <c r="UT36" s="17">
        <v>7.8</v>
      </c>
      <c r="UU36" s="17">
        <v>0.6</v>
      </c>
      <c r="UV36" s="17">
        <v>7.2</v>
      </c>
      <c r="UW36" s="17">
        <v>7</v>
      </c>
      <c r="UX36" s="17">
        <v>9</v>
      </c>
      <c r="UY36" s="17">
        <v>-1.8</v>
      </c>
      <c r="UZ36" s="17">
        <v>8</v>
      </c>
      <c r="VA36" s="17">
        <v>8</v>
      </c>
      <c r="VB36" s="17">
        <v>10</v>
      </c>
      <c r="VC36" s="17">
        <v>-2</v>
      </c>
      <c r="VD36" s="17">
        <v>8.1999999999999993</v>
      </c>
      <c r="VE36" s="17">
        <v>8</v>
      </c>
      <c r="VF36" s="17">
        <v>9.9029100000000003</v>
      </c>
      <c r="VG36" s="17">
        <v>-1.7029099999999999</v>
      </c>
      <c r="VH36" s="17">
        <v>6.3</v>
      </c>
      <c r="VI36" s="17">
        <v>10.079000000000001</v>
      </c>
      <c r="VJ36" s="17">
        <v>10.079000000000001</v>
      </c>
      <c r="VK36" s="17">
        <v>-3.7789999999999999</v>
      </c>
      <c r="VL36" s="17">
        <v>217.7</v>
      </c>
      <c r="VM36" s="17">
        <v>227.04599999999999</v>
      </c>
      <c r="VN36" s="17">
        <v>227.04599999999999</v>
      </c>
      <c r="VO36" s="17">
        <v>-9.3460000000000001</v>
      </c>
      <c r="VP36" s="17">
        <v>14.5</v>
      </c>
      <c r="VQ36" s="17">
        <v>12.991</v>
      </c>
      <c r="VR36" s="17">
        <v>12.991</v>
      </c>
      <c r="VS36" s="17">
        <v>1.5089999999999999</v>
      </c>
      <c r="VT36" s="17">
        <v>121.3</v>
      </c>
      <c r="VU36" s="17"/>
      <c r="VV36" s="17">
        <v>118.77200000000001</v>
      </c>
      <c r="VW36" s="17">
        <v>2.528</v>
      </c>
      <c r="VX36" s="17">
        <v>0.6</v>
      </c>
      <c r="VY36" s="17">
        <v>0.6</v>
      </c>
      <c r="VZ36" s="17">
        <v>0.6</v>
      </c>
      <c r="WA36" s="17">
        <v>0</v>
      </c>
      <c r="WB36" s="17">
        <v>1.1000000000000001</v>
      </c>
      <c r="WC36" s="17">
        <v>40.784550000000003</v>
      </c>
      <c r="WD36" s="17">
        <v>37.561999999999998</v>
      </c>
      <c r="WE36" s="17">
        <v>-36.462000000000003</v>
      </c>
      <c r="WF36" s="17">
        <v>15.4</v>
      </c>
      <c r="WG36" s="17">
        <v>47.320999999999998</v>
      </c>
      <c r="WH36" s="17">
        <v>52.435000000000002</v>
      </c>
      <c r="WI36" s="17">
        <v>-37.034999999999997</v>
      </c>
      <c r="WJ36" s="17">
        <v>87.9</v>
      </c>
      <c r="WK36" s="17"/>
      <c r="WL36" s="17">
        <v>86.724000000000004</v>
      </c>
      <c r="WM36" s="17">
        <v>1.1759999999999999</v>
      </c>
      <c r="WN36" s="17">
        <v>14.1</v>
      </c>
      <c r="WO36" s="17"/>
      <c r="WP36" s="17">
        <v>7.32</v>
      </c>
      <c r="WQ36" s="17">
        <v>6.78</v>
      </c>
      <c r="WR36" s="17">
        <v>7</v>
      </c>
      <c r="WS36" s="17">
        <v>7</v>
      </c>
      <c r="WT36" s="17">
        <v>7</v>
      </c>
      <c r="WU36" s="17">
        <v>0</v>
      </c>
      <c r="WV36" s="17">
        <v>19</v>
      </c>
      <c r="WW36" s="17">
        <v>18.4466</v>
      </c>
      <c r="WX36" s="17">
        <v>18.4466</v>
      </c>
      <c r="WY36" s="17">
        <v>0.5534</v>
      </c>
      <c r="WZ36" s="17">
        <v>7.4</v>
      </c>
      <c r="XA36" s="17">
        <v>10.7</v>
      </c>
      <c r="XB36" s="17">
        <v>10.7</v>
      </c>
      <c r="XC36" s="17">
        <v>-3.3</v>
      </c>
      <c r="XD36" s="17">
        <v>43</v>
      </c>
      <c r="XE36" s="17">
        <v>41</v>
      </c>
      <c r="XF36" s="17">
        <v>41</v>
      </c>
      <c r="XG36" s="17">
        <v>2</v>
      </c>
      <c r="XH36" s="17">
        <v>13</v>
      </c>
      <c r="XI36" s="17">
        <v>10</v>
      </c>
      <c r="XJ36" s="17">
        <v>10</v>
      </c>
      <c r="XK36" s="17">
        <v>3</v>
      </c>
      <c r="XL36" s="17">
        <v>16.8</v>
      </c>
      <c r="XM36" s="17">
        <v>17</v>
      </c>
      <c r="XN36" s="17">
        <v>14</v>
      </c>
      <c r="XO36" s="17">
        <v>2.8</v>
      </c>
      <c r="XP36" s="17"/>
      <c r="XQ36" s="17"/>
      <c r="XR36" s="17"/>
      <c r="XS36" s="17">
        <v>0</v>
      </c>
      <c r="XT36" s="17">
        <v>6.6</v>
      </c>
      <c r="XU36" s="17">
        <v>8.0399999999999991</v>
      </c>
      <c r="XV36" s="17">
        <v>8.0399999999999991</v>
      </c>
      <c r="XW36" s="17">
        <v>-1.44</v>
      </c>
      <c r="XX36" s="17"/>
      <c r="XY36" s="17"/>
      <c r="XZ36" s="17"/>
      <c r="YA36" s="17">
        <v>0</v>
      </c>
      <c r="YB36" s="17"/>
      <c r="YC36" s="17"/>
      <c r="YD36" s="17"/>
      <c r="YE36" s="17">
        <v>0</v>
      </c>
    </row>
    <row r="37" spans="1:655" ht="24" customHeight="1" x14ac:dyDescent="0.3">
      <c r="A37" s="1"/>
      <c r="B37" s="16" t="s">
        <v>50</v>
      </c>
      <c r="C37" s="16" t="s">
        <v>788</v>
      </c>
      <c r="D37" s="17">
        <v>123.9</v>
      </c>
      <c r="E37" s="17">
        <v>83.627309999999994</v>
      </c>
      <c r="F37" s="17">
        <v>58.195999999999998</v>
      </c>
      <c r="G37" s="17">
        <v>65.703999999999994</v>
      </c>
      <c r="H37" s="17">
        <v>641</v>
      </c>
      <c r="I37" s="17">
        <v>643.65809000000002</v>
      </c>
      <c r="J37" s="17">
        <v>643.65809000000002</v>
      </c>
      <c r="K37" s="17">
        <v>-2.6580900000000001</v>
      </c>
      <c r="L37" s="17">
        <v>214.5</v>
      </c>
      <c r="M37" s="17">
        <v>209.39341999999999</v>
      </c>
      <c r="N37" s="17">
        <v>146.87699000000001</v>
      </c>
      <c r="O37" s="17">
        <v>67.623009999999994</v>
      </c>
      <c r="P37" s="17"/>
      <c r="Q37" s="17"/>
      <c r="R37" s="17"/>
      <c r="S37" s="17">
        <v>0</v>
      </c>
      <c r="T37" s="17"/>
      <c r="U37" s="17"/>
      <c r="V37" s="17"/>
      <c r="W37" s="17">
        <v>0</v>
      </c>
      <c r="X37" s="17">
        <v>88.9</v>
      </c>
      <c r="Y37" s="17">
        <v>76.798159999999996</v>
      </c>
      <c r="Z37" s="17">
        <v>76.798159999999996</v>
      </c>
      <c r="AA37" s="17">
        <v>12.101839999999999</v>
      </c>
      <c r="AB37" s="17">
        <v>105.3</v>
      </c>
      <c r="AC37" s="17">
        <v>124.45877</v>
      </c>
      <c r="AD37" s="17">
        <v>145.64411000000001</v>
      </c>
      <c r="AE37" s="17">
        <v>-40.344110000000001</v>
      </c>
      <c r="AF37" s="17">
        <v>26.8</v>
      </c>
      <c r="AG37" s="17">
        <v>54.845829999999999</v>
      </c>
      <c r="AH37" s="17">
        <v>55.715449999999997</v>
      </c>
      <c r="AI37" s="17">
        <v>-28.91545</v>
      </c>
      <c r="AJ37" s="17"/>
      <c r="AK37" s="17"/>
      <c r="AL37" s="17"/>
      <c r="AM37" s="17">
        <v>0</v>
      </c>
      <c r="AN37" s="17">
        <v>121.3</v>
      </c>
      <c r="AO37" s="17">
        <v>170.02243000000001</v>
      </c>
      <c r="AP37" s="17">
        <v>194.89343</v>
      </c>
      <c r="AQ37" s="17">
        <v>-73.593429999999998</v>
      </c>
      <c r="AR37" s="17">
        <v>121.9</v>
      </c>
      <c r="AS37" s="17">
        <v>170.02243000000001</v>
      </c>
      <c r="AT37" s="17">
        <v>194.89343</v>
      </c>
      <c r="AU37" s="17">
        <v>-72.993430000000004</v>
      </c>
      <c r="AV37" s="17">
        <v>121.6</v>
      </c>
      <c r="AW37" s="17">
        <v>170.02243000000001</v>
      </c>
      <c r="AX37" s="17">
        <v>194.89343</v>
      </c>
      <c r="AY37" s="17">
        <v>-73.293430000000001</v>
      </c>
      <c r="AZ37" s="17">
        <v>223.3</v>
      </c>
      <c r="BA37" s="17">
        <v>255.03364999999999</v>
      </c>
      <c r="BB37" s="17">
        <v>292.34014999999999</v>
      </c>
      <c r="BC37" s="17">
        <v>-69.040149999999997</v>
      </c>
      <c r="BD37" s="17"/>
      <c r="BE37" s="17"/>
      <c r="BF37" s="17"/>
      <c r="BG37" s="17">
        <v>0</v>
      </c>
      <c r="BH37" s="17"/>
      <c r="BI37" s="17"/>
      <c r="BJ37" s="17"/>
      <c r="BK37" s="17">
        <v>0</v>
      </c>
      <c r="BL37" s="17">
        <v>332.5</v>
      </c>
      <c r="BM37" s="17">
        <v>0</v>
      </c>
      <c r="BN37" s="17">
        <v>317.78197999999998</v>
      </c>
      <c r="BO37" s="17">
        <v>14.718019999999999</v>
      </c>
      <c r="BP37" s="17">
        <v>4.8</v>
      </c>
      <c r="BQ37" s="17">
        <v>4.4318400000000002</v>
      </c>
      <c r="BR37" s="17">
        <v>4.4318400000000002</v>
      </c>
      <c r="BS37" s="17">
        <v>0.36815999999999999</v>
      </c>
      <c r="BT37" s="17"/>
      <c r="BU37" s="17"/>
      <c r="BV37" s="17"/>
      <c r="BW37" s="17">
        <v>0</v>
      </c>
      <c r="BX37" s="17"/>
      <c r="BY37" s="17"/>
      <c r="BZ37" s="17"/>
      <c r="CA37" s="17">
        <v>0</v>
      </c>
      <c r="CB37" s="17"/>
      <c r="CC37" s="17"/>
      <c r="CD37" s="17"/>
      <c r="CE37" s="17">
        <v>0</v>
      </c>
      <c r="CF37" s="17"/>
      <c r="CG37" s="17"/>
      <c r="CH37" s="17"/>
      <c r="CI37" s="17">
        <v>0</v>
      </c>
      <c r="CJ37" s="17">
        <v>79.599999999999994</v>
      </c>
      <c r="CK37" s="17">
        <v>78.003709999999998</v>
      </c>
      <c r="CL37" s="17">
        <v>78.003709999999998</v>
      </c>
      <c r="CM37" s="17">
        <v>1.59629</v>
      </c>
      <c r="CN37" s="17">
        <v>6.6</v>
      </c>
      <c r="CO37" s="17">
        <v>5.1333399999999996</v>
      </c>
      <c r="CP37" s="17">
        <v>5.1333399999999996</v>
      </c>
      <c r="CQ37" s="17">
        <v>1.4666600000000001</v>
      </c>
      <c r="CR37" s="17">
        <v>5.2</v>
      </c>
      <c r="CS37" s="17">
        <v>2.8177599999999998</v>
      </c>
      <c r="CT37" s="17">
        <v>2.8177599999999998</v>
      </c>
      <c r="CU37" s="17">
        <v>2.3822399999999999</v>
      </c>
      <c r="CV37" s="17"/>
      <c r="CW37" s="17"/>
      <c r="CX37" s="17"/>
      <c r="CY37" s="17">
        <v>0</v>
      </c>
      <c r="CZ37" s="17">
        <v>7</v>
      </c>
      <c r="DA37" s="17">
        <v>6.8787000000000003</v>
      </c>
      <c r="DB37" s="17">
        <v>6.8787000000000003</v>
      </c>
      <c r="DC37" s="17">
        <v>0.12130000000000001</v>
      </c>
      <c r="DD37" s="17">
        <v>11.4</v>
      </c>
      <c r="DE37" s="17">
        <v>13.296989999999999</v>
      </c>
      <c r="DF37" s="17">
        <v>10.72785</v>
      </c>
      <c r="DG37" s="17">
        <v>0.67215000000000003</v>
      </c>
      <c r="DH37" s="17">
        <v>69.099999999999994</v>
      </c>
      <c r="DI37" s="17">
        <v>69.610640000000004</v>
      </c>
      <c r="DJ37" s="17">
        <v>22.978300000000001</v>
      </c>
      <c r="DK37" s="17">
        <v>46.121699999999997</v>
      </c>
      <c r="DL37" s="17"/>
      <c r="DM37" s="17"/>
      <c r="DN37" s="17"/>
      <c r="DO37" s="17">
        <v>0</v>
      </c>
      <c r="DP37" s="17"/>
      <c r="DQ37" s="17"/>
      <c r="DR37" s="17"/>
      <c r="DS37" s="17">
        <v>0</v>
      </c>
      <c r="DT37" s="17"/>
      <c r="DU37" s="17"/>
      <c r="DV37" s="17"/>
      <c r="DW37" s="17">
        <v>0</v>
      </c>
      <c r="DX37" s="17"/>
      <c r="DY37" s="17"/>
      <c r="DZ37" s="17"/>
      <c r="EA37" s="17">
        <v>0</v>
      </c>
      <c r="EB37" s="17">
        <v>78.7</v>
      </c>
      <c r="EC37" s="17">
        <v>67.093620000000001</v>
      </c>
      <c r="ED37" s="17">
        <v>54.0349</v>
      </c>
      <c r="EE37" s="17">
        <v>24.665099999999999</v>
      </c>
      <c r="EF37" s="17">
        <v>131.1</v>
      </c>
      <c r="EG37" s="17">
        <v>128.63293999999999</v>
      </c>
      <c r="EH37" s="17">
        <v>133.90224000000001</v>
      </c>
      <c r="EI37" s="17">
        <v>-2.8022399999999998</v>
      </c>
      <c r="EJ37" s="17"/>
      <c r="EK37" s="17"/>
      <c r="EL37" s="17"/>
      <c r="EM37" s="17">
        <v>0</v>
      </c>
      <c r="EN37" s="17"/>
      <c r="EO37" s="17"/>
      <c r="EP37" s="17"/>
      <c r="EQ37" s="17">
        <v>0</v>
      </c>
      <c r="ER37" s="17"/>
      <c r="ES37" s="17"/>
      <c r="ET37" s="17"/>
      <c r="EU37" s="17">
        <v>0</v>
      </c>
      <c r="EV37" s="17">
        <v>0</v>
      </c>
      <c r="EW37" s="17">
        <v>0</v>
      </c>
      <c r="EX37" s="17">
        <v>0</v>
      </c>
      <c r="EY37" s="17">
        <v>0</v>
      </c>
      <c r="EZ37" s="17">
        <v>144.4</v>
      </c>
      <c r="FA37" s="17">
        <v>198.07488000000001</v>
      </c>
      <c r="FB37" s="17">
        <v>197.93827999999999</v>
      </c>
      <c r="FC37" s="17">
        <v>-53.53828</v>
      </c>
      <c r="FD37" s="17">
        <v>69.7</v>
      </c>
      <c r="FE37" s="17">
        <v>69.337569999999999</v>
      </c>
      <c r="FF37" s="17">
        <v>46.050989999999999</v>
      </c>
      <c r="FG37" s="17">
        <v>23.649010000000001</v>
      </c>
      <c r="FH37" s="17">
        <v>62.1</v>
      </c>
      <c r="FI37" s="17">
        <v>76.301159999999996</v>
      </c>
      <c r="FJ37" s="17">
        <v>76.301159999999996</v>
      </c>
      <c r="FK37" s="17">
        <v>-14.20116</v>
      </c>
      <c r="FL37" s="17">
        <v>36.4</v>
      </c>
      <c r="FM37" s="17">
        <v>33.429130000000001</v>
      </c>
      <c r="FN37" s="17">
        <v>26.417369999999998</v>
      </c>
      <c r="FO37" s="17">
        <v>9.9826300000000003</v>
      </c>
      <c r="FP37" s="17">
        <v>18.8</v>
      </c>
      <c r="FQ37" s="17">
        <v>19.192229999999999</v>
      </c>
      <c r="FR37" s="17">
        <v>19.192229999999999</v>
      </c>
      <c r="FS37" s="17">
        <v>-0.39223000000000002</v>
      </c>
      <c r="FT37" s="17">
        <v>19.8</v>
      </c>
      <c r="FU37" s="17">
        <v>19.32039</v>
      </c>
      <c r="FV37" s="17">
        <v>19.32039</v>
      </c>
      <c r="FW37" s="17">
        <v>0.47960999999999998</v>
      </c>
      <c r="FX37" s="17">
        <v>52.8</v>
      </c>
      <c r="FY37" s="17">
        <v>42.398760000000003</v>
      </c>
      <c r="FZ37" s="17">
        <v>42.398760000000003</v>
      </c>
      <c r="GA37" s="17">
        <v>10.40124</v>
      </c>
      <c r="GB37" s="17">
        <v>136.69999999999999</v>
      </c>
      <c r="GC37" s="17">
        <v>185.10007999999999</v>
      </c>
      <c r="GD37" s="17">
        <v>185.10007999999999</v>
      </c>
      <c r="GE37" s="17">
        <v>-48.400080000000003</v>
      </c>
      <c r="GF37" s="17">
        <v>136.80000000000001</v>
      </c>
      <c r="GG37" s="17">
        <v>185.10007999999999</v>
      </c>
      <c r="GH37" s="17">
        <v>185.10007999999999</v>
      </c>
      <c r="GI37" s="17">
        <v>-48.300080000000001</v>
      </c>
      <c r="GJ37" s="17">
        <v>164.4</v>
      </c>
      <c r="GK37" s="17">
        <v>185.10007999999999</v>
      </c>
      <c r="GL37" s="17">
        <v>185.10007999999999</v>
      </c>
      <c r="GM37" s="17">
        <v>-20.70008</v>
      </c>
      <c r="GN37" s="17">
        <v>105.2</v>
      </c>
      <c r="GO37" s="17">
        <v>99.237319999999997</v>
      </c>
      <c r="GP37" s="17">
        <v>97.802850000000007</v>
      </c>
      <c r="GQ37" s="17">
        <v>7.3971499999999999</v>
      </c>
      <c r="GR37" s="17">
        <v>7.7</v>
      </c>
      <c r="GS37" s="17">
        <v>8.9200400000000002</v>
      </c>
      <c r="GT37" s="17">
        <v>4.4600200000000001</v>
      </c>
      <c r="GU37" s="17">
        <v>3.2399800000000001</v>
      </c>
      <c r="GV37" s="17">
        <v>2</v>
      </c>
      <c r="GW37" s="17">
        <v>3.4821900000000001</v>
      </c>
      <c r="GX37" s="17">
        <v>4.6789800000000001</v>
      </c>
      <c r="GY37" s="17">
        <v>-2.6789800000000001</v>
      </c>
      <c r="GZ37" s="17">
        <v>33.9</v>
      </c>
      <c r="HA37" s="17">
        <v>34.47804</v>
      </c>
      <c r="HB37" s="17">
        <v>34.47804</v>
      </c>
      <c r="HC37" s="17">
        <v>-0.57804</v>
      </c>
      <c r="HD37" s="17">
        <v>39.1</v>
      </c>
      <c r="HE37" s="17">
        <v>38.971359999999997</v>
      </c>
      <c r="HF37" s="17">
        <v>44.046700000000001</v>
      </c>
      <c r="HG37" s="17">
        <v>-4.9466999999999999</v>
      </c>
      <c r="HH37" s="17">
        <v>4</v>
      </c>
      <c r="HI37" s="17">
        <v>4.1192200000000003</v>
      </c>
      <c r="HJ37" s="17">
        <v>4.1192200000000003</v>
      </c>
      <c r="HK37" s="17">
        <v>-0.11922000000000001</v>
      </c>
      <c r="HL37" s="17">
        <v>15.7</v>
      </c>
      <c r="HM37" s="17">
        <v>16.161660000000001</v>
      </c>
      <c r="HN37" s="17">
        <v>16.161660000000001</v>
      </c>
      <c r="HO37" s="17">
        <v>-0.46166000000000001</v>
      </c>
      <c r="HP37" s="17">
        <v>62.6</v>
      </c>
      <c r="HQ37" s="17">
        <v>88.911699999999996</v>
      </c>
      <c r="HR37" s="17">
        <v>96.75685</v>
      </c>
      <c r="HS37" s="17">
        <v>-34.156849999999999</v>
      </c>
      <c r="HT37" s="17"/>
      <c r="HU37" s="17"/>
      <c r="HV37" s="17"/>
      <c r="HW37" s="17">
        <v>0</v>
      </c>
      <c r="HX37" s="17"/>
      <c r="HY37" s="17"/>
      <c r="HZ37" s="17"/>
      <c r="IA37" s="17">
        <v>0</v>
      </c>
      <c r="IB37" s="17">
        <v>46.6</v>
      </c>
      <c r="IC37" s="17">
        <v>47.726210000000002</v>
      </c>
      <c r="ID37" s="17">
        <v>47.726210000000002</v>
      </c>
      <c r="IE37" s="17">
        <v>-1.1262099999999999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78.599999999999994</v>
      </c>
      <c r="JE37" s="17">
        <v>88.384460000000004</v>
      </c>
      <c r="JF37" s="17">
        <v>86.639089999999996</v>
      </c>
      <c r="JG37" s="17">
        <v>-8.0390899999999998</v>
      </c>
      <c r="JH37" s="17">
        <v>175.3</v>
      </c>
      <c r="JI37" s="17">
        <v>171.34727000000001</v>
      </c>
      <c r="JJ37" s="17">
        <v>12</v>
      </c>
      <c r="JK37" s="17">
        <v>163.30000000000001</v>
      </c>
      <c r="JL37" s="17">
        <v>173.4</v>
      </c>
      <c r="JM37" s="17">
        <v>171.34727000000001</v>
      </c>
      <c r="JN37" s="17">
        <v>150.66667000000001</v>
      </c>
      <c r="JO37" s="17">
        <v>22.733329999999999</v>
      </c>
      <c r="JP37" s="17">
        <v>0</v>
      </c>
      <c r="JQ37" s="17"/>
      <c r="JR37" s="17"/>
      <c r="JS37" s="17">
        <v>0</v>
      </c>
      <c r="JT37" s="17">
        <v>174</v>
      </c>
      <c r="JU37" s="17">
        <v>171.34727000000001</v>
      </c>
      <c r="JV37" s="17">
        <v>75.333330000000004</v>
      </c>
      <c r="JW37" s="17">
        <v>98.666669999999996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1.7</v>
      </c>
      <c r="LE37" s="17">
        <v>2.2284299999999999</v>
      </c>
      <c r="LF37" s="17">
        <v>2.2284299999999999</v>
      </c>
      <c r="LG37" s="17">
        <v>-0.52842999999999996</v>
      </c>
      <c r="LH37" s="17">
        <v>92.6</v>
      </c>
      <c r="LI37" s="17">
        <v>106.96044000000001</v>
      </c>
      <c r="LJ37" s="17">
        <v>94.580089999999998</v>
      </c>
      <c r="LK37" s="17">
        <v>-1.9800899999999999</v>
      </c>
      <c r="LL37" s="17">
        <v>100.1</v>
      </c>
      <c r="LM37" s="17">
        <v>97.250280000000004</v>
      </c>
      <c r="LN37" s="17">
        <v>93.078289999999996</v>
      </c>
      <c r="LO37" s="17">
        <v>7.0217099999999997</v>
      </c>
      <c r="LP37" s="17">
        <v>64.8</v>
      </c>
      <c r="LQ37" s="17">
        <v>67.133979999999994</v>
      </c>
      <c r="LR37" s="17">
        <v>67.133979999999994</v>
      </c>
      <c r="LS37" s="17">
        <v>-2.3339799999999999</v>
      </c>
      <c r="LT37" s="17">
        <v>75.2</v>
      </c>
      <c r="LU37" s="17">
        <v>72.37388</v>
      </c>
      <c r="LV37" s="17">
        <v>72.37388</v>
      </c>
      <c r="LW37" s="17">
        <v>2.82612</v>
      </c>
      <c r="LX37" s="17">
        <v>29.5</v>
      </c>
      <c r="LY37" s="17">
        <v>29.951460000000001</v>
      </c>
      <c r="LZ37" s="17">
        <v>29.951460000000001</v>
      </c>
      <c r="MA37" s="17">
        <v>-0.45145999999999997</v>
      </c>
      <c r="MB37" s="17"/>
      <c r="MC37" s="17"/>
      <c r="MD37" s="17"/>
      <c r="ME37" s="17">
        <v>0</v>
      </c>
      <c r="MF37" s="17"/>
      <c r="MG37" s="17"/>
      <c r="MH37" s="17"/>
      <c r="MI37" s="17">
        <v>0</v>
      </c>
      <c r="MJ37" s="17"/>
      <c r="MK37" s="17"/>
      <c r="ML37" s="17"/>
      <c r="MM37" s="17">
        <v>0</v>
      </c>
      <c r="MN37" s="17">
        <v>103.4</v>
      </c>
      <c r="MO37" s="17">
        <v>149.77393000000001</v>
      </c>
      <c r="MP37" s="17">
        <v>149.77393000000001</v>
      </c>
      <c r="MQ37" s="17">
        <v>-46.373930000000001</v>
      </c>
      <c r="MR37" s="17">
        <v>102.9</v>
      </c>
      <c r="MS37" s="17">
        <v>149.77393000000001</v>
      </c>
      <c r="MT37" s="17">
        <v>149.77393000000001</v>
      </c>
      <c r="MU37" s="17">
        <v>-46.873930000000001</v>
      </c>
      <c r="MV37" s="17">
        <v>122.4</v>
      </c>
      <c r="MW37" s="17">
        <v>149.77393000000001</v>
      </c>
      <c r="MX37" s="17">
        <v>149.77393000000001</v>
      </c>
      <c r="MY37" s="17">
        <v>-27.373930000000001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51.8</v>
      </c>
      <c r="OG37" s="17">
        <v>73.2</v>
      </c>
      <c r="OH37" s="17">
        <v>79.024000000000001</v>
      </c>
      <c r="OI37" s="17">
        <v>-27.224</v>
      </c>
      <c r="OJ37" s="17">
        <v>64.5</v>
      </c>
      <c r="OK37" s="17">
        <v>67.168999999999997</v>
      </c>
      <c r="OL37" s="17">
        <v>67.168999999999997</v>
      </c>
      <c r="OM37" s="17">
        <v>-2.669</v>
      </c>
      <c r="ON37" s="17">
        <v>9</v>
      </c>
      <c r="OO37" s="17">
        <v>10.413</v>
      </c>
      <c r="OP37" s="17">
        <v>10.413</v>
      </c>
      <c r="OQ37" s="17">
        <v>-1.413</v>
      </c>
      <c r="OR37" s="17"/>
      <c r="OS37" s="17"/>
      <c r="OT37" s="17">
        <v>0.2</v>
      </c>
      <c r="OU37" s="17">
        <v>-0.2</v>
      </c>
      <c r="OV37" s="17">
        <v>14.4</v>
      </c>
      <c r="OW37" s="17">
        <v>13.592230000000001</v>
      </c>
      <c r="OX37" s="17">
        <v>13.592230000000001</v>
      </c>
      <c r="OY37" s="17">
        <v>0.80776999999999999</v>
      </c>
      <c r="OZ37" s="17">
        <v>9.8000000000000007</v>
      </c>
      <c r="PA37" s="17">
        <v>9</v>
      </c>
      <c r="PB37" s="17">
        <v>9</v>
      </c>
      <c r="PC37" s="17">
        <v>0.8</v>
      </c>
      <c r="PD37" s="17">
        <v>5.4</v>
      </c>
      <c r="PE37" s="17">
        <v>5.67</v>
      </c>
      <c r="PF37" s="17">
        <v>5.67</v>
      </c>
      <c r="PG37" s="17">
        <v>-0.27</v>
      </c>
      <c r="PH37" s="17">
        <v>0.6</v>
      </c>
      <c r="PI37" s="17">
        <v>1.23</v>
      </c>
      <c r="PJ37" s="17">
        <v>1.23</v>
      </c>
      <c r="PK37" s="17">
        <v>-0.63</v>
      </c>
      <c r="PL37" s="17">
        <v>1.5</v>
      </c>
      <c r="PM37" s="17">
        <v>3</v>
      </c>
      <c r="PN37" s="17">
        <v>3</v>
      </c>
      <c r="PO37" s="17">
        <v>-1.5</v>
      </c>
      <c r="PP37" s="17">
        <v>2.6</v>
      </c>
      <c r="PQ37" s="17">
        <v>2.8</v>
      </c>
      <c r="PR37" s="17">
        <v>2.8</v>
      </c>
      <c r="PS37" s="17">
        <v>-0.2</v>
      </c>
      <c r="PT37" s="17">
        <v>19.899999999999999</v>
      </c>
      <c r="PU37" s="17">
        <v>19.417480000000001</v>
      </c>
      <c r="PV37" s="17">
        <v>19.417480000000001</v>
      </c>
      <c r="PW37" s="17">
        <v>0.48252</v>
      </c>
      <c r="PX37" s="17">
        <v>20</v>
      </c>
      <c r="PY37" s="17">
        <v>19.417480000000001</v>
      </c>
      <c r="PZ37" s="17">
        <v>19.417480000000001</v>
      </c>
      <c r="QA37" s="17">
        <v>0.58252000000000004</v>
      </c>
      <c r="QB37" s="17">
        <v>13.6</v>
      </c>
      <c r="QC37" s="17">
        <v>13.592230000000001</v>
      </c>
      <c r="QD37" s="17">
        <v>13.592230000000001</v>
      </c>
      <c r="QE37" s="17">
        <v>7.77E-3</v>
      </c>
      <c r="QF37" s="17">
        <v>3.5</v>
      </c>
      <c r="QG37" s="17">
        <v>3.4</v>
      </c>
      <c r="QH37" s="17">
        <v>3.4</v>
      </c>
      <c r="QI37" s="17">
        <v>0.1</v>
      </c>
      <c r="QJ37" s="17">
        <v>18.399999999999999</v>
      </c>
      <c r="QK37" s="17">
        <v>17.961169999999999</v>
      </c>
      <c r="QL37" s="17">
        <v>17.961169999999999</v>
      </c>
      <c r="QM37" s="17">
        <v>0.43883</v>
      </c>
      <c r="QN37" s="17">
        <v>13</v>
      </c>
      <c r="QO37" s="17"/>
      <c r="QP37" s="17">
        <v>12.282</v>
      </c>
      <c r="QQ37" s="17">
        <v>0.71799999999999997</v>
      </c>
      <c r="QR37" s="17">
        <v>15.7</v>
      </c>
      <c r="QS37" s="17"/>
      <c r="QT37" s="17">
        <v>15.491</v>
      </c>
      <c r="QU37" s="17">
        <v>0.20899999999999999</v>
      </c>
      <c r="QV37" s="17">
        <v>9.1</v>
      </c>
      <c r="QW37" s="17">
        <v>17.776</v>
      </c>
      <c r="QX37" s="17">
        <v>17.776</v>
      </c>
      <c r="QY37" s="17">
        <v>-8.6760000000000002</v>
      </c>
      <c r="QZ37" s="17">
        <v>28.9</v>
      </c>
      <c r="RA37" s="17">
        <v>58.218000000000004</v>
      </c>
      <c r="RB37" s="17">
        <v>58.218000000000004</v>
      </c>
      <c r="RC37" s="17">
        <v>-29.318000000000001</v>
      </c>
      <c r="RD37" s="17">
        <v>3.9</v>
      </c>
      <c r="RE37" s="17">
        <v>4.2</v>
      </c>
      <c r="RF37" s="17">
        <v>4.2</v>
      </c>
      <c r="RG37" s="17">
        <v>-0.3</v>
      </c>
      <c r="RH37" s="17">
        <v>2.2000000000000002</v>
      </c>
      <c r="RI37" s="17">
        <v>2.4</v>
      </c>
      <c r="RJ37" s="17">
        <v>2.4</v>
      </c>
      <c r="RK37" s="17">
        <v>-0.2</v>
      </c>
      <c r="RL37" s="17">
        <v>2.1</v>
      </c>
      <c r="RM37" s="17">
        <v>2.4</v>
      </c>
      <c r="RN37" s="17">
        <v>2.4</v>
      </c>
      <c r="RO37" s="17">
        <v>-0.3</v>
      </c>
      <c r="RP37" s="17">
        <v>2.7</v>
      </c>
      <c r="RQ37" s="17">
        <v>2.8</v>
      </c>
      <c r="RR37" s="17">
        <v>2.8</v>
      </c>
      <c r="RS37" s="17">
        <v>-0.1</v>
      </c>
      <c r="RT37" s="17">
        <v>15.3</v>
      </c>
      <c r="RU37" s="17"/>
      <c r="RV37" s="17">
        <v>14.073</v>
      </c>
      <c r="RW37" s="17">
        <v>1.2270000000000001</v>
      </c>
      <c r="RX37" s="17">
        <v>2.8</v>
      </c>
      <c r="RY37" s="17">
        <v>2.7509999999999999</v>
      </c>
      <c r="RZ37" s="17">
        <v>2.7509999999999999</v>
      </c>
      <c r="SA37" s="17">
        <v>4.9000000000000002E-2</v>
      </c>
      <c r="SB37" s="17">
        <v>12.2</v>
      </c>
      <c r="SC37" s="17">
        <v>11.039440000000001</v>
      </c>
      <c r="SD37" s="17">
        <v>11.039440000000001</v>
      </c>
      <c r="SE37" s="17">
        <v>1.16056</v>
      </c>
      <c r="SF37" s="17">
        <v>1.9</v>
      </c>
      <c r="SG37" s="17">
        <v>1.8</v>
      </c>
      <c r="SH37" s="17">
        <v>1.8</v>
      </c>
      <c r="SI37" s="17">
        <v>0.1</v>
      </c>
      <c r="SJ37" s="17">
        <v>0.4</v>
      </c>
      <c r="SK37" s="17">
        <v>0.4</v>
      </c>
      <c r="SL37" s="17">
        <v>0.4</v>
      </c>
      <c r="SM37" s="17">
        <v>0</v>
      </c>
      <c r="SN37" s="17">
        <v>10</v>
      </c>
      <c r="SO37" s="17">
        <v>9.8520000000000003</v>
      </c>
      <c r="SP37" s="17">
        <v>9.8520000000000003</v>
      </c>
      <c r="SQ37" s="17">
        <v>0.14799999999999999</v>
      </c>
      <c r="SR37" s="17">
        <v>4.5999999999999996</v>
      </c>
      <c r="SS37" s="17">
        <v>4.5</v>
      </c>
      <c r="ST37" s="17">
        <v>4.5</v>
      </c>
      <c r="SU37" s="17">
        <v>0.1</v>
      </c>
      <c r="SV37" s="17">
        <v>6.9</v>
      </c>
      <c r="SW37" s="17">
        <v>6</v>
      </c>
      <c r="SX37" s="17">
        <v>6</v>
      </c>
      <c r="SY37" s="17">
        <v>0.9</v>
      </c>
      <c r="SZ37" s="17">
        <v>9.5</v>
      </c>
      <c r="TA37" s="17">
        <v>8.5</v>
      </c>
      <c r="TB37" s="17">
        <v>8.5</v>
      </c>
      <c r="TC37" s="17">
        <v>1</v>
      </c>
      <c r="TD37" s="17">
        <v>17.399999999999999</v>
      </c>
      <c r="TE37" s="17">
        <v>17.864080000000001</v>
      </c>
      <c r="TF37" s="17">
        <v>17.864080000000001</v>
      </c>
      <c r="TG37" s="17">
        <v>-0.46407999999999999</v>
      </c>
      <c r="TH37" s="17">
        <v>30</v>
      </c>
      <c r="TI37" s="17">
        <v>27.407</v>
      </c>
      <c r="TJ37" s="17">
        <v>27.407</v>
      </c>
      <c r="TK37" s="17">
        <v>2.593</v>
      </c>
      <c r="TL37" s="17">
        <v>67.5</v>
      </c>
      <c r="TM37" s="17">
        <v>74.254000000000005</v>
      </c>
      <c r="TN37" s="17">
        <v>74.254000000000005</v>
      </c>
      <c r="TO37" s="17">
        <v>-6.7539999999999996</v>
      </c>
      <c r="TP37" s="17">
        <v>29.7</v>
      </c>
      <c r="TQ37" s="17"/>
      <c r="TR37" s="17">
        <v>27.704999999999998</v>
      </c>
      <c r="TS37" s="17">
        <v>1.9950000000000001</v>
      </c>
      <c r="TT37" s="17">
        <v>22.1</v>
      </c>
      <c r="TU37" s="17">
        <v>40.843940000000003</v>
      </c>
      <c r="TV37" s="17">
        <v>50.155000000000001</v>
      </c>
      <c r="TW37" s="17">
        <v>-28.055</v>
      </c>
      <c r="TX37" s="17">
        <v>25.1</v>
      </c>
      <c r="TY37" s="17">
        <v>56.950249999999997</v>
      </c>
      <c r="TZ37" s="17">
        <v>60.747</v>
      </c>
      <c r="UA37" s="17">
        <v>-35.646999999999998</v>
      </c>
      <c r="UB37" s="17">
        <v>4.4000000000000004</v>
      </c>
      <c r="UC37" s="17">
        <v>6.7519999999999998</v>
      </c>
      <c r="UD37" s="17">
        <v>6.7519999999999998</v>
      </c>
      <c r="UE37" s="17">
        <v>-2.3519999999999999</v>
      </c>
      <c r="UF37" s="17">
        <v>1.8</v>
      </c>
      <c r="UG37" s="17">
        <v>5.5979999999999999</v>
      </c>
      <c r="UH37" s="17">
        <v>5.5979999999999999</v>
      </c>
      <c r="UI37" s="17">
        <v>-3.798</v>
      </c>
      <c r="UJ37" s="17">
        <v>16.399999999999999</v>
      </c>
      <c r="UK37" s="17">
        <v>15.53398</v>
      </c>
      <c r="UL37" s="17">
        <v>15.53398</v>
      </c>
      <c r="UM37" s="17">
        <v>0.86602000000000001</v>
      </c>
      <c r="UN37" s="17">
        <v>4.3</v>
      </c>
      <c r="UO37" s="17">
        <v>4</v>
      </c>
      <c r="UP37" s="17">
        <v>4</v>
      </c>
      <c r="UQ37" s="17">
        <v>0.3</v>
      </c>
      <c r="UR37" s="17">
        <v>8.6999999999999993</v>
      </c>
      <c r="US37" s="17">
        <v>7.8</v>
      </c>
      <c r="UT37" s="17">
        <v>7.8</v>
      </c>
      <c r="UU37" s="17">
        <v>0.9</v>
      </c>
      <c r="UV37" s="17">
        <v>7.2</v>
      </c>
      <c r="UW37" s="17">
        <v>7</v>
      </c>
      <c r="UX37" s="17">
        <v>9</v>
      </c>
      <c r="UY37" s="17">
        <v>-1.8</v>
      </c>
      <c r="UZ37" s="17">
        <v>7.8</v>
      </c>
      <c r="VA37" s="17">
        <v>8</v>
      </c>
      <c r="VB37" s="17">
        <v>10</v>
      </c>
      <c r="VC37" s="17">
        <v>-2.2000000000000002</v>
      </c>
      <c r="VD37" s="17">
        <v>8.1</v>
      </c>
      <c r="VE37" s="17">
        <v>8</v>
      </c>
      <c r="VF37" s="17">
        <v>9.9029100000000003</v>
      </c>
      <c r="VG37" s="17">
        <v>-1.80291</v>
      </c>
      <c r="VH37" s="17">
        <v>6.3</v>
      </c>
      <c r="VI37" s="17">
        <v>9.3859999999999992</v>
      </c>
      <c r="VJ37" s="17">
        <v>9.3859999999999992</v>
      </c>
      <c r="VK37" s="17">
        <v>-3.0859999999999999</v>
      </c>
      <c r="VL37" s="17">
        <v>216.1</v>
      </c>
      <c r="VM37" s="17">
        <v>227.03200000000001</v>
      </c>
      <c r="VN37" s="17">
        <v>227.03200000000001</v>
      </c>
      <c r="VO37" s="17">
        <v>-10.932</v>
      </c>
      <c r="VP37" s="17">
        <v>13.1</v>
      </c>
      <c r="VQ37" s="17">
        <v>12.4</v>
      </c>
      <c r="VR37" s="17">
        <v>12.4</v>
      </c>
      <c r="VS37" s="17">
        <v>0.7</v>
      </c>
      <c r="VT37" s="17">
        <v>121.3</v>
      </c>
      <c r="VU37" s="17"/>
      <c r="VV37" s="17">
        <v>118.113</v>
      </c>
      <c r="VW37" s="17">
        <v>3.1869999999999998</v>
      </c>
      <c r="VX37" s="17">
        <v>0.6</v>
      </c>
      <c r="VY37" s="17">
        <v>0.6</v>
      </c>
      <c r="VZ37" s="17">
        <v>0.6</v>
      </c>
      <c r="WA37" s="17">
        <v>0</v>
      </c>
      <c r="WB37" s="17">
        <v>9</v>
      </c>
      <c r="WC37" s="17">
        <v>52.794780000000003</v>
      </c>
      <c r="WD37" s="17">
        <v>47.332999999999998</v>
      </c>
      <c r="WE37" s="17">
        <v>-38.332999999999998</v>
      </c>
      <c r="WF37" s="17">
        <v>34.6</v>
      </c>
      <c r="WG37" s="17">
        <v>58.62567</v>
      </c>
      <c r="WH37" s="17">
        <v>60.143999999999998</v>
      </c>
      <c r="WI37" s="17">
        <v>-25.544</v>
      </c>
      <c r="WJ37" s="17">
        <v>87.7</v>
      </c>
      <c r="WK37" s="17"/>
      <c r="WL37" s="17">
        <v>85.941999999999993</v>
      </c>
      <c r="WM37" s="17">
        <v>1.758</v>
      </c>
      <c r="WN37" s="17">
        <v>12.7</v>
      </c>
      <c r="WO37" s="17"/>
      <c r="WP37" s="17">
        <v>6.1970000000000001</v>
      </c>
      <c r="WQ37" s="17">
        <v>6.5030000000000001</v>
      </c>
      <c r="WR37" s="17">
        <v>7</v>
      </c>
      <c r="WS37" s="17">
        <v>7</v>
      </c>
      <c r="WT37" s="17">
        <v>7</v>
      </c>
      <c r="WU37" s="17">
        <v>0</v>
      </c>
      <c r="WV37" s="17">
        <v>18.7</v>
      </c>
      <c r="WW37" s="17">
        <v>18.4466</v>
      </c>
      <c r="WX37" s="17">
        <v>18.4466</v>
      </c>
      <c r="WY37" s="17">
        <v>0.25340000000000001</v>
      </c>
      <c r="WZ37" s="17">
        <v>6.2</v>
      </c>
      <c r="XA37" s="17">
        <v>10.7</v>
      </c>
      <c r="XB37" s="17">
        <v>10.7</v>
      </c>
      <c r="XC37" s="17">
        <v>-4.5</v>
      </c>
      <c r="XD37" s="17">
        <v>43.1</v>
      </c>
      <c r="XE37" s="17">
        <v>41</v>
      </c>
      <c r="XF37" s="17">
        <v>41</v>
      </c>
      <c r="XG37" s="17">
        <v>2.1</v>
      </c>
      <c r="XH37" s="17">
        <v>13.2</v>
      </c>
      <c r="XI37" s="17">
        <v>10</v>
      </c>
      <c r="XJ37" s="17">
        <v>10</v>
      </c>
      <c r="XK37" s="17">
        <v>3.2</v>
      </c>
      <c r="XL37" s="17">
        <v>16.600000000000001</v>
      </c>
      <c r="XM37" s="17">
        <v>17</v>
      </c>
      <c r="XN37" s="17">
        <v>14</v>
      </c>
      <c r="XO37" s="17">
        <v>2.6</v>
      </c>
      <c r="XP37" s="17"/>
      <c r="XQ37" s="17"/>
      <c r="XR37" s="17"/>
      <c r="XS37" s="17">
        <v>0</v>
      </c>
      <c r="XT37" s="17">
        <v>7.7</v>
      </c>
      <c r="XU37" s="17">
        <v>8.0399999999999991</v>
      </c>
      <c r="XV37" s="17">
        <v>8.0399999999999991</v>
      </c>
      <c r="XW37" s="17">
        <v>-0.34</v>
      </c>
      <c r="XX37" s="17"/>
      <c r="XY37" s="17"/>
      <c r="XZ37" s="17"/>
      <c r="YA37" s="17">
        <v>0</v>
      </c>
      <c r="YB37" s="17"/>
      <c r="YC37" s="17"/>
      <c r="YD37" s="17"/>
      <c r="YE37" s="17">
        <v>0</v>
      </c>
    </row>
    <row r="38" spans="1:655" ht="24" customHeight="1" x14ac:dyDescent="0.3">
      <c r="A38" s="1"/>
      <c r="B38" s="16" t="s">
        <v>50</v>
      </c>
      <c r="C38" s="16" t="s">
        <v>789</v>
      </c>
      <c r="D38" s="17">
        <v>130.1</v>
      </c>
      <c r="E38" s="17">
        <v>46.418779999999998</v>
      </c>
      <c r="F38" s="17">
        <v>61.210180000000001</v>
      </c>
      <c r="G38" s="17">
        <v>68.88982</v>
      </c>
      <c r="H38" s="17">
        <v>647.9</v>
      </c>
      <c r="I38" s="17">
        <v>643.65809000000002</v>
      </c>
      <c r="J38" s="17">
        <v>643.65809000000002</v>
      </c>
      <c r="K38" s="17">
        <v>4.2419099999999998</v>
      </c>
      <c r="L38" s="17">
        <v>216.6</v>
      </c>
      <c r="M38" s="17">
        <v>209.39341999999999</v>
      </c>
      <c r="N38" s="17">
        <v>146.87699000000001</v>
      </c>
      <c r="O38" s="17">
        <v>69.723010000000002</v>
      </c>
      <c r="P38" s="17"/>
      <c r="Q38" s="17"/>
      <c r="R38" s="17"/>
      <c r="S38" s="17">
        <v>0</v>
      </c>
      <c r="T38" s="17"/>
      <c r="U38" s="17"/>
      <c r="V38" s="17"/>
      <c r="W38" s="17">
        <v>0</v>
      </c>
      <c r="X38" s="17">
        <v>90</v>
      </c>
      <c r="Y38" s="17">
        <v>91.778639999999996</v>
      </c>
      <c r="Z38" s="17">
        <v>76.798159999999996</v>
      </c>
      <c r="AA38" s="17">
        <v>13.201840000000001</v>
      </c>
      <c r="AB38" s="17">
        <v>110.1</v>
      </c>
      <c r="AC38" s="17">
        <v>100.00161</v>
      </c>
      <c r="AD38" s="17">
        <v>149.14994999999999</v>
      </c>
      <c r="AE38" s="17">
        <v>-39.049950000000003</v>
      </c>
      <c r="AF38" s="17">
        <v>27.5</v>
      </c>
      <c r="AG38" s="17">
        <v>55.788319999999999</v>
      </c>
      <c r="AH38" s="17">
        <v>54.944670000000002</v>
      </c>
      <c r="AI38" s="17">
        <v>-27.444669999999999</v>
      </c>
      <c r="AJ38" s="17"/>
      <c r="AK38" s="17"/>
      <c r="AL38" s="17"/>
      <c r="AM38" s="17">
        <v>0</v>
      </c>
      <c r="AN38" s="17">
        <v>128.6</v>
      </c>
      <c r="AO38" s="17">
        <v>168.19853000000001</v>
      </c>
      <c r="AP38" s="17">
        <v>194.56238999999999</v>
      </c>
      <c r="AQ38" s="17">
        <v>-65.962389999999999</v>
      </c>
      <c r="AR38" s="17">
        <v>128.1</v>
      </c>
      <c r="AS38" s="17">
        <v>168.19853000000001</v>
      </c>
      <c r="AT38" s="17">
        <v>194.56238999999999</v>
      </c>
      <c r="AU38" s="17">
        <v>-66.462389999999999</v>
      </c>
      <c r="AV38" s="17">
        <v>127.9</v>
      </c>
      <c r="AW38" s="17">
        <v>168.19853000000001</v>
      </c>
      <c r="AX38" s="17">
        <v>194.56238999999999</v>
      </c>
      <c r="AY38" s="17">
        <v>-66.662390000000002</v>
      </c>
      <c r="AZ38" s="17">
        <v>223</v>
      </c>
      <c r="BA38" s="17">
        <v>252.2978</v>
      </c>
      <c r="BB38" s="17">
        <v>291.84357999999997</v>
      </c>
      <c r="BC38" s="17">
        <v>-68.843580000000003</v>
      </c>
      <c r="BD38" s="17"/>
      <c r="BE38" s="17"/>
      <c r="BF38" s="17"/>
      <c r="BG38" s="17">
        <v>0</v>
      </c>
      <c r="BH38" s="17"/>
      <c r="BI38" s="17"/>
      <c r="BJ38" s="17"/>
      <c r="BK38" s="17">
        <v>0</v>
      </c>
      <c r="BL38" s="17">
        <v>349.6</v>
      </c>
      <c r="BM38" s="17">
        <v>205.20545999999999</v>
      </c>
      <c r="BN38" s="17">
        <v>250.72882999999999</v>
      </c>
      <c r="BO38" s="17">
        <v>98.871170000000006</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153.69999999999999</v>
      </c>
      <c r="CK38" s="17">
        <v>78.003709999999998</v>
      </c>
      <c r="CL38" s="17">
        <v>78.003709999999998</v>
      </c>
      <c r="CM38" s="17">
        <v>75.696290000000005</v>
      </c>
      <c r="CN38" s="17">
        <v>7.4</v>
      </c>
      <c r="CO38" s="17">
        <v>5.1333399999999996</v>
      </c>
      <c r="CP38" s="17">
        <v>5.1333399999999996</v>
      </c>
      <c r="CQ38" s="17">
        <v>2.2666599999999999</v>
      </c>
      <c r="CR38" s="17">
        <v>5.5</v>
      </c>
      <c r="CS38" s="17">
        <v>2.8177599999999998</v>
      </c>
      <c r="CT38" s="17">
        <v>2.8177599999999998</v>
      </c>
      <c r="CU38" s="17">
        <v>2.6822400000000002</v>
      </c>
      <c r="CV38" s="17"/>
      <c r="CW38" s="17"/>
      <c r="CX38" s="17"/>
      <c r="CY38" s="17">
        <v>0</v>
      </c>
      <c r="CZ38" s="17">
        <v>6.9</v>
      </c>
      <c r="DA38" s="17">
        <v>6.8787000000000003</v>
      </c>
      <c r="DB38" s="17">
        <v>6.8787000000000003</v>
      </c>
      <c r="DC38" s="17">
        <v>2.1299999999999999E-2</v>
      </c>
      <c r="DD38" s="17">
        <v>11.4</v>
      </c>
      <c r="DE38" s="17">
        <v>11.642720000000001</v>
      </c>
      <c r="DF38" s="17">
        <v>10.72785</v>
      </c>
      <c r="DG38" s="17">
        <v>0.67215000000000003</v>
      </c>
      <c r="DH38" s="17">
        <v>70.400000000000006</v>
      </c>
      <c r="DI38" s="17">
        <v>62.574770000000001</v>
      </c>
      <c r="DJ38" s="17">
        <v>31.448820000000001</v>
      </c>
      <c r="DK38" s="17">
        <v>38.951180000000001</v>
      </c>
      <c r="DL38" s="17"/>
      <c r="DM38" s="17"/>
      <c r="DN38" s="17"/>
      <c r="DO38" s="17">
        <v>0</v>
      </c>
      <c r="DP38" s="17"/>
      <c r="DQ38" s="17"/>
      <c r="DR38" s="17"/>
      <c r="DS38" s="17">
        <v>0</v>
      </c>
      <c r="DT38" s="17"/>
      <c r="DU38" s="17"/>
      <c r="DV38" s="17"/>
      <c r="DW38" s="17">
        <v>0</v>
      </c>
      <c r="DX38" s="17"/>
      <c r="DY38" s="17"/>
      <c r="DZ38" s="17"/>
      <c r="EA38" s="17">
        <v>0</v>
      </c>
      <c r="EB38" s="17">
        <v>80.099999999999994</v>
      </c>
      <c r="EC38" s="17">
        <v>59.526910000000001</v>
      </c>
      <c r="ED38" s="17">
        <v>54.980080000000001</v>
      </c>
      <c r="EE38" s="17">
        <v>25.11992</v>
      </c>
      <c r="EF38" s="17">
        <v>132</v>
      </c>
      <c r="EG38" s="17">
        <v>128.32275999999999</v>
      </c>
      <c r="EH38" s="17">
        <v>134.2122</v>
      </c>
      <c r="EI38" s="17">
        <v>-2.2122000000000002</v>
      </c>
      <c r="EJ38" s="17"/>
      <c r="EK38" s="17"/>
      <c r="EL38" s="17"/>
      <c r="EM38" s="17">
        <v>0</v>
      </c>
      <c r="EN38" s="17"/>
      <c r="EO38" s="17"/>
      <c r="EP38" s="17"/>
      <c r="EQ38" s="17">
        <v>0</v>
      </c>
      <c r="ER38" s="17"/>
      <c r="ES38" s="17"/>
      <c r="ET38" s="17"/>
      <c r="EU38" s="17">
        <v>0</v>
      </c>
      <c r="EV38" s="17">
        <v>0</v>
      </c>
      <c r="EW38" s="17">
        <v>0</v>
      </c>
      <c r="EX38" s="17">
        <v>0</v>
      </c>
      <c r="EY38" s="17">
        <v>0</v>
      </c>
      <c r="EZ38" s="17">
        <v>146.5</v>
      </c>
      <c r="FA38" s="17">
        <v>168.23489000000001</v>
      </c>
      <c r="FB38" s="17">
        <v>202.41803999999999</v>
      </c>
      <c r="FC38" s="17">
        <v>-55.918039999999998</v>
      </c>
      <c r="FD38" s="17">
        <v>71</v>
      </c>
      <c r="FE38" s="17">
        <v>69.337569999999999</v>
      </c>
      <c r="FF38" s="17">
        <v>46.050989999999999</v>
      </c>
      <c r="FG38" s="17">
        <v>24.949010000000001</v>
      </c>
      <c r="FH38" s="17">
        <v>63.3</v>
      </c>
      <c r="FI38" s="17">
        <v>97.93817</v>
      </c>
      <c r="FJ38" s="17">
        <v>76.301159999999996</v>
      </c>
      <c r="FK38" s="17">
        <v>-13.00116</v>
      </c>
      <c r="FL38" s="17">
        <v>37.799999999999997</v>
      </c>
      <c r="FM38" s="17">
        <v>33.429130000000001</v>
      </c>
      <c r="FN38" s="17">
        <v>26.417369999999998</v>
      </c>
      <c r="FO38" s="17">
        <v>11.382630000000001</v>
      </c>
      <c r="FP38" s="17">
        <v>18.8</v>
      </c>
      <c r="FQ38" s="17">
        <v>19.192229999999999</v>
      </c>
      <c r="FR38" s="17">
        <v>19.192229999999999</v>
      </c>
      <c r="FS38" s="17">
        <v>-0.39223000000000002</v>
      </c>
      <c r="FT38" s="17">
        <v>19.8</v>
      </c>
      <c r="FU38" s="17">
        <v>19.32039</v>
      </c>
      <c r="FV38" s="17">
        <v>19.32039</v>
      </c>
      <c r="FW38" s="17">
        <v>0.47960999999999998</v>
      </c>
      <c r="FX38" s="17">
        <v>88.3</v>
      </c>
      <c r="FY38" s="17">
        <v>42.398760000000003</v>
      </c>
      <c r="FZ38" s="17">
        <v>42.398760000000003</v>
      </c>
      <c r="GA38" s="17">
        <v>45.901240000000001</v>
      </c>
      <c r="GB38" s="17">
        <v>121.6</v>
      </c>
      <c r="GC38" s="17">
        <v>185.10006000000001</v>
      </c>
      <c r="GD38" s="17">
        <v>185.10007999999999</v>
      </c>
      <c r="GE38" s="17">
        <v>-63.500079999999997</v>
      </c>
      <c r="GF38" s="17">
        <v>122.2</v>
      </c>
      <c r="GG38" s="17">
        <v>185.10006000000001</v>
      </c>
      <c r="GH38" s="17">
        <v>185.10007999999999</v>
      </c>
      <c r="GI38" s="17">
        <v>-62.900080000000003</v>
      </c>
      <c r="GJ38" s="17">
        <v>151.80000000000001</v>
      </c>
      <c r="GK38" s="17">
        <v>185.10006000000001</v>
      </c>
      <c r="GL38" s="17">
        <v>185.10007999999999</v>
      </c>
      <c r="GM38" s="17">
        <v>-33.300080000000001</v>
      </c>
      <c r="GN38" s="17">
        <v>105</v>
      </c>
      <c r="GO38" s="17">
        <v>79.296729999999997</v>
      </c>
      <c r="GP38" s="17">
        <v>99.237319999999997</v>
      </c>
      <c r="GQ38" s="17">
        <v>5.7626799999999996</v>
      </c>
      <c r="GR38" s="17">
        <v>7.7</v>
      </c>
      <c r="GS38" s="17">
        <v>8.9200400000000002</v>
      </c>
      <c r="GT38" s="17">
        <v>4.4600200000000001</v>
      </c>
      <c r="GU38" s="17">
        <v>3.2399800000000001</v>
      </c>
      <c r="GV38" s="17">
        <v>2</v>
      </c>
      <c r="GW38" s="17">
        <v>3.4821800000000001</v>
      </c>
      <c r="GX38" s="17">
        <v>4.6789800000000001</v>
      </c>
      <c r="GY38" s="17">
        <v>-2.6789800000000001</v>
      </c>
      <c r="GZ38" s="17">
        <v>34.6</v>
      </c>
      <c r="HA38" s="17">
        <v>34.47804</v>
      </c>
      <c r="HB38" s="17">
        <v>34.47804</v>
      </c>
      <c r="HC38" s="17">
        <v>0.12196</v>
      </c>
      <c r="HD38" s="17">
        <v>39.700000000000003</v>
      </c>
      <c r="HE38" s="17">
        <v>38.971359999999997</v>
      </c>
      <c r="HF38" s="17">
        <v>44.046700000000001</v>
      </c>
      <c r="HG38" s="17">
        <v>-4.3467000000000002</v>
      </c>
      <c r="HH38" s="17">
        <v>4</v>
      </c>
      <c r="HI38" s="17">
        <v>4.1192200000000003</v>
      </c>
      <c r="HJ38" s="17">
        <v>4.1192200000000003</v>
      </c>
      <c r="HK38" s="17">
        <v>-0.11922000000000001</v>
      </c>
      <c r="HL38" s="17">
        <v>16.100000000000001</v>
      </c>
      <c r="HM38" s="17">
        <v>16.161650000000002</v>
      </c>
      <c r="HN38" s="17">
        <v>16.161660000000001</v>
      </c>
      <c r="HO38" s="17">
        <v>-6.166E-2</v>
      </c>
      <c r="HP38" s="17">
        <v>70.7</v>
      </c>
      <c r="HQ38" s="17">
        <v>88.91207</v>
      </c>
      <c r="HR38" s="17">
        <v>96.75685</v>
      </c>
      <c r="HS38" s="17">
        <v>-26.056850000000001</v>
      </c>
      <c r="HT38" s="17"/>
      <c r="HU38" s="17"/>
      <c r="HV38" s="17"/>
      <c r="HW38" s="17">
        <v>0</v>
      </c>
      <c r="HX38" s="17"/>
      <c r="HY38" s="17"/>
      <c r="HZ38" s="17"/>
      <c r="IA38" s="17">
        <v>0</v>
      </c>
      <c r="IB38" s="17">
        <v>47.1</v>
      </c>
      <c r="IC38" s="17">
        <v>45.28302</v>
      </c>
      <c r="ID38" s="17">
        <v>47.726210000000002</v>
      </c>
      <c r="IE38" s="17">
        <v>-0.62621000000000004</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79.7</v>
      </c>
      <c r="JE38" s="17">
        <v>64.122060000000005</v>
      </c>
      <c r="JF38" s="17">
        <v>88.384460000000004</v>
      </c>
      <c r="JG38" s="17">
        <v>-8.6844599999999996</v>
      </c>
      <c r="JH38" s="17">
        <v>84.1</v>
      </c>
      <c r="JI38" s="17">
        <v>171.34727000000001</v>
      </c>
      <c r="JJ38" s="17">
        <v>12</v>
      </c>
      <c r="JK38" s="17">
        <v>72.099999999999994</v>
      </c>
      <c r="JL38" s="17">
        <v>84.1</v>
      </c>
      <c r="JM38" s="17">
        <v>171.34727000000001</v>
      </c>
      <c r="JN38" s="17">
        <v>150.66667000000001</v>
      </c>
      <c r="JO38" s="17">
        <v>-66.566670000000002</v>
      </c>
      <c r="JP38" s="17">
        <v>0</v>
      </c>
      <c r="JQ38" s="17"/>
      <c r="JR38" s="17"/>
      <c r="JS38" s="17">
        <v>0</v>
      </c>
      <c r="JT38" s="17">
        <v>107.1</v>
      </c>
      <c r="JU38" s="17">
        <v>171.34727000000001</v>
      </c>
      <c r="JV38" s="17">
        <v>75.333330000000004</v>
      </c>
      <c r="JW38" s="17">
        <v>31.766670000000001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1.7</v>
      </c>
      <c r="LE38" s="17">
        <v>2.2284299999999999</v>
      </c>
      <c r="LF38" s="17">
        <v>2.2284299999999999</v>
      </c>
      <c r="LG38" s="17">
        <v>-0.52842999999999996</v>
      </c>
      <c r="LH38" s="17">
        <v>97.4</v>
      </c>
      <c r="LI38" s="17">
        <v>100.29789</v>
      </c>
      <c r="LJ38" s="17">
        <v>104.10191</v>
      </c>
      <c r="LK38" s="17">
        <v>-6.7019099999999998</v>
      </c>
      <c r="LL38" s="17">
        <v>101</v>
      </c>
      <c r="LM38" s="17">
        <v>93.163880000000006</v>
      </c>
      <c r="LN38" s="17">
        <v>101.95434</v>
      </c>
      <c r="LO38" s="17">
        <v>-0.95433999999999997</v>
      </c>
      <c r="LP38" s="17">
        <v>66</v>
      </c>
      <c r="LQ38" s="17">
        <v>67.133979999999994</v>
      </c>
      <c r="LR38" s="17">
        <v>67.133979999999994</v>
      </c>
      <c r="LS38" s="17">
        <v>-1.13398</v>
      </c>
      <c r="LT38" s="17">
        <v>74.5</v>
      </c>
      <c r="LU38" s="17">
        <v>72.37388</v>
      </c>
      <c r="LV38" s="17">
        <v>72.37388</v>
      </c>
      <c r="LW38" s="17">
        <v>2.1261199999999998</v>
      </c>
      <c r="LX38" s="17">
        <v>30</v>
      </c>
      <c r="LY38" s="17">
        <v>29.951450000000001</v>
      </c>
      <c r="LZ38" s="17">
        <v>29.951460000000001</v>
      </c>
      <c r="MA38" s="17">
        <v>4.854E-2</v>
      </c>
      <c r="MB38" s="17"/>
      <c r="MC38" s="17"/>
      <c r="MD38" s="17"/>
      <c r="ME38" s="17">
        <v>0</v>
      </c>
      <c r="MF38" s="17"/>
      <c r="MG38" s="17"/>
      <c r="MH38" s="17"/>
      <c r="MI38" s="17">
        <v>0</v>
      </c>
      <c r="MJ38" s="17"/>
      <c r="MK38" s="17"/>
      <c r="ML38" s="17"/>
      <c r="MM38" s="17">
        <v>0</v>
      </c>
      <c r="MN38" s="17">
        <v>102.9</v>
      </c>
      <c r="MO38" s="17">
        <v>149.77392</v>
      </c>
      <c r="MP38" s="17">
        <v>149.77393000000001</v>
      </c>
      <c r="MQ38" s="17">
        <v>-46.873930000000001</v>
      </c>
      <c r="MR38" s="17">
        <v>102.2</v>
      </c>
      <c r="MS38" s="17">
        <v>149.77392</v>
      </c>
      <c r="MT38" s="17">
        <v>149.77393000000001</v>
      </c>
      <c r="MU38" s="17">
        <v>-47.573929999999997</v>
      </c>
      <c r="MV38" s="17">
        <v>121.9</v>
      </c>
      <c r="MW38" s="17">
        <v>149.77392</v>
      </c>
      <c r="MX38" s="17">
        <v>149.77393000000001</v>
      </c>
      <c r="MY38" s="17">
        <v>-27.873930000000001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v>0.85899999999999999</v>
      </c>
      <c r="OD38" s="17">
        <v>0.85899999999999999</v>
      </c>
      <c r="OE38" s="17">
        <v>-5.8999999999999997E-2</v>
      </c>
      <c r="OF38" s="17">
        <v>58.2</v>
      </c>
      <c r="OG38" s="17">
        <v>58.91001</v>
      </c>
      <c r="OH38" s="17">
        <v>78.927999999999997</v>
      </c>
      <c r="OI38" s="17">
        <v>-20.728000000000002</v>
      </c>
      <c r="OJ38" s="17">
        <v>63.3</v>
      </c>
      <c r="OK38" s="17">
        <v>62.363</v>
      </c>
      <c r="OL38" s="17">
        <v>62.363</v>
      </c>
      <c r="OM38" s="17">
        <v>0.93700000000000006</v>
      </c>
      <c r="ON38" s="17">
        <v>10.4</v>
      </c>
      <c r="OO38" s="17">
        <v>9.2539999999999996</v>
      </c>
      <c r="OP38" s="17">
        <v>9.2539999999999996</v>
      </c>
      <c r="OQ38" s="17">
        <v>1.1459999999999999</v>
      </c>
      <c r="OR38" s="17"/>
      <c r="OS38" s="17"/>
      <c r="OT38" s="17">
        <v>0.1</v>
      </c>
      <c r="OU38" s="17">
        <v>-0.1</v>
      </c>
      <c r="OV38" s="17">
        <v>14.4</v>
      </c>
      <c r="OW38" s="17">
        <v>13.592230000000001</v>
      </c>
      <c r="OX38" s="17">
        <v>13.592230000000001</v>
      </c>
      <c r="OY38" s="17">
        <v>0.80776999999999999</v>
      </c>
      <c r="OZ38" s="17">
        <v>10</v>
      </c>
      <c r="PA38" s="17">
        <v>9.9830000000000005</v>
      </c>
      <c r="PB38" s="17">
        <v>9</v>
      </c>
      <c r="PC38" s="17">
        <v>1</v>
      </c>
      <c r="PD38" s="17">
        <v>5.4</v>
      </c>
      <c r="PE38" s="17">
        <v>5.67</v>
      </c>
      <c r="PF38" s="17">
        <v>5.67</v>
      </c>
      <c r="PG38" s="17">
        <v>-0.27</v>
      </c>
      <c r="PH38" s="17">
        <v>0.6</v>
      </c>
      <c r="PI38" s="17">
        <v>1.23</v>
      </c>
      <c r="PJ38" s="17">
        <v>1.23</v>
      </c>
      <c r="PK38" s="17">
        <v>-0.63</v>
      </c>
      <c r="PL38" s="17">
        <v>1.5</v>
      </c>
      <c r="PM38" s="17">
        <v>3</v>
      </c>
      <c r="PN38" s="17">
        <v>3</v>
      </c>
      <c r="PO38" s="17">
        <v>-1.5</v>
      </c>
      <c r="PP38" s="17">
        <v>2.6</v>
      </c>
      <c r="PQ38" s="17">
        <v>2.8</v>
      </c>
      <c r="PR38" s="17">
        <v>2.8</v>
      </c>
      <c r="PS38" s="17">
        <v>-0.2</v>
      </c>
      <c r="PT38" s="17">
        <v>20.3</v>
      </c>
      <c r="PU38" s="17">
        <v>19.417470000000002</v>
      </c>
      <c r="PV38" s="17">
        <v>19.417480000000001</v>
      </c>
      <c r="PW38" s="17">
        <v>0.88251999999999997</v>
      </c>
      <c r="PX38" s="17">
        <v>20</v>
      </c>
      <c r="PY38" s="17">
        <v>19.417470000000002</v>
      </c>
      <c r="PZ38" s="17">
        <v>19.417480000000001</v>
      </c>
      <c r="QA38" s="17">
        <v>0.58252000000000004</v>
      </c>
      <c r="QB38" s="17">
        <v>13.5</v>
      </c>
      <c r="QC38" s="17">
        <v>13.592230000000001</v>
      </c>
      <c r="QD38" s="17">
        <v>13.592230000000001</v>
      </c>
      <c r="QE38" s="17">
        <v>-9.2230000000000006E-2</v>
      </c>
      <c r="QF38" s="17">
        <v>3.5</v>
      </c>
      <c r="QG38" s="17">
        <v>3.4</v>
      </c>
      <c r="QH38" s="17">
        <v>3.4</v>
      </c>
      <c r="QI38" s="17">
        <v>0.1</v>
      </c>
      <c r="QJ38" s="17">
        <v>18.399999999999999</v>
      </c>
      <c r="QK38" s="17">
        <v>17.96116</v>
      </c>
      <c r="QL38" s="17">
        <v>17.961169999999999</v>
      </c>
      <c r="QM38" s="17">
        <v>0.43883</v>
      </c>
      <c r="QN38" s="17">
        <v>12.7</v>
      </c>
      <c r="QO38" s="17"/>
      <c r="QP38" s="17">
        <v>11.927</v>
      </c>
      <c r="QQ38" s="17">
        <v>0.77300000000000002</v>
      </c>
      <c r="QR38" s="17">
        <v>15.3</v>
      </c>
      <c r="QS38" s="17"/>
      <c r="QT38" s="17">
        <v>15.353999999999999</v>
      </c>
      <c r="QU38" s="17">
        <v>-5.3999999999999999E-2</v>
      </c>
      <c r="QV38" s="17">
        <v>13.2</v>
      </c>
      <c r="QW38" s="17">
        <v>10.852410000000001</v>
      </c>
      <c r="QX38" s="17">
        <v>17.753</v>
      </c>
      <c r="QY38" s="17">
        <v>-4.5529999999999999</v>
      </c>
      <c r="QZ38" s="17">
        <v>39.6</v>
      </c>
      <c r="RA38" s="17">
        <v>33.64076</v>
      </c>
      <c r="RB38" s="17">
        <v>58.573</v>
      </c>
      <c r="RC38" s="17">
        <v>-18.972999999999999</v>
      </c>
      <c r="RD38" s="17">
        <v>4.2</v>
      </c>
      <c r="RE38" s="17">
        <v>4.2</v>
      </c>
      <c r="RF38" s="17">
        <v>4.2</v>
      </c>
      <c r="RG38" s="17">
        <v>0</v>
      </c>
      <c r="RH38" s="17">
        <v>2.2000000000000002</v>
      </c>
      <c r="RI38" s="17">
        <v>2.4</v>
      </c>
      <c r="RJ38" s="17">
        <v>2.4</v>
      </c>
      <c r="RK38" s="17">
        <v>-0.2</v>
      </c>
      <c r="RL38" s="17">
        <v>2.1</v>
      </c>
      <c r="RM38" s="17">
        <v>2.4</v>
      </c>
      <c r="RN38" s="17">
        <v>2.4</v>
      </c>
      <c r="RO38" s="17">
        <v>-0.3</v>
      </c>
      <c r="RP38" s="17">
        <v>3</v>
      </c>
      <c r="RQ38" s="17">
        <v>2.8</v>
      </c>
      <c r="RR38" s="17">
        <v>2.8</v>
      </c>
      <c r="RS38" s="17">
        <v>0.2</v>
      </c>
      <c r="RT38" s="17">
        <v>15</v>
      </c>
      <c r="RU38" s="17"/>
      <c r="RV38" s="17">
        <v>12.8</v>
      </c>
      <c r="RW38" s="17">
        <v>2.2000000000000002</v>
      </c>
      <c r="RX38" s="17">
        <v>2.7</v>
      </c>
      <c r="RY38" s="17">
        <v>2.7509999999999999</v>
      </c>
      <c r="RZ38" s="17">
        <v>2.7509999999999999</v>
      </c>
      <c r="SA38" s="17">
        <v>-5.0999999999999997E-2</v>
      </c>
      <c r="SB38" s="17">
        <v>12.4</v>
      </c>
      <c r="SC38" s="17">
        <v>10.474309999999999</v>
      </c>
      <c r="SD38" s="17">
        <v>11.039440000000001</v>
      </c>
      <c r="SE38" s="17">
        <v>1.36056</v>
      </c>
      <c r="SF38" s="17">
        <v>1.9</v>
      </c>
      <c r="SG38" s="17">
        <v>1.8</v>
      </c>
      <c r="SH38" s="17">
        <v>1.8</v>
      </c>
      <c r="SI38" s="17">
        <v>0.1</v>
      </c>
      <c r="SJ38" s="17">
        <v>0.4</v>
      </c>
      <c r="SK38" s="17">
        <v>0.4</v>
      </c>
      <c r="SL38" s="17">
        <v>0.4</v>
      </c>
      <c r="SM38" s="17">
        <v>0</v>
      </c>
      <c r="SN38" s="17">
        <v>10</v>
      </c>
      <c r="SO38" s="17">
        <v>9.8520000000000003</v>
      </c>
      <c r="SP38" s="17">
        <v>9.8520000000000003</v>
      </c>
      <c r="SQ38" s="17">
        <v>0.14799999999999999</v>
      </c>
      <c r="SR38" s="17">
        <v>4.4000000000000004</v>
      </c>
      <c r="SS38" s="17">
        <v>4.5</v>
      </c>
      <c r="ST38" s="17">
        <v>4.5</v>
      </c>
      <c r="SU38" s="17">
        <v>-0.1</v>
      </c>
      <c r="SV38" s="17">
        <v>7.2</v>
      </c>
      <c r="SW38" s="17">
        <v>6</v>
      </c>
      <c r="SX38" s="17">
        <v>6</v>
      </c>
      <c r="SY38" s="17">
        <v>1.2</v>
      </c>
      <c r="SZ38" s="17">
        <v>9.6</v>
      </c>
      <c r="TA38" s="17">
        <v>8.5</v>
      </c>
      <c r="TB38" s="17">
        <v>8.5</v>
      </c>
      <c r="TC38" s="17">
        <v>1.1000000000000001</v>
      </c>
      <c r="TD38" s="17">
        <v>17.8</v>
      </c>
      <c r="TE38" s="17">
        <v>17.864080000000001</v>
      </c>
      <c r="TF38" s="17">
        <v>17.864080000000001</v>
      </c>
      <c r="TG38" s="17">
        <v>-6.4079999999999998E-2</v>
      </c>
      <c r="TH38" s="17">
        <v>30.3</v>
      </c>
      <c r="TI38" s="17">
        <v>27.928999999999998</v>
      </c>
      <c r="TJ38" s="17">
        <v>27.928999999999998</v>
      </c>
      <c r="TK38" s="17">
        <v>2.371</v>
      </c>
      <c r="TL38" s="17">
        <v>72.5</v>
      </c>
      <c r="TM38" s="17">
        <v>73.569000000000003</v>
      </c>
      <c r="TN38" s="17">
        <v>73.569000000000003</v>
      </c>
      <c r="TO38" s="17">
        <v>-1.069</v>
      </c>
      <c r="TP38" s="17">
        <v>29.5</v>
      </c>
      <c r="TQ38" s="17"/>
      <c r="TR38" s="17">
        <v>25.515999999999998</v>
      </c>
      <c r="TS38" s="17">
        <v>3.984</v>
      </c>
      <c r="TT38" s="17">
        <v>14.3</v>
      </c>
      <c r="TU38" s="17">
        <v>32.629550000000002</v>
      </c>
      <c r="TV38" s="17">
        <v>51.546999999999997</v>
      </c>
      <c r="TW38" s="17">
        <v>-37.247</v>
      </c>
      <c r="TX38" s="17">
        <v>18</v>
      </c>
      <c r="TY38" s="17">
        <v>36.26144</v>
      </c>
      <c r="TZ38" s="17">
        <v>63.146000000000001</v>
      </c>
      <c r="UA38" s="17">
        <v>-45.146000000000001</v>
      </c>
      <c r="UB38" s="17">
        <v>3.6</v>
      </c>
      <c r="UC38" s="17">
        <v>6.9790000000000001</v>
      </c>
      <c r="UD38" s="17">
        <v>6.9790000000000001</v>
      </c>
      <c r="UE38" s="17">
        <v>-3.379</v>
      </c>
      <c r="UF38" s="17">
        <v>2.2000000000000002</v>
      </c>
      <c r="UG38" s="17">
        <v>5.7210000000000001</v>
      </c>
      <c r="UH38" s="17">
        <v>5.7210000000000001</v>
      </c>
      <c r="UI38" s="17">
        <v>-3.5209999999999999</v>
      </c>
      <c r="UJ38" s="17">
        <v>16.399999999999999</v>
      </c>
      <c r="UK38" s="17">
        <v>15.53398</v>
      </c>
      <c r="UL38" s="17">
        <v>15.53398</v>
      </c>
      <c r="UM38" s="17">
        <v>0.86602000000000001</v>
      </c>
      <c r="UN38" s="17">
        <v>4.3</v>
      </c>
      <c r="UO38" s="17">
        <v>4</v>
      </c>
      <c r="UP38" s="17">
        <v>4</v>
      </c>
      <c r="UQ38" s="17">
        <v>0.3</v>
      </c>
      <c r="UR38" s="17">
        <v>8.6999999999999993</v>
      </c>
      <c r="US38" s="17">
        <v>7.8</v>
      </c>
      <c r="UT38" s="17">
        <v>7.8</v>
      </c>
      <c r="UU38" s="17">
        <v>0.9</v>
      </c>
      <c r="UV38" s="17">
        <v>7.2</v>
      </c>
      <c r="UW38" s="17">
        <v>7</v>
      </c>
      <c r="UX38" s="17">
        <v>9</v>
      </c>
      <c r="UY38" s="17">
        <v>-1.8</v>
      </c>
      <c r="UZ38" s="17">
        <v>7.8</v>
      </c>
      <c r="VA38" s="17">
        <v>8</v>
      </c>
      <c r="VB38" s="17">
        <v>10</v>
      </c>
      <c r="VC38" s="17">
        <v>-2.2000000000000002</v>
      </c>
      <c r="VD38" s="17">
        <v>8.1</v>
      </c>
      <c r="VE38" s="17">
        <v>8</v>
      </c>
      <c r="VF38" s="17">
        <v>9.9029100000000003</v>
      </c>
      <c r="VG38" s="17">
        <v>-1.80291</v>
      </c>
      <c r="VH38" s="17">
        <v>8.3000000000000007</v>
      </c>
      <c r="VI38" s="17">
        <v>8.6219999999999999</v>
      </c>
      <c r="VJ38" s="17">
        <v>8.6219999999999999</v>
      </c>
      <c r="VK38" s="17">
        <v>-0.32200000000000001</v>
      </c>
      <c r="VL38" s="17">
        <v>213.3</v>
      </c>
      <c r="VM38" s="17">
        <v>230.209</v>
      </c>
      <c r="VN38" s="17">
        <v>230.209</v>
      </c>
      <c r="VO38" s="17">
        <v>-16.908999999999999</v>
      </c>
      <c r="VP38" s="17">
        <v>11.3</v>
      </c>
      <c r="VQ38" s="17">
        <v>11.694000000000001</v>
      </c>
      <c r="VR38" s="17">
        <v>11.694000000000001</v>
      </c>
      <c r="VS38" s="17">
        <v>-0.39400000000000002</v>
      </c>
      <c r="VT38" s="17">
        <v>120</v>
      </c>
      <c r="VU38" s="17"/>
      <c r="VV38" s="17">
        <v>112.682</v>
      </c>
      <c r="VW38" s="17">
        <v>7.3179999999999996</v>
      </c>
      <c r="VX38" s="17">
        <v>0.6</v>
      </c>
      <c r="VY38" s="17">
        <v>0.6</v>
      </c>
      <c r="VZ38" s="17">
        <v>0.6</v>
      </c>
      <c r="WA38" s="17">
        <v>0</v>
      </c>
      <c r="WB38" s="17">
        <v>43.3</v>
      </c>
      <c r="WC38" s="17">
        <v>9.3283299999999993</v>
      </c>
      <c r="WD38" s="17">
        <v>57.963999999999999</v>
      </c>
      <c r="WE38" s="17">
        <v>-14.664</v>
      </c>
      <c r="WF38" s="17">
        <v>70.7</v>
      </c>
      <c r="WG38" s="17">
        <v>10.71701</v>
      </c>
      <c r="WH38" s="17">
        <v>67.448999999999998</v>
      </c>
      <c r="WI38" s="17">
        <v>3.2509999999999999</v>
      </c>
      <c r="WJ38" s="17">
        <v>86.1</v>
      </c>
      <c r="WK38" s="17"/>
      <c r="WL38" s="17">
        <v>82.56</v>
      </c>
      <c r="WM38" s="17">
        <v>3.54</v>
      </c>
      <c r="WN38" s="17">
        <v>10.9</v>
      </c>
      <c r="WO38" s="17"/>
      <c r="WP38" s="17">
        <v>5.1660000000000004</v>
      </c>
      <c r="WQ38" s="17">
        <v>5.734</v>
      </c>
      <c r="WR38" s="17">
        <v>7</v>
      </c>
      <c r="WS38" s="17">
        <v>7</v>
      </c>
      <c r="WT38" s="17">
        <v>7</v>
      </c>
      <c r="WU38" s="17">
        <v>0</v>
      </c>
      <c r="WV38" s="17">
        <v>19.2</v>
      </c>
      <c r="WW38" s="17">
        <v>18.4466</v>
      </c>
      <c r="WX38" s="17">
        <v>18.4466</v>
      </c>
      <c r="WY38" s="17">
        <v>0.75339999999999996</v>
      </c>
      <c r="WZ38" s="17">
        <v>5.7</v>
      </c>
      <c r="XA38" s="17">
        <v>10.7</v>
      </c>
      <c r="XB38" s="17">
        <v>10.7</v>
      </c>
      <c r="XC38" s="17">
        <v>-5</v>
      </c>
      <c r="XD38" s="17">
        <v>43.2</v>
      </c>
      <c r="XE38" s="17">
        <v>41</v>
      </c>
      <c r="XF38" s="17">
        <v>41</v>
      </c>
      <c r="XG38" s="17">
        <v>2.2000000000000002</v>
      </c>
      <c r="XH38" s="17">
        <v>13.2</v>
      </c>
      <c r="XI38" s="17">
        <v>10</v>
      </c>
      <c r="XJ38" s="17">
        <v>10</v>
      </c>
      <c r="XK38" s="17">
        <v>3.2</v>
      </c>
      <c r="XL38" s="17">
        <v>16</v>
      </c>
      <c r="XM38" s="17">
        <v>17</v>
      </c>
      <c r="XN38" s="17">
        <v>14</v>
      </c>
      <c r="XO38" s="17">
        <v>2</v>
      </c>
      <c r="XP38" s="17"/>
      <c r="XQ38" s="17"/>
      <c r="XR38" s="17"/>
      <c r="XS38" s="17">
        <v>0</v>
      </c>
      <c r="XT38" s="17">
        <v>7.6</v>
      </c>
      <c r="XU38" s="17">
        <v>8.0399999999999991</v>
      </c>
      <c r="XV38" s="17">
        <v>8.0399999999999991</v>
      </c>
      <c r="XW38" s="17">
        <v>-0.44</v>
      </c>
      <c r="XX38" s="17"/>
      <c r="XY38" s="17"/>
      <c r="XZ38" s="17"/>
      <c r="YA38" s="17">
        <v>0</v>
      </c>
      <c r="YB38" s="17"/>
      <c r="YC38" s="17"/>
      <c r="YD38" s="17"/>
      <c r="YE38" s="17">
        <v>0</v>
      </c>
    </row>
    <row r="39" spans="1:655" ht="24" customHeight="1" x14ac:dyDescent="0.3">
      <c r="A39" s="1"/>
      <c r="B39" s="16" t="s">
        <v>50</v>
      </c>
      <c r="C39" s="16" t="s">
        <v>790</v>
      </c>
      <c r="D39" s="17">
        <v>131.19999999999999</v>
      </c>
      <c r="E39" s="17">
        <v>55.406030000000001</v>
      </c>
      <c r="F39" s="17">
        <v>65.323310000000006</v>
      </c>
      <c r="G39" s="17">
        <v>65.876689999999996</v>
      </c>
      <c r="H39" s="17">
        <v>647.9</v>
      </c>
      <c r="I39" s="17">
        <v>643.65809000000002</v>
      </c>
      <c r="J39" s="17">
        <v>643.65809000000002</v>
      </c>
      <c r="K39" s="17">
        <v>4.2419099999999998</v>
      </c>
      <c r="L39" s="17">
        <v>217.2</v>
      </c>
      <c r="M39" s="17">
        <v>209.39341999999999</v>
      </c>
      <c r="N39" s="17">
        <v>146.87699000000001</v>
      </c>
      <c r="O39" s="17">
        <v>70.323009999999996</v>
      </c>
      <c r="P39" s="17"/>
      <c r="Q39" s="17"/>
      <c r="R39" s="17"/>
      <c r="S39" s="17">
        <v>0</v>
      </c>
      <c r="T39" s="17"/>
      <c r="U39" s="17"/>
      <c r="V39" s="17"/>
      <c r="W39" s="17">
        <v>0</v>
      </c>
      <c r="X39" s="17">
        <v>90.9</v>
      </c>
      <c r="Y39" s="17">
        <v>91.778639999999996</v>
      </c>
      <c r="Z39" s="17">
        <v>76.798159999999996</v>
      </c>
      <c r="AA39" s="17">
        <v>14.101839999999999</v>
      </c>
      <c r="AB39" s="17">
        <v>108.5</v>
      </c>
      <c r="AC39" s="17">
        <v>100.00112</v>
      </c>
      <c r="AD39" s="17">
        <v>138.85409999999999</v>
      </c>
      <c r="AE39" s="17">
        <v>-30.354099999999999</v>
      </c>
      <c r="AF39" s="17">
        <v>27.2</v>
      </c>
      <c r="AG39" s="17">
        <v>54.505240000000001</v>
      </c>
      <c r="AH39" s="17">
        <v>53.267789999999998</v>
      </c>
      <c r="AI39" s="17">
        <v>-26.067789999999999</v>
      </c>
      <c r="AJ39" s="17"/>
      <c r="AK39" s="17"/>
      <c r="AL39" s="17"/>
      <c r="AM39" s="17">
        <v>0</v>
      </c>
      <c r="AN39" s="17">
        <v>107.3</v>
      </c>
      <c r="AO39" s="17">
        <v>166.94658000000001</v>
      </c>
      <c r="AP39" s="17">
        <v>199.17196000000001</v>
      </c>
      <c r="AQ39" s="17">
        <v>-91.871960000000001</v>
      </c>
      <c r="AR39" s="17">
        <v>107.1</v>
      </c>
      <c r="AS39" s="17">
        <v>166.94658000000001</v>
      </c>
      <c r="AT39" s="17">
        <v>199.17196000000001</v>
      </c>
      <c r="AU39" s="17">
        <v>-92.071960000000004</v>
      </c>
      <c r="AV39" s="17">
        <v>107.9</v>
      </c>
      <c r="AW39" s="17">
        <v>166.94658000000001</v>
      </c>
      <c r="AX39" s="17">
        <v>199.17196000000001</v>
      </c>
      <c r="AY39" s="17">
        <v>-91.271960000000007</v>
      </c>
      <c r="AZ39" s="17">
        <v>206.6</v>
      </c>
      <c r="BA39" s="17">
        <v>250.41987</v>
      </c>
      <c r="BB39" s="17">
        <v>298.75794000000002</v>
      </c>
      <c r="BC39" s="17">
        <v>-92.157939999999996</v>
      </c>
      <c r="BD39" s="17"/>
      <c r="BE39" s="17"/>
      <c r="BF39" s="17"/>
      <c r="BG39" s="17">
        <v>0</v>
      </c>
      <c r="BH39" s="17"/>
      <c r="BI39" s="17"/>
      <c r="BJ39" s="17"/>
      <c r="BK39" s="17">
        <v>0</v>
      </c>
      <c r="BL39" s="17">
        <v>337.1</v>
      </c>
      <c r="BM39" s="17">
        <v>243.04917</v>
      </c>
      <c r="BN39" s="17">
        <v>328.50088</v>
      </c>
      <c r="BO39" s="17">
        <v>8.5991199999999992</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162.5</v>
      </c>
      <c r="CK39" s="17">
        <v>78.003709999999998</v>
      </c>
      <c r="CL39" s="17">
        <v>78.003709999999998</v>
      </c>
      <c r="CM39" s="17">
        <v>84.496290000000002</v>
      </c>
      <c r="CN39" s="17">
        <v>7.5</v>
      </c>
      <c r="CO39" s="17">
        <v>5.1333399999999996</v>
      </c>
      <c r="CP39" s="17">
        <v>5.1333399999999996</v>
      </c>
      <c r="CQ39" s="17">
        <v>2.36666</v>
      </c>
      <c r="CR39" s="17">
        <v>5.5</v>
      </c>
      <c r="CS39" s="17">
        <v>2.8177599999999998</v>
      </c>
      <c r="CT39" s="17">
        <v>2.8177599999999998</v>
      </c>
      <c r="CU39" s="17">
        <v>2.6822400000000002</v>
      </c>
      <c r="CV39" s="17"/>
      <c r="CW39" s="17"/>
      <c r="CX39" s="17"/>
      <c r="CY39" s="17">
        <v>0</v>
      </c>
      <c r="CZ39" s="17">
        <v>7</v>
      </c>
      <c r="DA39" s="17">
        <v>6.8787000000000003</v>
      </c>
      <c r="DB39" s="17">
        <v>6.8787000000000003</v>
      </c>
      <c r="DC39" s="17">
        <v>0.12130000000000001</v>
      </c>
      <c r="DD39" s="17">
        <v>11.4</v>
      </c>
      <c r="DE39" s="17">
        <v>14.91935</v>
      </c>
      <c r="DF39" s="17">
        <v>10.72785</v>
      </c>
      <c r="DG39" s="17">
        <v>0.67215000000000003</v>
      </c>
      <c r="DH39" s="17">
        <v>70.2</v>
      </c>
      <c r="DI39" s="17">
        <v>81.70805</v>
      </c>
      <c r="DJ39" s="17">
        <v>45.461150000000004</v>
      </c>
      <c r="DK39" s="17">
        <v>24.738849999999999</v>
      </c>
      <c r="DL39" s="17"/>
      <c r="DM39" s="17"/>
      <c r="DN39" s="17"/>
      <c r="DO39" s="17">
        <v>0</v>
      </c>
      <c r="DP39" s="17"/>
      <c r="DQ39" s="17"/>
      <c r="DR39" s="17"/>
      <c r="DS39" s="17">
        <v>0</v>
      </c>
      <c r="DT39" s="17"/>
      <c r="DU39" s="17"/>
      <c r="DV39" s="17"/>
      <c r="DW39" s="17">
        <v>0</v>
      </c>
      <c r="DX39" s="17"/>
      <c r="DY39" s="17"/>
      <c r="DZ39" s="17"/>
      <c r="EA39" s="17">
        <v>0</v>
      </c>
      <c r="EB39" s="17">
        <v>80.7</v>
      </c>
      <c r="EC39" s="17">
        <v>61.051020000000001</v>
      </c>
      <c r="ED39" s="17">
        <v>55.385359999999999</v>
      </c>
      <c r="EE39" s="17">
        <v>25.314640000000001</v>
      </c>
      <c r="EF39" s="17">
        <v>130.9</v>
      </c>
      <c r="EG39" s="17">
        <v>128.32299</v>
      </c>
      <c r="EH39" s="17">
        <v>133.59227999999999</v>
      </c>
      <c r="EI39" s="17">
        <v>-2.6922799999999998</v>
      </c>
      <c r="EJ39" s="17"/>
      <c r="EK39" s="17"/>
      <c r="EL39" s="17"/>
      <c r="EM39" s="17">
        <v>0</v>
      </c>
      <c r="EN39" s="17"/>
      <c r="EO39" s="17"/>
      <c r="EP39" s="17"/>
      <c r="EQ39" s="17">
        <v>0</v>
      </c>
      <c r="ER39" s="17"/>
      <c r="ES39" s="17"/>
      <c r="ET39" s="17"/>
      <c r="EU39" s="17">
        <v>0</v>
      </c>
      <c r="EV39" s="17">
        <v>0</v>
      </c>
      <c r="EW39" s="17">
        <v>0</v>
      </c>
      <c r="EX39" s="17">
        <v>0</v>
      </c>
      <c r="EY39" s="17">
        <v>0</v>
      </c>
      <c r="EZ39" s="17">
        <v>146.9</v>
      </c>
      <c r="FA39" s="17">
        <v>166.58389</v>
      </c>
      <c r="FB39" s="17">
        <v>193.40162000000001</v>
      </c>
      <c r="FC39" s="17">
        <v>-46.501620000000003</v>
      </c>
      <c r="FD39" s="17">
        <v>72.7</v>
      </c>
      <c r="FE39" s="17">
        <v>69.337569999999999</v>
      </c>
      <c r="FF39" s="17">
        <v>46.050989999999999</v>
      </c>
      <c r="FG39" s="17">
        <v>26.649010000000001</v>
      </c>
      <c r="FH39" s="17">
        <v>63.1</v>
      </c>
      <c r="FI39" s="17">
        <v>97.93817</v>
      </c>
      <c r="FJ39" s="17">
        <v>76.301159999999996</v>
      </c>
      <c r="FK39" s="17">
        <v>-13.20116</v>
      </c>
      <c r="FL39" s="17">
        <v>38.200000000000003</v>
      </c>
      <c r="FM39" s="17">
        <v>33.429130000000001</v>
      </c>
      <c r="FN39" s="17">
        <v>26.417369999999998</v>
      </c>
      <c r="FO39" s="17">
        <v>11.782629999999999</v>
      </c>
      <c r="FP39" s="17">
        <v>18.8</v>
      </c>
      <c r="FQ39" s="17">
        <v>19.192229999999999</v>
      </c>
      <c r="FR39" s="17">
        <v>19.192229999999999</v>
      </c>
      <c r="FS39" s="17">
        <v>-0.39223000000000002</v>
      </c>
      <c r="FT39" s="17">
        <v>19.8</v>
      </c>
      <c r="FU39" s="17">
        <v>19.32039</v>
      </c>
      <c r="FV39" s="17">
        <v>19.32039</v>
      </c>
      <c r="FW39" s="17">
        <v>0.47960999999999998</v>
      </c>
      <c r="FX39" s="17">
        <v>90.3</v>
      </c>
      <c r="FY39" s="17">
        <v>42.398760000000003</v>
      </c>
      <c r="FZ39" s="17">
        <v>42.398760000000003</v>
      </c>
      <c r="GA39" s="17">
        <v>47.901240000000001</v>
      </c>
      <c r="GB39" s="17">
        <v>124</v>
      </c>
      <c r="GC39" s="17">
        <v>185.10006000000001</v>
      </c>
      <c r="GD39" s="17">
        <v>185.10007999999999</v>
      </c>
      <c r="GE39" s="17">
        <v>-61.100079999999998</v>
      </c>
      <c r="GF39" s="17">
        <v>124.4</v>
      </c>
      <c r="GG39" s="17">
        <v>185.10006000000001</v>
      </c>
      <c r="GH39" s="17">
        <v>185.10007999999999</v>
      </c>
      <c r="GI39" s="17">
        <v>-60.70008</v>
      </c>
      <c r="GJ39" s="17">
        <v>151.30000000000001</v>
      </c>
      <c r="GK39" s="17">
        <v>185.10006000000001</v>
      </c>
      <c r="GL39" s="17">
        <v>185.10007999999999</v>
      </c>
      <c r="GM39" s="17">
        <v>-33.800080000000001</v>
      </c>
      <c r="GN39" s="17">
        <v>107.7</v>
      </c>
      <c r="GO39" s="17">
        <v>77.568929999999995</v>
      </c>
      <c r="GP39" s="17">
        <v>93.88091</v>
      </c>
      <c r="GQ39" s="17">
        <v>13.819089999999999</v>
      </c>
      <c r="GR39" s="17">
        <v>7.7</v>
      </c>
      <c r="GS39" s="17">
        <v>8.9200400000000002</v>
      </c>
      <c r="GT39" s="17">
        <v>4.4600200000000001</v>
      </c>
      <c r="GU39" s="17">
        <v>3.2399800000000001</v>
      </c>
      <c r="GV39" s="17">
        <v>2</v>
      </c>
      <c r="GW39" s="17">
        <v>3.4821800000000001</v>
      </c>
      <c r="GX39" s="17">
        <v>4.6789800000000001</v>
      </c>
      <c r="GY39" s="17">
        <v>-2.6789800000000001</v>
      </c>
      <c r="GZ39" s="17">
        <v>34.799999999999997</v>
      </c>
      <c r="HA39" s="17">
        <v>34.47804</v>
      </c>
      <c r="HB39" s="17">
        <v>34.47804</v>
      </c>
      <c r="HC39" s="17">
        <v>0.32196000000000002</v>
      </c>
      <c r="HD39" s="17">
        <v>40.9</v>
      </c>
      <c r="HE39" s="17">
        <v>38.971359999999997</v>
      </c>
      <c r="HF39" s="17">
        <v>44.046700000000001</v>
      </c>
      <c r="HG39" s="17">
        <v>-3.1467000000000001</v>
      </c>
      <c r="HH39" s="17">
        <v>4</v>
      </c>
      <c r="HI39" s="17">
        <v>4.1192200000000003</v>
      </c>
      <c r="HJ39" s="17">
        <v>4.1192200000000003</v>
      </c>
      <c r="HK39" s="17">
        <v>-0.11922000000000001</v>
      </c>
      <c r="HL39" s="17">
        <v>16.2</v>
      </c>
      <c r="HM39" s="17">
        <v>16.161650000000002</v>
      </c>
      <c r="HN39" s="17">
        <v>16.161660000000001</v>
      </c>
      <c r="HO39" s="17">
        <v>3.8339999999999999E-2</v>
      </c>
      <c r="HP39" s="17">
        <v>71.599999999999994</v>
      </c>
      <c r="HQ39" s="17">
        <v>88.912030000000001</v>
      </c>
      <c r="HR39" s="17">
        <v>96.75685</v>
      </c>
      <c r="HS39" s="17">
        <v>-25.156849999999999</v>
      </c>
      <c r="HT39" s="17"/>
      <c r="HU39" s="17"/>
      <c r="HV39" s="17"/>
      <c r="HW39" s="17">
        <v>0</v>
      </c>
      <c r="HX39" s="17"/>
      <c r="HY39" s="17"/>
      <c r="HZ39" s="17"/>
      <c r="IA39" s="17">
        <v>0</v>
      </c>
      <c r="IB39" s="17">
        <v>47.3</v>
      </c>
      <c r="IC39" s="17">
        <v>42.537039999999998</v>
      </c>
      <c r="ID39" s="17">
        <v>47.726210000000002</v>
      </c>
      <c r="IE39" s="17">
        <v>-0.42620999999999998</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80</v>
      </c>
      <c r="JE39" s="17">
        <v>62.01979</v>
      </c>
      <c r="JF39" s="17">
        <v>81.867130000000003</v>
      </c>
      <c r="JG39" s="17">
        <v>-1.86713</v>
      </c>
      <c r="JH39" s="17">
        <v>83.3</v>
      </c>
      <c r="JI39" s="17">
        <v>171.34727000000001</v>
      </c>
      <c r="JJ39" s="17">
        <v>12</v>
      </c>
      <c r="JK39" s="17">
        <v>71.3</v>
      </c>
      <c r="JL39" s="17">
        <v>83.3</v>
      </c>
      <c r="JM39" s="17">
        <v>171.34727000000001</v>
      </c>
      <c r="JN39" s="17">
        <v>150.66667000000001</v>
      </c>
      <c r="JO39" s="17">
        <v>-67.366669999999999</v>
      </c>
      <c r="JP39" s="17">
        <v>0</v>
      </c>
      <c r="JQ39" s="17"/>
      <c r="JR39" s="17"/>
      <c r="JS39" s="17">
        <v>0</v>
      </c>
      <c r="JT39" s="17">
        <v>108.3</v>
      </c>
      <c r="JU39" s="17">
        <v>171.34727000000001</v>
      </c>
      <c r="JV39" s="17">
        <v>75.333330000000004</v>
      </c>
      <c r="JW39" s="17">
        <v>32.966670000000001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1.7</v>
      </c>
      <c r="LE39" s="17">
        <v>2.2284299999999999</v>
      </c>
      <c r="LF39" s="17">
        <v>2.2284299999999999</v>
      </c>
      <c r="LG39" s="17">
        <v>-0.52842999999999996</v>
      </c>
      <c r="LH39" s="17">
        <v>79.7</v>
      </c>
      <c r="LI39" s="17">
        <v>95.433869999999999</v>
      </c>
      <c r="LJ39" s="17">
        <v>82.474230000000006</v>
      </c>
      <c r="LK39" s="17">
        <v>-2.7742300000000002</v>
      </c>
      <c r="LL39" s="17">
        <v>90.5</v>
      </c>
      <c r="LM39" s="17">
        <v>88.652150000000006</v>
      </c>
      <c r="LN39" s="17">
        <v>87.638729999999995</v>
      </c>
      <c r="LO39" s="17">
        <v>2.8612700000000002</v>
      </c>
      <c r="LP39" s="17">
        <v>60.2</v>
      </c>
      <c r="LQ39" s="17">
        <v>67.133979999999994</v>
      </c>
      <c r="LR39" s="17">
        <v>67.133979999999994</v>
      </c>
      <c r="LS39" s="17">
        <v>-6.93398</v>
      </c>
      <c r="LT39" s="17">
        <v>74.400000000000006</v>
      </c>
      <c r="LU39" s="17">
        <v>72.37388</v>
      </c>
      <c r="LV39" s="17">
        <v>72.37388</v>
      </c>
      <c r="LW39" s="17">
        <v>2.0261200000000001</v>
      </c>
      <c r="LX39" s="17">
        <v>30.1</v>
      </c>
      <c r="LY39" s="17">
        <v>29.951450000000001</v>
      </c>
      <c r="LZ39" s="17">
        <v>29.951460000000001</v>
      </c>
      <c r="MA39" s="17">
        <v>0.14854000000000001</v>
      </c>
      <c r="MB39" s="17"/>
      <c r="MC39" s="17"/>
      <c r="MD39" s="17"/>
      <c r="ME39" s="17">
        <v>0</v>
      </c>
      <c r="MF39" s="17"/>
      <c r="MG39" s="17"/>
      <c r="MH39" s="17"/>
      <c r="MI39" s="17">
        <v>0</v>
      </c>
      <c r="MJ39" s="17"/>
      <c r="MK39" s="17"/>
      <c r="ML39" s="17"/>
      <c r="MM39" s="17">
        <v>0</v>
      </c>
      <c r="MN39" s="17">
        <v>102.6</v>
      </c>
      <c r="MO39" s="17">
        <v>149.77392</v>
      </c>
      <c r="MP39" s="17">
        <v>149.77393000000001</v>
      </c>
      <c r="MQ39" s="17">
        <v>-47.173929999999999</v>
      </c>
      <c r="MR39" s="17">
        <v>102.2</v>
      </c>
      <c r="MS39" s="17">
        <v>149.77392</v>
      </c>
      <c r="MT39" s="17">
        <v>149.77393000000001</v>
      </c>
      <c r="MU39" s="17">
        <v>-47.573929999999997</v>
      </c>
      <c r="MV39" s="17">
        <v>122.2</v>
      </c>
      <c r="MW39" s="17">
        <v>149.77392</v>
      </c>
      <c r="MX39" s="17">
        <v>149.77393000000001</v>
      </c>
      <c r="MY39" s="17">
        <v>-27.573930000000001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0.2</v>
      </c>
      <c r="OC39" s="17">
        <v>0.72299999999999998</v>
      </c>
      <c r="OD39" s="17">
        <v>0.72299999999999998</v>
      </c>
      <c r="OE39" s="17">
        <v>-0.52300000000000002</v>
      </c>
      <c r="OF39" s="17">
        <v>51.1</v>
      </c>
      <c r="OG39" s="17">
        <v>61.039479999999998</v>
      </c>
      <c r="OH39" s="17">
        <v>79.769000000000005</v>
      </c>
      <c r="OI39" s="17">
        <v>-28.669</v>
      </c>
      <c r="OJ39" s="17">
        <v>60.7</v>
      </c>
      <c r="OK39" s="17">
        <v>48.795000000000002</v>
      </c>
      <c r="OL39" s="17">
        <v>48.795000000000002</v>
      </c>
      <c r="OM39" s="17">
        <v>11.904999999999999</v>
      </c>
      <c r="ON39" s="17">
        <v>6.3</v>
      </c>
      <c r="OO39" s="17">
        <v>8.2859999999999996</v>
      </c>
      <c r="OP39" s="17">
        <v>8.2859999999999996</v>
      </c>
      <c r="OQ39" s="17">
        <v>-1.986</v>
      </c>
      <c r="OR39" s="17"/>
      <c r="OS39" s="17"/>
      <c r="OT39" s="17">
        <v>0.1</v>
      </c>
      <c r="OU39" s="17">
        <v>-0.1</v>
      </c>
      <c r="OV39" s="17">
        <v>14.4</v>
      </c>
      <c r="OW39" s="17">
        <v>13.592230000000001</v>
      </c>
      <c r="OX39" s="17">
        <v>13.592230000000001</v>
      </c>
      <c r="OY39" s="17">
        <v>0.80776999999999999</v>
      </c>
      <c r="OZ39" s="17">
        <v>10</v>
      </c>
      <c r="PA39" s="17">
        <v>9.9830000000000005</v>
      </c>
      <c r="PB39" s="17">
        <v>9</v>
      </c>
      <c r="PC39" s="17">
        <v>1</v>
      </c>
      <c r="PD39" s="17">
        <v>5.3</v>
      </c>
      <c r="PE39" s="17">
        <v>5.67</v>
      </c>
      <c r="PF39" s="17">
        <v>5.67</v>
      </c>
      <c r="PG39" s="17">
        <v>-0.37</v>
      </c>
      <c r="PH39" s="17">
        <v>0.6</v>
      </c>
      <c r="PI39" s="17">
        <v>1.23</v>
      </c>
      <c r="PJ39" s="17">
        <v>1.23</v>
      </c>
      <c r="PK39" s="17">
        <v>-0.63</v>
      </c>
      <c r="PL39" s="17">
        <v>1.5</v>
      </c>
      <c r="PM39" s="17">
        <v>3</v>
      </c>
      <c r="PN39" s="17">
        <v>3</v>
      </c>
      <c r="PO39" s="17">
        <v>-1.5</v>
      </c>
      <c r="PP39" s="17">
        <v>2.6</v>
      </c>
      <c r="PQ39" s="17">
        <v>2.8</v>
      </c>
      <c r="PR39" s="17">
        <v>2.8</v>
      </c>
      <c r="PS39" s="17">
        <v>-0.2</v>
      </c>
      <c r="PT39" s="17">
        <v>20.5</v>
      </c>
      <c r="PU39" s="17">
        <v>19.417470000000002</v>
      </c>
      <c r="PV39" s="17">
        <v>19.417480000000001</v>
      </c>
      <c r="PW39" s="17">
        <v>1.0825199999999999</v>
      </c>
      <c r="PX39" s="17">
        <v>20</v>
      </c>
      <c r="PY39" s="17">
        <v>19.417470000000002</v>
      </c>
      <c r="PZ39" s="17">
        <v>19.417480000000001</v>
      </c>
      <c r="QA39" s="17">
        <v>0.58252000000000004</v>
      </c>
      <c r="QB39" s="17">
        <v>13.5</v>
      </c>
      <c r="QC39" s="17">
        <v>13.592230000000001</v>
      </c>
      <c r="QD39" s="17">
        <v>13.592230000000001</v>
      </c>
      <c r="QE39" s="17">
        <v>-9.2230000000000006E-2</v>
      </c>
      <c r="QF39" s="17">
        <v>3.5</v>
      </c>
      <c r="QG39" s="17">
        <v>3.4</v>
      </c>
      <c r="QH39" s="17">
        <v>3.4</v>
      </c>
      <c r="QI39" s="17">
        <v>0.1</v>
      </c>
      <c r="QJ39" s="17">
        <v>18.399999999999999</v>
      </c>
      <c r="QK39" s="17">
        <v>17.96116</v>
      </c>
      <c r="QL39" s="17">
        <v>17.961169999999999</v>
      </c>
      <c r="QM39" s="17">
        <v>0.43883</v>
      </c>
      <c r="QN39" s="17">
        <v>11.9</v>
      </c>
      <c r="QO39" s="17"/>
      <c r="QP39" s="17">
        <v>10.82</v>
      </c>
      <c r="QQ39" s="17">
        <v>1.08</v>
      </c>
      <c r="QR39" s="17">
        <v>14.3</v>
      </c>
      <c r="QS39" s="17"/>
      <c r="QT39" s="17">
        <v>14.724</v>
      </c>
      <c r="QU39" s="17">
        <v>-0.42399999999999999</v>
      </c>
      <c r="QV39" s="17">
        <v>11.8</v>
      </c>
      <c r="QW39" s="17">
        <v>11.37262</v>
      </c>
      <c r="QX39" s="17">
        <v>17.943000000000001</v>
      </c>
      <c r="QY39" s="17">
        <v>-6.1429999999999998</v>
      </c>
      <c r="QZ39" s="17">
        <v>40.799999999999997</v>
      </c>
      <c r="RA39" s="17">
        <v>34.758029999999998</v>
      </c>
      <c r="RB39" s="17">
        <v>58.895000000000003</v>
      </c>
      <c r="RC39" s="17">
        <v>-18.094999999999999</v>
      </c>
      <c r="RD39" s="17">
        <v>3.9</v>
      </c>
      <c r="RE39" s="17">
        <v>4.2</v>
      </c>
      <c r="RF39" s="17">
        <v>4.2</v>
      </c>
      <c r="RG39" s="17">
        <v>-0.3</v>
      </c>
      <c r="RH39" s="17">
        <v>2.2000000000000002</v>
      </c>
      <c r="RI39" s="17">
        <v>2.4</v>
      </c>
      <c r="RJ39" s="17">
        <v>2.4</v>
      </c>
      <c r="RK39" s="17">
        <v>-0.2</v>
      </c>
      <c r="RL39" s="17">
        <v>2.1</v>
      </c>
      <c r="RM39" s="17">
        <v>2.4</v>
      </c>
      <c r="RN39" s="17">
        <v>2.4</v>
      </c>
      <c r="RO39" s="17">
        <v>-0.3</v>
      </c>
      <c r="RP39" s="17">
        <v>2.7</v>
      </c>
      <c r="RQ39" s="17">
        <v>2.8</v>
      </c>
      <c r="RR39" s="17">
        <v>2.8</v>
      </c>
      <c r="RS39" s="17">
        <v>-0.1</v>
      </c>
      <c r="RT39" s="17">
        <v>13.7</v>
      </c>
      <c r="RU39" s="17"/>
      <c r="RV39" s="17">
        <v>9.2420000000000009</v>
      </c>
      <c r="RW39" s="17">
        <v>4.4580000000000002</v>
      </c>
      <c r="RX39" s="17">
        <v>2.8</v>
      </c>
      <c r="RY39" s="17">
        <v>2.7509999999999999</v>
      </c>
      <c r="RZ39" s="17">
        <v>2.7509999999999999</v>
      </c>
      <c r="SA39" s="17">
        <v>4.9000000000000002E-2</v>
      </c>
      <c r="SB39" s="17">
        <v>12.4</v>
      </c>
      <c r="SC39" s="17">
        <v>9.8391500000000001</v>
      </c>
      <c r="SD39" s="17">
        <v>11.039440000000001</v>
      </c>
      <c r="SE39" s="17">
        <v>1.36056</v>
      </c>
      <c r="SF39" s="17">
        <v>1.9</v>
      </c>
      <c r="SG39" s="17">
        <v>1.8</v>
      </c>
      <c r="SH39" s="17">
        <v>1.8</v>
      </c>
      <c r="SI39" s="17">
        <v>0.1</v>
      </c>
      <c r="SJ39" s="17">
        <v>0.4</v>
      </c>
      <c r="SK39" s="17">
        <v>0.4</v>
      </c>
      <c r="SL39" s="17">
        <v>0.4</v>
      </c>
      <c r="SM39" s="17">
        <v>0</v>
      </c>
      <c r="SN39" s="17">
        <v>10</v>
      </c>
      <c r="SO39" s="17">
        <v>9.8520000000000003</v>
      </c>
      <c r="SP39" s="17">
        <v>9.8520000000000003</v>
      </c>
      <c r="SQ39" s="17">
        <v>0.14799999999999999</v>
      </c>
      <c r="SR39" s="17">
        <v>3.1</v>
      </c>
      <c r="SS39" s="17">
        <v>4.5</v>
      </c>
      <c r="ST39" s="17">
        <v>4.5</v>
      </c>
      <c r="SU39" s="17">
        <v>-1.4</v>
      </c>
      <c r="SV39" s="17">
        <v>7.6</v>
      </c>
      <c r="SW39" s="17">
        <v>6</v>
      </c>
      <c r="SX39" s="17">
        <v>6</v>
      </c>
      <c r="SY39" s="17">
        <v>1.6</v>
      </c>
      <c r="SZ39" s="17">
        <v>9.6999999999999993</v>
      </c>
      <c r="TA39" s="17">
        <v>8.5</v>
      </c>
      <c r="TB39" s="17">
        <v>8.5</v>
      </c>
      <c r="TC39" s="17">
        <v>1.2</v>
      </c>
      <c r="TD39" s="17">
        <v>17.8</v>
      </c>
      <c r="TE39" s="17">
        <v>17.864080000000001</v>
      </c>
      <c r="TF39" s="17">
        <v>17.864080000000001</v>
      </c>
      <c r="TG39" s="17">
        <v>-6.4079999999999998E-2</v>
      </c>
      <c r="TH39" s="17">
        <v>30.3</v>
      </c>
      <c r="TI39" s="17">
        <v>28.114999999999998</v>
      </c>
      <c r="TJ39" s="17">
        <v>28.114999999999998</v>
      </c>
      <c r="TK39" s="17">
        <v>2.1850000000000001</v>
      </c>
      <c r="TL39" s="17">
        <v>63.3</v>
      </c>
      <c r="TM39" s="17">
        <v>73.108000000000004</v>
      </c>
      <c r="TN39" s="17">
        <v>73.108000000000004</v>
      </c>
      <c r="TO39" s="17">
        <v>-9.8079999999999998</v>
      </c>
      <c r="TP39" s="17">
        <v>28</v>
      </c>
      <c r="TQ39" s="17"/>
      <c r="TR39" s="17">
        <v>17.399999999999999</v>
      </c>
      <c r="TS39" s="17">
        <v>10.6</v>
      </c>
      <c r="TT39" s="17">
        <v>17.399999999999999</v>
      </c>
      <c r="TU39" s="17">
        <v>34.642679999999999</v>
      </c>
      <c r="TV39" s="17">
        <v>52.965000000000003</v>
      </c>
      <c r="TW39" s="17">
        <v>-35.564999999999998</v>
      </c>
      <c r="TX39" s="17">
        <v>15.2</v>
      </c>
      <c r="TY39" s="17">
        <v>37.530200000000001</v>
      </c>
      <c r="TZ39" s="17">
        <v>63.923999999999999</v>
      </c>
      <c r="UA39" s="17">
        <v>-48.723999999999997</v>
      </c>
      <c r="UB39" s="17">
        <v>4.4000000000000004</v>
      </c>
      <c r="UC39" s="17">
        <v>6.9180000000000001</v>
      </c>
      <c r="UD39" s="17">
        <v>6.9180000000000001</v>
      </c>
      <c r="UE39" s="17">
        <v>-2.5179999999999998</v>
      </c>
      <c r="UF39" s="17">
        <v>2.8</v>
      </c>
      <c r="UG39" s="17">
        <v>5.7859999999999996</v>
      </c>
      <c r="UH39" s="17">
        <v>5.7859999999999996</v>
      </c>
      <c r="UI39" s="17">
        <v>-2.9860000000000002</v>
      </c>
      <c r="UJ39" s="17">
        <v>16.399999999999999</v>
      </c>
      <c r="UK39" s="17">
        <v>15.53398</v>
      </c>
      <c r="UL39" s="17">
        <v>15.53398</v>
      </c>
      <c r="UM39" s="17">
        <v>0.86602000000000001</v>
      </c>
      <c r="UN39" s="17">
        <v>4.3</v>
      </c>
      <c r="UO39" s="17">
        <v>4</v>
      </c>
      <c r="UP39" s="17">
        <v>4</v>
      </c>
      <c r="UQ39" s="17">
        <v>0.3</v>
      </c>
      <c r="UR39" s="17">
        <v>8.9</v>
      </c>
      <c r="US39" s="17">
        <v>7.8</v>
      </c>
      <c r="UT39" s="17">
        <v>7.8</v>
      </c>
      <c r="UU39" s="17">
        <v>1.1000000000000001</v>
      </c>
      <c r="UV39" s="17">
        <v>7.2</v>
      </c>
      <c r="UW39" s="17">
        <v>7</v>
      </c>
      <c r="UX39" s="17">
        <v>9</v>
      </c>
      <c r="UY39" s="17">
        <v>-1.8</v>
      </c>
      <c r="UZ39" s="17">
        <v>7.8</v>
      </c>
      <c r="VA39" s="17">
        <v>8</v>
      </c>
      <c r="VB39" s="17">
        <v>10</v>
      </c>
      <c r="VC39" s="17">
        <v>-2.2000000000000002</v>
      </c>
      <c r="VD39" s="17">
        <v>8.1</v>
      </c>
      <c r="VE39" s="17">
        <v>8</v>
      </c>
      <c r="VF39" s="17">
        <v>9.9029100000000003</v>
      </c>
      <c r="VG39" s="17">
        <v>-1.80291</v>
      </c>
      <c r="VH39" s="17">
        <v>5.8</v>
      </c>
      <c r="VI39" s="17">
        <v>7.83</v>
      </c>
      <c r="VJ39" s="17">
        <v>7.83</v>
      </c>
      <c r="VK39" s="17">
        <v>-2.0299999999999998</v>
      </c>
      <c r="VL39" s="17">
        <v>206.7</v>
      </c>
      <c r="VM39" s="17">
        <v>209.75800000000001</v>
      </c>
      <c r="VN39" s="17">
        <v>209.75800000000001</v>
      </c>
      <c r="VO39" s="17">
        <v>-3.0579999999999998</v>
      </c>
      <c r="VP39" s="17">
        <v>9.3000000000000007</v>
      </c>
      <c r="VQ39" s="17">
        <v>11.074999999999999</v>
      </c>
      <c r="VR39" s="17">
        <v>11.074999999999999</v>
      </c>
      <c r="VS39" s="17">
        <v>-1.7749999999999999</v>
      </c>
      <c r="VT39" s="17">
        <v>114.6</v>
      </c>
      <c r="VU39" s="17"/>
      <c r="VV39" s="17">
        <v>91.611999999999995</v>
      </c>
      <c r="VW39" s="17">
        <v>22.988</v>
      </c>
      <c r="VX39" s="17">
        <v>0.6</v>
      </c>
      <c r="VY39" s="17">
        <v>0.6</v>
      </c>
      <c r="VZ39" s="17">
        <v>0.6</v>
      </c>
      <c r="WA39" s="17">
        <v>0</v>
      </c>
      <c r="WB39" s="17">
        <v>96.3</v>
      </c>
      <c r="WC39" s="17">
        <v>15.032640000000001</v>
      </c>
      <c r="WD39" s="17">
        <v>67.915000000000006</v>
      </c>
      <c r="WE39" s="17">
        <v>28.385000000000002</v>
      </c>
      <c r="WF39" s="17">
        <v>102.5</v>
      </c>
      <c r="WG39" s="17">
        <v>18.88899</v>
      </c>
      <c r="WH39" s="17">
        <v>74.67</v>
      </c>
      <c r="WI39" s="17">
        <v>27.83</v>
      </c>
      <c r="WJ39" s="17">
        <v>82.7</v>
      </c>
      <c r="WK39" s="17"/>
      <c r="WL39" s="17">
        <v>73.296000000000006</v>
      </c>
      <c r="WM39" s="17">
        <v>9.4039999999999999</v>
      </c>
      <c r="WN39" s="17">
        <v>9.1</v>
      </c>
      <c r="WO39" s="17"/>
      <c r="WP39" s="17">
        <v>4.1050000000000004</v>
      </c>
      <c r="WQ39" s="17">
        <v>4.9950000000000001</v>
      </c>
      <c r="WR39" s="17">
        <v>7</v>
      </c>
      <c r="WS39" s="17">
        <v>7</v>
      </c>
      <c r="WT39" s="17">
        <v>7</v>
      </c>
      <c r="WU39" s="17">
        <v>0</v>
      </c>
      <c r="WV39" s="17">
        <v>19.100000000000001</v>
      </c>
      <c r="WW39" s="17">
        <v>18.4466</v>
      </c>
      <c r="WX39" s="17">
        <v>18.4466</v>
      </c>
      <c r="WY39" s="17">
        <v>0.65339999999999998</v>
      </c>
      <c r="WZ39" s="17">
        <v>7.5</v>
      </c>
      <c r="XA39" s="17">
        <v>10.7</v>
      </c>
      <c r="XB39" s="17">
        <v>10.7</v>
      </c>
      <c r="XC39" s="17">
        <v>-3.2</v>
      </c>
      <c r="XD39" s="17">
        <v>42.7</v>
      </c>
      <c r="XE39" s="17">
        <v>41</v>
      </c>
      <c r="XF39" s="17">
        <v>41</v>
      </c>
      <c r="XG39" s="17">
        <v>1.7</v>
      </c>
      <c r="XH39" s="17">
        <v>12.8</v>
      </c>
      <c r="XI39" s="17">
        <v>10</v>
      </c>
      <c r="XJ39" s="17">
        <v>10</v>
      </c>
      <c r="XK39" s="17">
        <v>2.8</v>
      </c>
      <c r="XL39" s="17">
        <v>16.5</v>
      </c>
      <c r="XM39" s="17">
        <v>17</v>
      </c>
      <c r="XN39" s="17">
        <v>14</v>
      </c>
      <c r="XO39" s="17">
        <v>2.5</v>
      </c>
      <c r="XP39" s="17"/>
      <c r="XQ39" s="17"/>
      <c r="XR39" s="17"/>
      <c r="XS39" s="17">
        <v>0</v>
      </c>
      <c r="XT39" s="17">
        <v>7.7</v>
      </c>
      <c r="XU39" s="17">
        <v>8.0399999999999991</v>
      </c>
      <c r="XV39" s="17">
        <v>8.0399999999999991</v>
      </c>
      <c r="XW39" s="17">
        <v>-0.34</v>
      </c>
      <c r="XX39" s="17"/>
      <c r="XY39" s="17"/>
      <c r="XZ39" s="17"/>
      <c r="YA39" s="17">
        <v>0</v>
      </c>
      <c r="YB39" s="17"/>
      <c r="YC39" s="17"/>
      <c r="YD39" s="17"/>
      <c r="YE39" s="17">
        <v>0</v>
      </c>
    </row>
    <row r="40" spans="1:655" ht="24" customHeight="1" x14ac:dyDescent="0.3">
      <c r="A40" s="1"/>
      <c r="B40" s="18" t="s">
        <v>50</v>
      </c>
      <c r="C40" s="18" t="s">
        <v>791</v>
      </c>
      <c r="D40" s="19">
        <v>131.19999999999999</v>
      </c>
      <c r="E40" s="19">
        <v>75.829459999999997</v>
      </c>
      <c r="F40" s="19">
        <v>82.933329999999998</v>
      </c>
      <c r="G40" s="19">
        <v>48.266669999999998</v>
      </c>
      <c r="H40" s="19">
        <v>647.9</v>
      </c>
      <c r="I40" s="19">
        <v>643.65809000000002</v>
      </c>
      <c r="J40" s="19">
        <v>643.65809000000002</v>
      </c>
      <c r="K40" s="19">
        <v>4.2419099999999998</v>
      </c>
      <c r="L40" s="19">
        <v>216.4</v>
      </c>
      <c r="M40" s="19">
        <v>209.39341999999999</v>
      </c>
      <c r="N40" s="19">
        <v>146.87699000000001</v>
      </c>
      <c r="O40" s="19">
        <v>69.523009999999999</v>
      </c>
      <c r="P40" s="19"/>
      <c r="Q40" s="19"/>
      <c r="R40" s="19"/>
      <c r="S40" s="19">
        <v>0</v>
      </c>
      <c r="T40" s="19"/>
      <c r="U40" s="19"/>
      <c r="V40" s="19"/>
      <c r="W40" s="19">
        <v>0</v>
      </c>
      <c r="X40" s="19">
        <v>90.4</v>
      </c>
      <c r="Y40" s="19">
        <v>91.778639999999996</v>
      </c>
      <c r="Z40" s="19">
        <v>76.798159999999996</v>
      </c>
      <c r="AA40" s="19">
        <v>13.601839999999999</v>
      </c>
      <c r="AB40" s="19">
        <v>104</v>
      </c>
      <c r="AC40" s="19">
        <v>100.00165</v>
      </c>
      <c r="AD40" s="19">
        <v>142.4485</v>
      </c>
      <c r="AE40" s="19">
        <v>-38.448500000000003</v>
      </c>
      <c r="AF40" s="19">
        <v>27.1</v>
      </c>
      <c r="AG40" s="19">
        <v>55.647530000000003</v>
      </c>
      <c r="AH40" s="19">
        <v>54.492620000000002</v>
      </c>
      <c r="AI40" s="19">
        <v>-27.392620000000001</v>
      </c>
      <c r="AJ40" s="19"/>
      <c r="AK40" s="19"/>
      <c r="AL40" s="19"/>
      <c r="AM40" s="19">
        <v>0</v>
      </c>
      <c r="AN40" s="19">
        <v>133.69999999999999</v>
      </c>
      <c r="AO40" s="19">
        <v>175.81532000000001</v>
      </c>
      <c r="AP40" s="19">
        <v>199.17196000000001</v>
      </c>
      <c r="AQ40" s="19">
        <v>-65.471959999999996</v>
      </c>
      <c r="AR40" s="19">
        <v>133.30000000000001</v>
      </c>
      <c r="AS40" s="19">
        <v>175.81532000000001</v>
      </c>
      <c r="AT40" s="19">
        <v>199.17196000000001</v>
      </c>
      <c r="AU40" s="19">
        <v>-65.871960000000001</v>
      </c>
      <c r="AV40" s="19">
        <v>133.30000000000001</v>
      </c>
      <c r="AW40" s="19">
        <v>175.81532000000001</v>
      </c>
      <c r="AX40" s="19">
        <v>199.17196000000001</v>
      </c>
      <c r="AY40" s="19">
        <v>-65.871960000000001</v>
      </c>
      <c r="AZ40" s="19">
        <v>223.5</v>
      </c>
      <c r="BA40" s="19">
        <v>263.72298000000001</v>
      </c>
      <c r="BB40" s="19">
        <v>298.75794000000002</v>
      </c>
      <c r="BC40" s="19">
        <v>-75.257940000000005</v>
      </c>
      <c r="BD40" s="19"/>
      <c r="BE40" s="19"/>
      <c r="BF40" s="19"/>
      <c r="BG40" s="19">
        <v>0</v>
      </c>
      <c r="BH40" s="19"/>
      <c r="BI40" s="19"/>
      <c r="BJ40" s="19"/>
      <c r="BK40" s="19">
        <v>0</v>
      </c>
      <c r="BL40" s="19">
        <v>371.3</v>
      </c>
      <c r="BM40" s="19">
        <v>298.76029999999997</v>
      </c>
      <c r="BN40" s="19">
        <v>373.47957000000002</v>
      </c>
      <c r="BO40" s="19">
        <v>-2.17957</v>
      </c>
      <c r="BP40" s="19">
        <v>5</v>
      </c>
      <c r="BQ40" s="19">
        <v>4.4318400000000002</v>
      </c>
      <c r="BR40" s="19">
        <v>4.4318400000000002</v>
      </c>
      <c r="BS40" s="19">
        <v>0.56816</v>
      </c>
      <c r="BT40" s="19"/>
      <c r="BU40" s="19"/>
      <c r="BV40" s="19"/>
      <c r="BW40" s="19">
        <v>0</v>
      </c>
      <c r="BX40" s="19"/>
      <c r="BY40" s="19"/>
      <c r="BZ40" s="19"/>
      <c r="CA40" s="19">
        <v>0</v>
      </c>
      <c r="CB40" s="19"/>
      <c r="CC40" s="19"/>
      <c r="CD40" s="19"/>
      <c r="CE40" s="19">
        <v>0</v>
      </c>
      <c r="CF40" s="19"/>
      <c r="CG40" s="19"/>
      <c r="CH40" s="19"/>
      <c r="CI40" s="19">
        <v>0</v>
      </c>
      <c r="CJ40" s="19">
        <v>159.80000000000001</v>
      </c>
      <c r="CK40" s="19">
        <v>78.003709999999998</v>
      </c>
      <c r="CL40" s="19">
        <v>78.003709999999998</v>
      </c>
      <c r="CM40" s="19">
        <v>81.796289999999999</v>
      </c>
      <c r="CN40" s="19">
        <v>7.4</v>
      </c>
      <c r="CO40" s="19">
        <v>5.1333399999999996</v>
      </c>
      <c r="CP40" s="19">
        <v>5.1333399999999996</v>
      </c>
      <c r="CQ40" s="19">
        <v>2.2666599999999999</v>
      </c>
      <c r="CR40" s="19">
        <v>5.5</v>
      </c>
      <c r="CS40" s="19">
        <v>2.8177599999999998</v>
      </c>
      <c r="CT40" s="19">
        <v>2.8177599999999998</v>
      </c>
      <c r="CU40" s="19">
        <v>2.6822400000000002</v>
      </c>
      <c r="CV40" s="19"/>
      <c r="CW40" s="19"/>
      <c r="CX40" s="19"/>
      <c r="CY40" s="19">
        <v>0</v>
      </c>
      <c r="CZ40" s="19">
        <v>7</v>
      </c>
      <c r="DA40" s="19">
        <v>6.8787000000000003</v>
      </c>
      <c r="DB40" s="19">
        <v>6.8787000000000003</v>
      </c>
      <c r="DC40" s="19">
        <v>0.12130000000000001</v>
      </c>
      <c r="DD40" s="19">
        <v>11.4</v>
      </c>
      <c r="DE40" s="19">
        <v>14.919409999999999</v>
      </c>
      <c r="DF40" s="19">
        <v>14.919420000000001</v>
      </c>
      <c r="DG40" s="19">
        <v>-3.5194200000000002</v>
      </c>
      <c r="DH40" s="19">
        <v>70.900000000000006</v>
      </c>
      <c r="DI40" s="19">
        <v>81.7089</v>
      </c>
      <c r="DJ40" s="19">
        <v>81.708960000000005</v>
      </c>
      <c r="DK40" s="19">
        <v>-10.808960000000001</v>
      </c>
      <c r="DL40" s="19"/>
      <c r="DM40" s="19"/>
      <c r="DN40" s="19"/>
      <c r="DO40" s="19">
        <v>0</v>
      </c>
      <c r="DP40" s="19"/>
      <c r="DQ40" s="19"/>
      <c r="DR40" s="19"/>
      <c r="DS40" s="19">
        <v>0</v>
      </c>
      <c r="DT40" s="19"/>
      <c r="DU40" s="19"/>
      <c r="DV40" s="19"/>
      <c r="DW40" s="19">
        <v>0</v>
      </c>
      <c r="DX40" s="19"/>
      <c r="DY40" s="19"/>
      <c r="DZ40" s="19"/>
      <c r="EA40" s="19">
        <v>0</v>
      </c>
      <c r="EB40" s="19">
        <v>80</v>
      </c>
      <c r="EC40" s="19">
        <v>63.355530000000002</v>
      </c>
      <c r="ED40" s="19">
        <v>57.108789999999999</v>
      </c>
      <c r="EE40" s="19">
        <v>22.891210000000001</v>
      </c>
      <c r="EF40" s="19">
        <v>132.4</v>
      </c>
      <c r="EG40" s="19">
        <v>128.32309000000001</v>
      </c>
      <c r="EH40" s="19">
        <v>134.2122</v>
      </c>
      <c r="EI40" s="19">
        <v>-1.8122</v>
      </c>
      <c r="EJ40" s="19"/>
      <c r="EK40" s="19"/>
      <c r="EL40" s="19"/>
      <c r="EM40" s="19">
        <v>0</v>
      </c>
      <c r="EN40" s="19"/>
      <c r="EO40" s="19"/>
      <c r="EP40" s="19"/>
      <c r="EQ40" s="19">
        <v>0</v>
      </c>
      <c r="ER40" s="19"/>
      <c r="ES40" s="19"/>
      <c r="ET40" s="19"/>
      <c r="EU40" s="19">
        <v>0</v>
      </c>
      <c r="EV40" s="19">
        <v>0</v>
      </c>
      <c r="EW40" s="19">
        <v>0</v>
      </c>
      <c r="EX40" s="19">
        <v>0</v>
      </c>
      <c r="EY40" s="19">
        <v>0</v>
      </c>
      <c r="EZ40" s="19">
        <v>144.80000000000001</v>
      </c>
      <c r="FA40" s="19">
        <v>168.11533</v>
      </c>
      <c r="FB40" s="19">
        <v>196.25914</v>
      </c>
      <c r="FC40" s="19">
        <v>-51.459139999999998</v>
      </c>
      <c r="FD40" s="19">
        <v>77.099999999999994</v>
      </c>
      <c r="FE40" s="19">
        <v>69.337569999999999</v>
      </c>
      <c r="FF40" s="19">
        <v>46.050989999999999</v>
      </c>
      <c r="FG40" s="19">
        <v>31.049009999999999</v>
      </c>
      <c r="FH40" s="19">
        <v>63.2</v>
      </c>
      <c r="FI40" s="19">
        <v>97.93817</v>
      </c>
      <c r="FJ40" s="19">
        <v>119.58763</v>
      </c>
      <c r="FK40" s="19">
        <v>-56.387630000000001</v>
      </c>
      <c r="FL40" s="19">
        <v>37.6</v>
      </c>
      <c r="FM40" s="19">
        <v>33.429130000000001</v>
      </c>
      <c r="FN40" s="19">
        <v>26.417369999999998</v>
      </c>
      <c r="FO40" s="19">
        <v>11.18263</v>
      </c>
      <c r="FP40" s="19">
        <v>18.8</v>
      </c>
      <c r="FQ40" s="19">
        <v>19.192229999999999</v>
      </c>
      <c r="FR40" s="19">
        <v>19.192229999999999</v>
      </c>
      <c r="FS40" s="19">
        <v>-0.39223000000000002</v>
      </c>
      <c r="FT40" s="19">
        <v>19.8</v>
      </c>
      <c r="FU40" s="19">
        <v>19.32039</v>
      </c>
      <c r="FV40" s="19">
        <v>19.32039</v>
      </c>
      <c r="FW40" s="19">
        <v>0.47960999999999998</v>
      </c>
      <c r="FX40" s="19">
        <v>85.2</v>
      </c>
      <c r="FY40" s="19">
        <v>42.398760000000003</v>
      </c>
      <c r="FZ40" s="19">
        <v>42.398760000000003</v>
      </c>
      <c r="GA40" s="19">
        <v>42.80124</v>
      </c>
      <c r="GB40" s="19">
        <v>120</v>
      </c>
      <c r="GC40" s="19">
        <v>185.10006000000001</v>
      </c>
      <c r="GD40" s="19">
        <v>185.10007999999999</v>
      </c>
      <c r="GE40" s="19">
        <v>-65.100080000000005</v>
      </c>
      <c r="GF40" s="19">
        <v>122.7</v>
      </c>
      <c r="GG40" s="19">
        <v>185.10006000000001</v>
      </c>
      <c r="GH40" s="19">
        <v>185.10007999999999</v>
      </c>
      <c r="GI40" s="19">
        <v>-62.400080000000003</v>
      </c>
      <c r="GJ40" s="19">
        <v>152</v>
      </c>
      <c r="GK40" s="19">
        <v>185.10006000000001</v>
      </c>
      <c r="GL40" s="19">
        <v>185.10007999999999</v>
      </c>
      <c r="GM40" s="19">
        <v>-33.100079999999998</v>
      </c>
      <c r="GN40" s="19">
        <v>106.1</v>
      </c>
      <c r="GO40" s="19">
        <v>78.464460000000003</v>
      </c>
      <c r="GP40" s="19">
        <v>95.960350000000005</v>
      </c>
      <c r="GQ40" s="19">
        <v>10.13965</v>
      </c>
      <c r="GR40" s="19">
        <v>7.7</v>
      </c>
      <c r="GS40" s="19">
        <v>8.9200400000000002</v>
      </c>
      <c r="GT40" s="19">
        <v>4.4600200000000001</v>
      </c>
      <c r="GU40" s="19">
        <v>3.2399800000000001</v>
      </c>
      <c r="GV40" s="19">
        <v>2</v>
      </c>
      <c r="GW40" s="19">
        <v>3.4821800000000001</v>
      </c>
      <c r="GX40" s="19">
        <v>4.6789800000000001</v>
      </c>
      <c r="GY40" s="19">
        <v>-2.6789800000000001</v>
      </c>
      <c r="GZ40" s="19">
        <v>34.700000000000003</v>
      </c>
      <c r="HA40" s="19">
        <v>34.47804</v>
      </c>
      <c r="HB40" s="19">
        <v>34.47804</v>
      </c>
      <c r="HC40" s="19">
        <v>0.22195999999999999</v>
      </c>
      <c r="HD40" s="19">
        <v>40.1</v>
      </c>
      <c r="HE40" s="19">
        <v>38.971359999999997</v>
      </c>
      <c r="HF40" s="19">
        <v>44.046700000000001</v>
      </c>
      <c r="HG40" s="19">
        <v>-3.9466999999999999</v>
      </c>
      <c r="HH40" s="19">
        <v>4</v>
      </c>
      <c r="HI40" s="19">
        <v>4.1192200000000003</v>
      </c>
      <c r="HJ40" s="19">
        <v>4.1192200000000003</v>
      </c>
      <c r="HK40" s="19">
        <v>-0.11922000000000001</v>
      </c>
      <c r="HL40" s="19">
        <v>16.100000000000001</v>
      </c>
      <c r="HM40" s="19">
        <v>16.161650000000002</v>
      </c>
      <c r="HN40" s="19">
        <v>16.161660000000001</v>
      </c>
      <c r="HO40" s="19">
        <v>-6.166E-2</v>
      </c>
      <c r="HP40" s="19">
        <v>88</v>
      </c>
      <c r="HQ40" s="19">
        <v>88.912130000000005</v>
      </c>
      <c r="HR40" s="19">
        <v>96.75685</v>
      </c>
      <c r="HS40" s="19">
        <v>-8.75685</v>
      </c>
      <c r="HT40" s="19"/>
      <c r="HU40" s="19"/>
      <c r="HV40" s="19"/>
      <c r="HW40" s="19">
        <v>0</v>
      </c>
      <c r="HX40" s="19"/>
      <c r="HY40" s="19"/>
      <c r="HZ40" s="19"/>
      <c r="IA40" s="19">
        <v>0</v>
      </c>
      <c r="IB40" s="19">
        <v>47.2</v>
      </c>
      <c r="IC40" s="19">
        <v>47.504579999999997</v>
      </c>
      <c r="ID40" s="19">
        <v>47.726210000000002</v>
      </c>
      <c r="IE40" s="19">
        <v>-0.52620999999999996</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79.8</v>
      </c>
      <c r="JE40" s="19">
        <v>63.109400000000001</v>
      </c>
      <c r="JF40" s="19">
        <v>84.39725</v>
      </c>
      <c r="JG40" s="19">
        <v>-4.5972499999999998</v>
      </c>
      <c r="JH40" s="19">
        <v>82.7</v>
      </c>
      <c r="JI40" s="19">
        <v>171.34727000000001</v>
      </c>
      <c r="JJ40" s="19">
        <v>12</v>
      </c>
      <c r="JK40" s="19">
        <v>70.7</v>
      </c>
      <c r="JL40" s="19">
        <v>82.8</v>
      </c>
      <c r="JM40" s="19">
        <v>171.34727000000001</v>
      </c>
      <c r="JN40" s="19">
        <v>150.66667000000001</v>
      </c>
      <c r="JO40" s="19">
        <v>-67.866669999999999</v>
      </c>
      <c r="JP40" s="19">
        <v>0</v>
      </c>
      <c r="JQ40" s="19"/>
      <c r="JR40" s="19"/>
      <c r="JS40" s="19">
        <v>0</v>
      </c>
      <c r="JT40" s="19">
        <v>108.2</v>
      </c>
      <c r="JU40" s="19">
        <v>171.34727000000001</v>
      </c>
      <c r="JV40" s="19">
        <v>75.333330000000004</v>
      </c>
      <c r="JW40" s="19">
        <v>32.866669999999999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1.7</v>
      </c>
      <c r="LE40" s="19">
        <v>2.2284299999999999</v>
      </c>
      <c r="LF40" s="19">
        <v>2.2284299999999999</v>
      </c>
      <c r="LG40" s="19">
        <v>-0.52842999999999996</v>
      </c>
      <c r="LH40" s="19">
        <v>105</v>
      </c>
      <c r="LI40" s="19">
        <v>104.93422</v>
      </c>
      <c r="LJ40" s="19">
        <v>82.474239999999995</v>
      </c>
      <c r="LK40" s="19">
        <v>22.525759999999998</v>
      </c>
      <c r="LL40" s="19">
        <v>102.2</v>
      </c>
      <c r="LM40" s="19">
        <v>93.770510000000002</v>
      </c>
      <c r="LN40" s="19">
        <v>97.250280000000004</v>
      </c>
      <c r="LO40" s="19">
        <v>4.9497200000000001</v>
      </c>
      <c r="LP40" s="19">
        <v>59.9</v>
      </c>
      <c r="LQ40" s="19">
        <v>67.133979999999994</v>
      </c>
      <c r="LR40" s="19">
        <v>67.133979999999994</v>
      </c>
      <c r="LS40" s="19">
        <v>-7.2339799999999999</v>
      </c>
      <c r="LT40" s="19">
        <v>74.3</v>
      </c>
      <c r="LU40" s="19">
        <v>72.37388</v>
      </c>
      <c r="LV40" s="19">
        <v>72.37388</v>
      </c>
      <c r="LW40" s="19">
        <v>1.9261200000000001</v>
      </c>
      <c r="LX40" s="19">
        <v>29.9</v>
      </c>
      <c r="LY40" s="19">
        <v>29.951450000000001</v>
      </c>
      <c r="LZ40" s="19">
        <v>29.951460000000001</v>
      </c>
      <c r="MA40" s="19">
        <v>-5.1459999999999999E-2</v>
      </c>
      <c r="MB40" s="19"/>
      <c r="MC40" s="19"/>
      <c r="MD40" s="19"/>
      <c r="ME40" s="19">
        <v>0</v>
      </c>
      <c r="MF40" s="19"/>
      <c r="MG40" s="19"/>
      <c r="MH40" s="19"/>
      <c r="MI40" s="19">
        <v>0</v>
      </c>
      <c r="MJ40" s="19"/>
      <c r="MK40" s="19"/>
      <c r="ML40" s="19"/>
      <c r="MM40" s="19">
        <v>0</v>
      </c>
      <c r="MN40" s="19">
        <v>102.1</v>
      </c>
      <c r="MO40" s="19">
        <v>149.77392</v>
      </c>
      <c r="MP40" s="19">
        <v>149.77393000000001</v>
      </c>
      <c r="MQ40" s="19">
        <v>-47.673929999999999</v>
      </c>
      <c r="MR40" s="19">
        <v>101.9</v>
      </c>
      <c r="MS40" s="19">
        <v>149.77392</v>
      </c>
      <c r="MT40" s="19">
        <v>149.77393000000001</v>
      </c>
      <c r="MU40" s="19">
        <v>-47.873930000000001</v>
      </c>
      <c r="MV40" s="19">
        <v>121.5</v>
      </c>
      <c r="MW40" s="19">
        <v>149.77392</v>
      </c>
      <c r="MX40" s="19">
        <v>149.77393000000001</v>
      </c>
      <c r="MY40" s="19">
        <v>-28.27393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0.52300000000000002</v>
      </c>
      <c r="OD40" s="19">
        <v>0.52300000000000002</v>
      </c>
      <c r="OE40" s="19">
        <v>-0.32300000000000001</v>
      </c>
      <c r="OF40" s="19">
        <v>52.7</v>
      </c>
      <c r="OG40" s="19">
        <v>62.413609999999998</v>
      </c>
      <c r="OH40" s="19">
        <v>80.921999999999997</v>
      </c>
      <c r="OI40" s="19">
        <v>-28.222000000000001</v>
      </c>
      <c r="OJ40" s="19">
        <v>43.9</v>
      </c>
      <c r="OK40" s="19">
        <v>25.952999999999999</v>
      </c>
      <c r="OL40" s="19">
        <v>25.952999999999999</v>
      </c>
      <c r="OM40" s="19">
        <v>17.946999999999999</v>
      </c>
      <c r="ON40" s="19">
        <v>7</v>
      </c>
      <c r="OO40" s="19">
        <v>7.383</v>
      </c>
      <c r="OP40" s="19">
        <v>7.383</v>
      </c>
      <c r="OQ40" s="19">
        <v>-0.38300000000000001</v>
      </c>
      <c r="OR40" s="19"/>
      <c r="OS40" s="19"/>
      <c r="OT40" s="19">
        <v>0.1</v>
      </c>
      <c r="OU40" s="19">
        <v>-0.1</v>
      </c>
      <c r="OV40" s="19">
        <v>14.2</v>
      </c>
      <c r="OW40" s="19">
        <v>13.592230000000001</v>
      </c>
      <c r="OX40" s="19">
        <v>13.592230000000001</v>
      </c>
      <c r="OY40" s="19">
        <v>0.60777000000000003</v>
      </c>
      <c r="OZ40" s="19">
        <v>9.9</v>
      </c>
      <c r="PA40" s="19">
        <v>9.9830000000000005</v>
      </c>
      <c r="PB40" s="19">
        <v>9</v>
      </c>
      <c r="PC40" s="19">
        <v>0.9</v>
      </c>
      <c r="PD40" s="19">
        <v>5.4</v>
      </c>
      <c r="PE40" s="19">
        <v>5.67</v>
      </c>
      <c r="PF40" s="19">
        <v>5.67</v>
      </c>
      <c r="PG40" s="19">
        <v>-0.27</v>
      </c>
      <c r="PH40" s="19">
        <v>0.6</v>
      </c>
      <c r="PI40" s="19">
        <v>1.23</v>
      </c>
      <c r="PJ40" s="19">
        <v>1.23</v>
      </c>
      <c r="PK40" s="19">
        <v>-0.63</v>
      </c>
      <c r="PL40" s="19">
        <v>1.5</v>
      </c>
      <c r="PM40" s="19">
        <v>3</v>
      </c>
      <c r="PN40" s="19">
        <v>3</v>
      </c>
      <c r="PO40" s="19">
        <v>-1.5</v>
      </c>
      <c r="PP40" s="19">
        <v>2.6</v>
      </c>
      <c r="PQ40" s="19">
        <v>2.8</v>
      </c>
      <c r="PR40" s="19">
        <v>2.8</v>
      </c>
      <c r="PS40" s="19">
        <v>-0.2</v>
      </c>
      <c r="PT40" s="19">
        <v>20.100000000000001</v>
      </c>
      <c r="PU40" s="19">
        <v>19.417470000000002</v>
      </c>
      <c r="PV40" s="19">
        <v>19.417480000000001</v>
      </c>
      <c r="PW40" s="19">
        <v>0.68252000000000002</v>
      </c>
      <c r="PX40" s="19">
        <v>20</v>
      </c>
      <c r="PY40" s="19">
        <v>19.417470000000002</v>
      </c>
      <c r="PZ40" s="19">
        <v>19.417480000000001</v>
      </c>
      <c r="QA40" s="19">
        <v>0.58252000000000004</v>
      </c>
      <c r="QB40" s="19">
        <v>13.5</v>
      </c>
      <c r="QC40" s="19">
        <v>13.592230000000001</v>
      </c>
      <c r="QD40" s="19">
        <v>13.592230000000001</v>
      </c>
      <c r="QE40" s="19">
        <v>-9.2230000000000006E-2</v>
      </c>
      <c r="QF40" s="19">
        <v>3.5</v>
      </c>
      <c r="QG40" s="19">
        <v>3.4</v>
      </c>
      <c r="QH40" s="19">
        <v>3.4</v>
      </c>
      <c r="QI40" s="19">
        <v>0.1</v>
      </c>
      <c r="QJ40" s="19">
        <v>18.399999999999999</v>
      </c>
      <c r="QK40" s="19">
        <v>17.96116</v>
      </c>
      <c r="QL40" s="19">
        <v>17.961169999999999</v>
      </c>
      <c r="QM40" s="19">
        <v>0.43883</v>
      </c>
      <c r="QN40" s="19">
        <v>9.1</v>
      </c>
      <c r="QO40" s="19"/>
      <c r="QP40" s="19">
        <v>7.8550000000000004</v>
      </c>
      <c r="QQ40" s="19">
        <v>1.2450000000000001</v>
      </c>
      <c r="QR40" s="19">
        <v>11</v>
      </c>
      <c r="QS40" s="19"/>
      <c r="QT40" s="19">
        <v>12.805999999999999</v>
      </c>
      <c r="QU40" s="19">
        <v>-1.806</v>
      </c>
      <c r="QV40" s="19">
        <v>12.7</v>
      </c>
      <c r="QW40" s="19">
        <v>11.83371</v>
      </c>
      <c r="QX40" s="19">
        <v>18.204000000000001</v>
      </c>
      <c r="QY40" s="19">
        <v>-5.5039999999999996</v>
      </c>
      <c r="QZ40" s="19">
        <v>40.4</v>
      </c>
      <c r="RA40" s="19">
        <v>35.912950000000002</v>
      </c>
      <c r="RB40" s="19">
        <v>59.207999999999998</v>
      </c>
      <c r="RC40" s="19">
        <v>-18.808</v>
      </c>
      <c r="RD40" s="19">
        <v>4.2</v>
      </c>
      <c r="RE40" s="19">
        <v>4.2</v>
      </c>
      <c r="RF40" s="19">
        <v>4.2</v>
      </c>
      <c r="RG40" s="19">
        <v>0</v>
      </c>
      <c r="RH40" s="19">
        <v>2.2000000000000002</v>
      </c>
      <c r="RI40" s="19">
        <v>2.4</v>
      </c>
      <c r="RJ40" s="19">
        <v>2.4</v>
      </c>
      <c r="RK40" s="19">
        <v>-0.2</v>
      </c>
      <c r="RL40" s="19">
        <v>2.1</v>
      </c>
      <c r="RM40" s="19">
        <v>2.4</v>
      </c>
      <c r="RN40" s="19">
        <v>2.4</v>
      </c>
      <c r="RO40" s="19">
        <v>-0.3</v>
      </c>
      <c r="RP40" s="19">
        <v>2.2999999999999998</v>
      </c>
      <c r="RQ40" s="19">
        <v>2.8</v>
      </c>
      <c r="RR40" s="19">
        <v>2.8</v>
      </c>
      <c r="RS40" s="19">
        <v>-0.5</v>
      </c>
      <c r="RT40" s="19">
        <v>9.6999999999999993</v>
      </c>
      <c r="RU40" s="19"/>
      <c r="RV40" s="19">
        <v>1.508</v>
      </c>
      <c r="RW40" s="19">
        <v>8.1920000000000002</v>
      </c>
      <c r="RX40" s="19">
        <v>2.8</v>
      </c>
      <c r="RY40" s="19">
        <v>2.7509999999999999</v>
      </c>
      <c r="RZ40" s="19">
        <v>2.7509999999999999</v>
      </c>
      <c r="SA40" s="19">
        <v>4.9000000000000002E-2</v>
      </c>
      <c r="SB40" s="19">
        <v>12.4</v>
      </c>
      <c r="SC40" s="19">
        <v>10.98818</v>
      </c>
      <c r="SD40" s="19">
        <v>11.039440000000001</v>
      </c>
      <c r="SE40" s="19">
        <v>1.36056</v>
      </c>
      <c r="SF40" s="19">
        <v>1.9</v>
      </c>
      <c r="SG40" s="19">
        <v>1.8</v>
      </c>
      <c r="SH40" s="19">
        <v>1.8</v>
      </c>
      <c r="SI40" s="19">
        <v>0.1</v>
      </c>
      <c r="SJ40" s="19">
        <v>0.4</v>
      </c>
      <c r="SK40" s="19">
        <v>0.4</v>
      </c>
      <c r="SL40" s="19">
        <v>0.4</v>
      </c>
      <c r="SM40" s="19">
        <v>0</v>
      </c>
      <c r="SN40" s="19">
        <v>10</v>
      </c>
      <c r="SO40" s="19">
        <v>9.8520000000000003</v>
      </c>
      <c r="SP40" s="19">
        <v>9.8520000000000003</v>
      </c>
      <c r="SQ40" s="19">
        <v>0.14799999999999999</v>
      </c>
      <c r="SR40" s="19">
        <v>4.5</v>
      </c>
      <c r="SS40" s="19">
        <v>4.5</v>
      </c>
      <c r="ST40" s="19">
        <v>4.5</v>
      </c>
      <c r="SU40" s="19">
        <v>0</v>
      </c>
      <c r="SV40" s="19">
        <v>7.8</v>
      </c>
      <c r="SW40" s="19">
        <v>6</v>
      </c>
      <c r="SX40" s="19">
        <v>6</v>
      </c>
      <c r="SY40" s="19">
        <v>1.8</v>
      </c>
      <c r="SZ40" s="19">
        <v>11.7</v>
      </c>
      <c r="TA40" s="19">
        <v>8.5</v>
      </c>
      <c r="TB40" s="19">
        <v>8.5</v>
      </c>
      <c r="TC40" s="19">
        <v>3.2</v>
      </c>
      <c r="TD40" s="19">
        <v>17.8</v>
      </c>
      <c r="TE40" s="19">
        <v>17.864080000000001</v>
      </c>
      <c r="TF40" s="19">
        <v>17.864080000000001</v>
      </c>
      <c r="TG40" s="19">
        <v>-6.4079999999999998E-2</v>
      </c>
      <c r="TH40" s="19">
        <v>30.3</v>
      </c>
      <c r="TI40" s="19">
        <v>28.187999999999999</v>
      </c>
      <c r="TJ40" s="19">
        <v>28.187999999999999</v>
      </c>
      <c r="TK40" s="19">
        <v>2.1120000000000001</v>
      </c>
      <c r="TL40" s="19">
        <v>62.8</v>
      </c>
      <c r="TM40" s="19">
        <v>72.721999999999994</v>
      </c>
      <c r="TN40" s="19">
        <v>72.721999999999994</v>
      </c>
      <c r="TO40" s="19">
        <v>-9.9220000000000006</v>
      </c>
      <c r="TP40" s="19">
        <v>19.8</v>
      </c>
      <c r="TQ40" s="19"/>
      <c r="TR40" s="19">
        <v>6.49</v>
      </c>
      <c r="TS40" s="19">
        <v>13.31</v>
      </c>
      <c r="TT40" s="19">
        <v>16.5</v>
      </c>
      <c r="TU40" s="19">
        <v>34.976109999999998</v>
      </c>
      <c r="TV40" s="19">
        <v>54.392000000000003</v>
      </c>
      <c r="TW40" s="19">
        <v>-37.892000000000003</v>
      </c>
      <c r="TX40" s="19">
        <v>19.8</v>
      </c>
      <c r="TY40" s="19">
        <v>38.13541</v>
      </c>
      <c r="TZ40" s="19">
        <v>64.161000000000001</v>
      </c>
      <c r="UA40" s="19">
        <v>-44.360999999999997</v>
      </c>
      <c r="UB40" s="19">
        <v>2.5</v>
      </c>
      <c r="UC40" s="19">
        <v>6.7610000000000001</v>
      </c>
      <c r="UD40" s="19">
        <v>6.7610000000000001</v>
      </c>
      <c r="UE40" s="19">
        <v>-4.2610000000000001</v>
      </c>
      <c r="UF40" s="19">
        <v>1.9</v>
      </c>
      <c r="UG40" s="19">
        <v>5.8330000000000002</v>
      </c>
      <c r="UH40" s="19">
        <v>5.8330000000000002</v>
      </c>
      <c r="UI40" s="19">
        <v>-3.9329999999999998</v>
      </c>
      <c r="UJ40" s="19">
        <v>16.399999999999999</v>
      </c>
      <c r="UK40" s="19">
        <v>15.53398</v>
      </c>
      <c r="UL40" s="19">
        <v>15.53398</v>
      </c>
      <c r="UM40" s="19">
        <v>0.86602000000000001</v>
      </c>
      <c r="UN40" s="19">
        <v>4.3</v>
      </c>
      <c r="UO40" s="19">
        <v>4</v>
      </c>
      <c r="UP40" s="19">
        <v>4</v>
      </c>
      <c r="UQ40" s="19">
        <v>0.3</v>
      </c>
      <c r="UR40" s="19">
        <v>9</v>
      </c>
      <c r="US40" s="19">
        <v>7.8</v>
      </c>
      <c r="UT40" s="19">
        <v>7.8</v>
      </c>
      <c r="UU40" s="19">
        <v>1.2</v>
      </c>
      <c r="UV40" s="19">
        <v>7.2</v>
      </c>
      <c r="UW40" s="19">
        <v>7</v>
      </c>
      <c r="UX40" s="19">
        <v>9</v>
      </c>
      <c r="UY40" s="19">
        <v>-1.8</v>
      </c>
      <c r="UZ40" s="19">
        <v>7.8</v>
      </c>
      <c r="VA40" s="19">
        <v>8</v>
      </c>
      <c r="VB40" s="19">
        <v>10</v>
      </c>
      <c r="VC40" s="19">
        <v>-2.2000000000000002</v>
      </c>
      <c r="VD40" s="19">
        <v>8.1</v>
      </c>
      <c r="VE40" s="19">
        <v>8</v>
      </c>
      <c r="VF40" s="19">
        <v>9.9029100000000003</v>
      </c>
      <c r="VG40" s="19">
        <v>-1.80291</v>
      </c>
      <c r="VH40" s="19">
        <v>6.2</v>
      </c>
      <c r="VI40" s="19">
        <v>7.0289999999999999</v>
      </c>
      <c r="VJ40" s="19">
        <v>7.0289999999999999</v>
      </c>
      <c r="VK40" s="19">
        <v>-0.82899999999999996</v>
      </c>
      <c r="VL40" s="19">
        <v>176.9</v>
      </c>
      <c r="VM40" s="19">
        <v>164.64</v>
      </c>
      <c r="VN40" s="19">
        <v>164.64</v>
      </c>
      <c r="VO40" s="19">
        <v>12.26</v>
      </c>
      <c r="VP40" s="19">
        <v>7</v>
      </c>
      <c r="VQ40" s="19">
        <v>10.11</v>
      </c>
      <c r="VR40" s="19">
        <v>10.11</v>
      </c>
      <c r="VS40" s="19">
        <v>-3.11</v>
      </c>
      <c r="VT40" s="19">
        <v>79.5</v>
      </c>
      <c r="VU40" s="19"/>
      <c r="VV40" s="19">
        <v>48.841999999999999</v>
      </c>
      <c r="VW40" s="19">
        <v>30.658000000000001</v>
      </c>
      <c r="VX40" s="19">
        <v>0.6</v>
      </c>
      <c r="VY40" s="19">
        <v>0.6</v>
      </c>
      <c r="VZ40" s="19">
        <v>0.6</v>
      </c>
      <c r="WA40" s="19">
        <v>0</v>
      </c>
      <c r="WB40" s="19">
        <v>109.5</v>
      </c>
      <c r="WC40" s="19">
        <v>33.061790000000002</v>
      </c>
      <c r="WD40" s="19">
        <v>77.638000000000005</v>
      </c>
      <c r="WE40" s="19">
        <v>31.861999999999998</v>
      </c>
      <c r="WF40" s="19">
        <v>125.3</v>
      </c>
      <c r="WG40" s="19">
        <v>47.085180000000001</v>
      </c>
      <c r="WH40" s="19">
        <v>81.864000000000004</v>
      </c>
      <c r="WI40" s="19">
        <v>43.436</v>
      </c>
      <c r="WJ40" s="19">
        <v>69.400000000000006</v>
      </c>
      <c r="WK40" s="19"/>
      <c r="WL40" s="19">
        <v>46.094000000000001</v>
      </c>
      <c r="WM40" s="19">
        <v>23.306000000000001</v>
      </c>
      <c r="WN40" s="19">
        <v>6.8</v>
      </c>
      <c r="WO40" s="19"/>
      <c r="WP40" s="19">
        <v>2.516</v>
      </c>
      <c r="WQ40" s="19">
        <v>4.2839999999999998</v>
      </c>
      <c r="WR40" s="19">
        <v>7</v>
      </c>
      <c r="WS40" s="19">
        <v>7</v>
      </c>
      <c r="WT40" s="19">
        <v>7</v>
      </c>
      <c r="WU40" s="19">
        <v>0</v>
      </c>
      <c r="WV40" s="19">
        <v>19.2</v>
      </c>
      <c r="WW40" s="19">
        <v>18.4466</v>
      </c>
      <c r="WX40" s="19">
        <v>18.4466</v>
      </c>
      <c r="WY40" s="19">
        <v>0.75339999999999996</v>
      </c>
      <c r="WZ40" s="19">
        <v>7.6</v>
      </c>
      <c r="XA40" s="19">
        <v>10.7</v>
      </c>
      <c r="XB40" s="19">
        <v>10.7</v>
      </c>
      <c r="XC40" s="19">
        <v>-3.1</v>
      </c>
      <c r="XD40" s="19">
        <v>42.7</v>
      </c>
      <c r="XE40" s="19">
        <v>41</v>
      </c>
      <c r="XF40" s="19">
        <v>41</v>
      </c>
      <c r="XG40" s="19">
        <v>1.7</v>
      </c>
      <c r="XH40" s="19">
        <v>12.9</v>
      </c>
      <c r="XI40" s="19">
        <v>10</v>
      </c>
      <c r="XJ40" s="19">
        <v>10</v>
      </c>
      <c r="XK40" s="19">
        <v>2.9</v>
      </c>
      <c r="XL40" s="19">
        <v>16.8</v>
      </c>
      <c r="XM40" s="19">
        <v>17</v>
      </c>
      <c r="XN40" s="19">
        <v>14</v>
      </c>
      <c r="XO40" s="19">
        <v>2.8</v>
      </c>
      <c r="XP40" s="19"/>
      <c r="XQ40" s="19"/>
      <c r="XR40" s="19"/>
      <c r="XS40" s="19">
        <v>0</v>
      </c>
      <c r="XT40" s="19">
        <v>7.8</v>
      </c>
      <c r="XU40" s="19">
        <v>8.0399999999999991</v>
      </c>
      <c r="XV40" s="19">
        <v>8.0399999999999991</v>
      </c>
      <c r="XW40" s="19">
        <v>-0.24</v>
      </c>
      <c r="XX40" s="19"/>
      <c r="XY40" s="19"/>
      <c r="XZ40" s="19"/>
      <c r="YA40" s="19">
        <v>0</v>
      </c>
      <c r="YB40" s="19"/>
      <c r="YC40" s="19"/>
      <c r="YD40" s="19"/>
      <c r="YE40" s="19">
        <v>0</v>
      </c>
    </row>
    <row r="41" spans="1:655" ht="24" customHeight="1" x14ac:dyDescent="0.3">
      <c r="A41" s="1"/>
      <c r="B41" s="13" t="s">
        <v>50</v>
      </c>
      <c r="C41" s="13" t="s">
        <v>792</v>
      </c>
      <c r="D41" s="14">
        <v>129.80000000000001</v>
      </c>
      <c r="E41" s="14">
        <v>104.27209000000001</v>
      </c>
      <c r="F41" s="14">
        <v>107.63283</v>
      </c>
      <c r="G41" s="14">
        <v>22.167169999999999</v>
      </c>
      <c r="H41" s="14">
        <v>648.20000000000005</v>
      </c>
      <c r="I41" s="14">
        <v>643.65809000000002</v>
      </c>
      <c r="J41" s="14">
        <v>643.65809000000002</v>
      </c>
      <c r="K41" s="14">
        <v>4.5419099999999997</v>
      </c>
      <c r="L41" s="14">
        <v>217</v>
      </c>
      <c r="M41" s="14">
        <v>209.39341999999999</v>
      </c>
      <c r="N41" s="14">
        <v>146.87699000000001</v>
      </c>
      <c r="O41" s="14">
        <v>70.123009999999994</v>
      </c>
      <c r="P41" s="14"/>
      <c r="Q41" s="14"/>
      <c r="R41" s="14"/>
      <c r="S41" s="14">
        <v>0</v>
      </c>
      <c r="T41" s="14"/>
      <c r="U41" s="14"/>
      <c r="V41" s="14"/>
      <c r="W41" s="14">
        <v>0</v>
      </c>
      <c r="X41" s="14">
        <v>90.2</v>
      </c>
      <c r="Y41" s="14">
        <v>91.778639999999996</v>
      </c>
      <c r="Z41" s="14">
        <v>61.105829999999997</v>
      </c>
      <c r="AA41" s="14">
        <v>29.094169999999998</v>
      </c>
      <c r="AB41" s="14">
        <v>105.1</v>
      </c>
      <c r="AC41" s="14">
        <v>100.00021</v>
      </c>
      <c r="AD41" s="14">
        <v>130.16828000000001</v>
      </c>
      <c r="AE41" s="14">
        <v>-25.068280000000001</v>
      </c>
      <c r="AF41" s="14">
        <v>26.5</v>
      </c>
      <c r="AG41" s="14">
        <v>53.786969999999997</v>
      </c>
      <c r="AH41" s="14">
        <v>53.18741</v>
      </c>
      <c r="AI41" s="14">
        <v>-26.68741</v>
      </c>
      <c r="AJ41" s="14"/>
      <c r="AK41" s="14"/>
      <c r="AL41" s="14"/>
      <c r="AM41" s="14">
        <v>0</v>
      </c>
      <c r="AN41" s="14">
        <v>141.9</v>
      </c>
      <c r="AO41" s="14">
        <v>184.29592</v>
      </c>
      <c r="AP41" s="14">
        <v>199.17196000000001</v>
      </c>
      <c r="AQ41" s="14">
        <v>-57.27196</v>
      </c>
      <c r="AR41" s="14">
        <v>142.6</v>
      </c>
      <c r="AS41" s="14">
        <v>184.29592</v>
      </c>
      <c r="AT41" s="14">
        <v>199.17196000000001</v>
      </c>
      <c r="AU41" s="14">
        <v>-56.571959999999997</v>
      </c>
      <c r="AV41" s="14">
        <v>142</v>
      </c>
      <c r="AW41" s="14">
        <v>184.29592</v>
      </c>
      <c r="AX41" s="14">
        <v>199.17196000000001</v>
      </c>
      <c r="AY41" s="14">
        <v>-57.171959999999999</v>
      </c>
      <c r="AZ41" s="14">
        <v>236.2</v>
      </c>
      <c r="BA41" s="14">
        <v>276.44387999999998</v>
      </c>
      <c r="BB41" s="14">
        <v>298.75794000000002</v>
      </c>
      <c r="BC41" s="14">
        <v>-62.557940000000002</v>
      </c>
      <c r="BD41" s="14"/>
      <c r="BE41" s="14"/>
      <c r="BF41" s="14"/>
      <c r="BG41" s="14">
        <v>0</v>
      </c>
      <c r="BH41" s="14"/>
      <c r="BI41" s="14"/>
      <c r="BJ41" s="14"/>
      <c r="BK41" s="14">
        <v>0</v>
      </c>
      <c r="BL41" s="14">
        <v>397.9</v>
      </c>
      <c r="BM41" s="14">
        <v>387.21647999999999</v>
      </c>
      <c r="BN41" s="14">
        <v>467.08280999999999</v>
      </c>
      <c r="BO41" s="14">
        <v>-69.182810000000003</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158.1</v>
      </c>
      <c r="CK41" s="14">
        <v>78.003709999999998</v>
      </c>
      <c r="CL41" s="14">
        <v>78.003709999999998</v>
      </c>
      <c r="CM41" s="14">
        <v>80.096289999999996</v>
      </c>
      <c r="CN41" s="14">
        <v>7.3</v>
      </c>
      <c r="CO41" s="14">
        <v>5.1333399999999996</v>
      </c>
      <c r="CP41" s="14">
        <v>5.1333399999999996</v>
      </c>
      <c r="CQ41" s="14">
        <v>2.1666599999999998</v>
      </c>
      <c r="CR41" s="14">
        <v>5.3</v>
      </c>
      <c r="CS41" s="14">
        <v>2.8177599999999998</v>
      </c>
      <c r="CT41" s="14">
        <v>2.8177599999999998</v>
      </c>
      <c r="CU41" s="14">
        <v>2.48224</v>
      </c>
      <c r="CV41" s="14"/>
      <c r="CW41" s="14"/>
      <c r="CX41" s="14"/>
      <c r="CY41" s="14">
        <v>0</v>
      </c>
      <c r="CZ41" s="14">
        <v>6.9</v>
      </c>
      <c r="DA41" s="14">
        <v>6.8787000000000003</v>
      </c>
      <c r="DB41" s="14">
        <v>6.8787000000000003</v>
      </c>
      <c r="DC41" s="14">
        <v>2.1299999999999999E-2</v>
      </c>
      <c r="DD41" s="14">
        <v>11.4</v>
      </c>
      <c r="DE41" s="14">
        <v>14.919409999999999</v>
      </c>
      <c r="DF41" s="14">
        <v>14.919420000000001</v>
      </c>
      <c r="DG41" s="14">
        <v>-3.5194200000000002</v>
      </c>
      <c r="DH41" s="14">
        <v>70.599999999999994</v>
      </c>
      <c r="DI41" s="14">
        <v>81.709010000000006</v>
      </c>
      <c r="DJ41" s="14">
        <v>81.708960000000005</v>
      </c>
      <c r="DK41" s="14">
        <v>-11.10896</v>
      </c>
      <c r="DL41" s="14"/>
      <c r="DM41" s="14"/>
      <c r="DN41" s="14"/>
      <c r="DO41" s="14">
        <v>0</v>
      </c>
      <c r="DP41" s="14"/>
      <c r="DQ41" s="14"/>
      <c r="DR41" s="14"/>
      <c r="DS41" s="14">
        <v>0</v>
      </c>
      <c r="DT41" s="14"/>
      <c r="DU41" s="14"/>
      <c r="DV41" s="14"/>
      <c r="DW41" s="14">
        <v>0</v>
      </c>
      <c r="DX41" s="14"/>
      <c r="DY41" s="14"/>
      <c r="DZ41" s="14"/>
      <c r="EA41" s="14">
        <v>0</v>
      </c>
      <c r="EB41" s="14">
        <v>80.2</v>
      </c>
      <c r="EC41" s="14">
        <v>69.855540000000005</v>
      </c>
      <c r="ED41" s="14">
        <v>68.904660000000007</v>
      </c>
      <c r="EE41" s="14">
        <v>11.295339999999999</v>
      </c>
      <c r="EF41" s="14">
        <v>132.69999999999999</v>
      </c>
      <c r="EG41" s="14">
        <v>128.32235</v>
      </c>
      <c r="EH41" s="14">
        <v>133.59227999999999</v>
      </c>
      <c r="EI41" s="14">
        <v>-0.89227999999999996</v>
      </c>
      <c r="EJ41" s="14"/>
      <c r="EK41" s="14"/>
      <c r="EL41" s="14"/>
      <c r="EM41" s="14">
        <v>0</v>
      </c>
      <c r="EN41" s="14"/>
      <c r="EO41" s="14"/>
      <c r="EP41" s="14"/>
      <c r="EQ41" s="14">
        <v>0</v>
      </c>
      <c r="ER41" s="14"/>
      <c r="ES41" s="14"/>
      <c r="ET41" s="14"/>
      <c r="EU41" s="14">
        <v>0</v>
      </c>
      <c r="EV41" s="14">
        <v>0</v>
      </c>
      <c r="EW41" s="14">
        <v>0</v>
      </c>
      <c r="EX41" s="14">
        <v>0</v>
      </c>
      <c r="EY41" s="14">
        <v>0</v>
      </c>
      <c r="EZ41" s="14">
        <v>233.1</v>
      </c>
      <c r="FA41" s="14">
        <v>163.31936999999999</v>
      </c>
      <c r="FB41" s="14">
        <v>193.15527</v>
      </c>
      <c r="FC41" s="14">
        <v>39.94473</v>
      </c>
      <c r="FD41" s="14">
        <v>78.599999999999994</v>
      </c>
      <c r="FE41" s="14">
        <v>69.337569999999999</v>
      </c>
      <c r="FF41" s="14">
        <v>46.050989999999999</v>
      </c>
      <c r="FG41" s="14">
        <v>32.549010000000003</v>
      </c>
      <c r="FH41" s="14">
        <v>118.2</v>
      </c>
      <c r="FI41" s="14">
        <v>97.93817</v>
      </c>
      <c r="FJ41" s="14">
        <v>102.44822000000001</v>
      </c>
      <c r="FK41" s="14">
        <v>15.75178</v>
      </c>
      <c r="FL41" s="14">
        <v>38.1</v>
      </c>
      <c r="FM41" s="14">
        <v>33.429130000000001</v>
      </c>
      <c r="FN41" s="14">
        <v>26.417369999999998</v>
      </c>
      <c r="FO41" s="14">
        <v>11.68263</v>
      </c>
      <c r="FP41" s="14">
        <v>18.899999999999999</v>
      </c>
      <c r="FQ41" s="14">
        <v>19.192229999999999</v>
      </c>
      <c r="FR41" s="14">
        <v>19.192229999999999</v>
      </c>
      <c r="FS41" s="14">
        <v>-0.29222999999999999</v>
      </c>
      <c r="FT41" s="14">
        <v>19.8</v>
      </c>
      <c r="FU41" s="14">
        <v>19.32039</v>
      </c>
      <c r="FV41" s="14">
        <v>19.32039</v>
      </c>
      <c r="FW41" s="14">
        <v>0.47960999999999998</v>
      </c>
      <c r="FX41" s="14">
        <v>81.099999999999994</v>
      </c>
      <c r="FY41" s="14">
        <v>42.398760000000003</v>
      </c>
      <c r="FZ41" s="14">
        <v>42.398760000000003</v>
      </c>
      <c r="GA41" s="14">
        <v>38.701239999999999</v>
      </c>
      <c r="GB41" s="14">
        <v>123.1</v>
      </c>
      <c r="GC41" s="14">
        <v>185.10006999999999</v>
      </c>
      <c r="GD41" s="14">
        <v>185.10007999999999</v>
      </c>
      <c r="GE41" s="14">
        <v>-62.000079999999997</v>
      </c>
      <c r="GF41" s="14">
        <v>122.6</v>
      </c>
      <c r="GG41" s="14">
        <v>185.10006999999999</v>
      </c>
      <c r="GH41" s="14">
        <v>185.10007999999999</v>
      </c>
      <c r="GI41" s="14">
        <v>-62.500079999999997</v>
      </c>
      <c r="GJ41" s="14">
        <v>152.4</v>
      </c>
      <c r="GK41" s="14">
        <v>185.10006999999999</v>
      </c>
      <c r="GL41" s="14">
        <v>185.10007999999999</v>
      </c>
      <c r="GM41" s="14">
        <v>-32.70008</v>
      </c>
      <c r="GN41" s="14">
        <v>106</v>
      </c>
      <c r="GO41" s="14">
        <v>76.757260000000002</v>
      </c>
      <c r="GP41" s="14">
        <v>94.73921</v>
      </c>
      <c r="GQ41" s="14">
        <v>11.26079</v>
      </c>
      <c r="GR41" s="14">
        <v>7.7</v>
      </c>
      <c r="GS41" s="14">
        <v>8.9200400000000002</v>
      </c>
      <c r="GT41" s="14">
        <v>4.4600200000000001</v>
      </c>
      <c r="GU41" s="14">
        <v>3.2399800000000001</v>
      </c>
      <c r="GV41" s="14">
        <v>2.1</v>
      </c>
      <c r="GW41" s="14">
        <v>3.4821800000000001</v>
      </c>
      <c r="GX41" s="14">
        <v>4.6789800000000001</v>
      </c>
      <c r="GY41" s="14">
        <v>-2.5789800000000001</v>
      </c>
      <c r="GZ41" s="14">
        <v>34</v>
      </c>
      <c r="HA41" s="14">
        <v>34.47804</v>
      </c>
      <c r="HB41" s="14">
        <v>34.47804</v>
      </c>
      <c r="HC41" s="14">
        <v>-0.47804000000000002</v>
      </c>
      <c r="HD41" s="14">
        <v>39.799999999999997</v>
      </c>
      <c r="HE41" s="14">
        <v>38.971359999999997</v>
      </c>
      <c r="HF41" s="14">
        <v>44.046700000000001</v>
      </c>
      <c r="HG41" s="14">
        <v>-4.2466999999999997</v>
      </c>
      <c r="HH41" s="14">
        <v>4</v>
      </c>
      <c r="HI41" s="14">
        <v>4.1192200000000003</v>
      </c>
      <c r="HJ41" s="14">
        <v>4.1192200000000003</v>
      </c>
      <c r="HK41" s="14">
        <v>-0.11922000000000001</v>
      </c>
      <c r="HL41" s="14">
        <v>15.9</v>
      </c>
      <c r="HM41" s="14">
        <v>16.161650000000002</v>
      </c>
      <c r="HN41" s="14">
        <v>16.161660000000001</v>
      </c>
      <c r="HO41" s="14">
        <v>-0.26166</v>
      </c>
      <c r="HP41" s="14">
        <v>112</v>
      </c>
      <c r="HQ41" s="14">
        <v>88.911919999999995</v>
      </c>
      <c r="HR41" s="14">
        <v>96.75685</v>
      </c>
      <c r="HS41" s="14">
        <v>15.24315</v>
      </c>
      <c r="HT41" s="14"/>
      <c r="HU41" s="14"/>
      <c r="HV41" s="14"/>
      <c r="HW41" s="14">
        <v>0</v>
      </c>
      <c r="HX41" s="14"/>
      <c r="HY41" s="14"/>
      <c r="HZ41" s="14"/>
      <c r="IA41" s="14">
        <v>0</v>
      </c>
      <c r="IB41" s="14">
        <v>47.1</v>
      </c>
      <c r="IC41" s="14">
        <v>37.565559999999998</v>
      </c>
      <c r="ID41" s="14">
        <v>47.726210000000002</v>
      </c>
      <c r="IE41" s="14">
        <v>-0.62621000000000004</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79.7</v>
      </c>
      <c r="JE41" s="14">
        <v>61.032200000000003</v>
      </c>
      <c r="JF41" s="14">
        <v>82.911450000000002</v>
      </c>
      <c r="JG41" s="14">
        <v>-3.2114500000000001</v>
      </c>
      <c r="JH41" s="14">
        <v>105.1</v>
      </c>
      <c r="JI41" s="14">
        <v>171.34727000000001</v>
      </c>
      <c r="JJ41" s="14">
        <v>50</v>
      </c>
      <c r="JK41" s="14">
        <v>55.1</v>
      </c>
      <c r="JL41" s="14">
        <v>104.8</v>
      </c>
      <c r="JM41" s="14">
        <v>171.34727000000001</v>
      </c>
      <c r="JN41" s="14">
        <v>150.66667000000001</v>
      </c>
      <c r="JO41" s="14">
        <v>-45.866669999999999</v>
      </c>
      <c r="JP41" s="14">
        <v>0</v>
      </c>
      <c r="JQ41" s="14"/>
      <c r="JR41" s="14"/>
      <c r="JS41" s="14">
        <v>0</v>
      </c>
      <c r="JT41" s="14">
        <v>115.5</v>
      </c>
      <c r="JU41" s="14">
        <v>171.34727000000001</v>
      </c>
      <c r="JV41" s="14">
        <v>75.333330000000004</v>
      </c>
      <c r="JW41" s="14">
        <v>40.166670000000003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1.6</v>
      </c>
      <c r="LE41" s="14">
        <v>2.2284299999999999</v>
      </c>
      <c r="LF41" s="14">
        <v>2.2284299999999999</v>
      </c>
      <c r="LG41" s="14">
        <v>-0.62843000000000004</v>
      </c>
      <c r="LH41" s="14">
        <v>104.3</v>
      </c>
      <c r="LI41" s="14">
        <v>94.011899999999997</v>
      </c>
      <c r="LJ41" s="14">
        <v>82.474230000000006</v>
      </c>
      <c r="LK41" s="14">
        <v>21.825769999999999</v>
      </c>
      <c r="LL41" s="14">
        <v>101.1</v>
      </c>
      <c r="LM41" s="14">
        <v>90.135230000000007</v>
      </c>
      <c r="LN41" s="14">
        <v>87.638729999999995</v>
      </c>
      <c r="LO41" s="14">
        <v>13.461270000000001</v>
      </c>
      <c r="LP41" s="14">
        <v>60.1</v>
      </c>
      <c r="LQ41" s="14">
        <v>67.133979999999994</v>
      </c>
      <c r="LR41" s="14">
        <v>67.133979999999994</v>
      </c>
      <c r="LS41" s="14">
        <v>-7.0339799999999997</v>
      </c>
      <c r="LT41" s="14">
        <v>74.8</v>
      </c>
      <c r="LU41" s="14">
        <v>72.37388</v>
      </c>
      <c r="LV41" s="14">
        <v>72.37388</v>
      </c>
      <c r="LW41" s="14">
        <v>2.4261200000000001</v>
      </c>
      <c r="LX41" s="14">
        <v>29.9</v>
      </c>
      <c r="LY41" s="14">
        <v>29.951450000000001</v>
      </c>
      <c r="LZ41" s="14">
        <v>29.951460000000001</v>
      </c>
      <c r="MA41" s="14">
        <v>-5.1459999999999999E-2</v>
      </c>
      <c r="MB41" s="14"/>
      <c r="MC41" s="14"/>
      <c r="MD41" s="14"/>
      <c r="ME41" s="14">
        <v>0</v>
      </c>
      <c r="MF41" s="14"/>
      <c r="MG41" s="14"/>
      <c r="MH41" s="14"/>
      <c r="MI41" s="14">
        <v>0</v>
      </c>
      <c r="MJ41" s="14"/>
      <c r="MK41" s="14"/>
      <c r="ML41" s="14"/>
      <c r="MM41" s="14">
        <v>0</v>
      </c>
      <c r="MN41" s="14">
        <v>103.1</v>
      </c>
      <c r="MO41" s="14">
        <v>149.77392</v>
      </c>
      <c r="MP41" s="14">
        <v>149.77393000000001</v>
      </c>
      <c r="MQ41" s="14">
        <v>-46.673929999999999</v>
      </c>
      <c r="MR41" s="14">
        <v>102.8</v>
      </c>
      <c r="MS41" s="14">
        <v>149.77392</v>
      </c>
      <c r="MT41" s="14">
        <v>149.77393000000001</v>
      </c>
      <c r="MU41" s="14">
        <v>-46.973930000000003</v>
      </c>
      <c r="MV41" s="14">
        <v>122.9</v>
      </c>
      <c r="MW41" s="14">
        <v>149.77392</v>
      </c>
      <c r="MX41" s="14">
        <v>149.77393000000001</v>
      </c>
      <c r="MY41" s="14">
        <v>-26.873930000000001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0.45</v>
      </c>
      <c r="OD41" s="14">
        <v>0.45</v>
      </c>
      <c r="OE41" s="14">
        <v>-0.35</v>
      </c>
      <c r="OF41" s="14">
        <v>45.6</v>
      </c>
      <c r="OG41" s="14">
        <v>63.535960000000003</v>
      </c>
      <c r="OH41" s="14">
        <v>82.442999999999998</v>
      </c>
      <c r="OI41" s="14">
        <v>-36.843000000000004</v>
      </c>
      <c r="OJ41" s="14">
        <v>20.3</v>
      </c>
      <c r="OK41" s="14">
        <v>10.784000000000001</v>
      </c>
      <c r="OL41" s="14">
        <v>10.784000000000001</v>
      </c>
      <c r="OM41" s="14">
        <v>9.516</v>
      </c>
      <c r="ON41" s="14">
        <v>4.5</v>
      </c>
      <c r="OO41" s="14">
        <v>6.859</v>
      </c>
      <c r="OP41" s="14">
        <v>6.859</v>
      </c>
      <c r="OQ41" s="14">
        <v>-2.359</v>
      </c>
      <c r="OR41" s="14"/>
      <c r="OS41" s="14"/>
      <c r="OT41" s="14">
        <v>0.1</v>
      </c>
      <c r="OU41" s="14">
        <v>-0.1</v>
      </c>
      <c r="OV41" s="14">
        <v>14.2</v>
      </c>
      <c r="OW41" s="14">
        <v>13.592230000000001</v>
      </c>
      <c r="OX41" s="14">
        <v>13.592230000000001</v>
      </c>
      <c r="OY41" s="14">
        <v>0.60777000000000003</v>
      </c>
      <c r="OZ41" s="14">
        <v>10</v>
      </c>
      <c r="PA41" s="14">
        <v>9.9830000000000005</v>
      </c>
      <c r="PB41" s="14">
        <v>9</v>
      </c>
      <c r="PC41" s="14">
        <v>1</v>
      </c>
      <c r="PD41" s="14">
        <v>5.4</v>
      </c>
      <c r="PE41" s="14">
        <v>5.67</v>
      </c>
      <c r="PF41" s="14">
        <v>4.6490200000000002</v>
      </c>
      <c r="PG41" s="14">
        <v>0.75097999999999998</v>
      </c>
      <c r="PH41" s="14">
        <v>0.6</v>
      </c>
      <c r="PI41" s="14">
        <v>1.23</v>
      </c>
      <c r="PJ41" s="14">
        <v>1.23</v>
      </c>
      <c r="PK41" s="14">
        <v>-0.63</v>
      </c>
      <c r="PL41" s="14">
        <v>1.5</v>
      </c>
      <c r="PM41" s="14">
        <v>3</v>
      </c>
      <c r="PN41" s="14">
        <v>3</v>
      </c>
      <c r="PO41" s="14">
        <v>-1.5</v>
      </c>
      <c r="PP41" s="14">
        <v>2.6</v>
      </c>
      <c r="PQ41" s="14">
        <v>2.8</v>
      </c>
      <c r="PR41" s="14">
        <v>2.8</v>
      </c>
      <c r="PS41" s="14">
        <v>-0.2</v>
      </c>
      <c r="PT41" s="14">
        <v>20.3</v>
      </c>
      <c r="PU41" s="14">
        <v>19.417470000000002</v>
      </c>
      <c r="PV41" s="14">
        <v>19.417480000000001</v>
      </c>
      <c r="PW41" s="14">
        <v>0.88251999999999997</v>
      </c>
      <c r="PX41" s="14">
        <v>20</v>
      </c>
      <c r="PY41" s="14">
        <v>19.417470000000002</v>
      </c>
      <c r="PZ41" s="14">
        <v>19.417480000000001</v>
      </c>
      <c r="QA41" s="14">
        <v>0.58252000000000004</v>
      </c>
      <c r="QB41" s="14">
        <v>13.5</v>
      </c>
      <c r="QC41" s="14">
        <v>13.592230000000001</v>
      </c>
      <c r="QD41" s="14">
        <v>13.592230000000001</v>
      </c>
      <c r="QE41" s="14">
        <v>-9.2230000000000006E-2</v>
      </c>
      <c r="QF41" s="14">
        <v>3.5</v>
      </c>
      <c r="QG41" s="14">
        <v>3.4</v>
      </c>
      <c r="QH41" s="14">
        <v>3.4</v>
      </c>
      <c r="QI41" s="14">
        <v>0.1</v>
      </c>
      <c r="QJ41" s="14">
        <v>18.399999999999999</v>
      </c>
      <c r="QK41" s="14">
        <v>17.96116</v>
      </c>
      <c r="QL41" s="14">
        <v>17.961169999999999</v>
      </c>
      <c r="QM41" s="14">
        <v>0.43883</v>
      </c>
      <c r="QN41" s="14">
        <v>3.5</v>
      </c>
      <c r="QO41" s="14"/>
      <c r="QP41" s="14">
        <v>3.355</v>
      </c>
      <c r="QQ41" s="14">
        <v>0.14499999999999999</v>
      </c>
      <c r="QR41" s="14">
        <v>4</v>
      </c>
      <c r="QS41" s="14"/>
      <c r="QT41" s="14">
        <v>7.1360000000000001</v>
      </c>
      <c r="QU41" s="14">
        <v>-3.1360000000000001</v>
      </c>
      <c r="QV41" s="14">
        <v>9.1999999999999993</v>
      </c>
      <c r="QW41" s="14">
        <v>12.26385</v>
      </c>
      <c r="QX41" s="14">
        <v>18.451000000000001</v>
      </c>
      <c r="QY41" s="14">
        <v>-9.2509999999999994</v>
      </c>
      <c r="QZ41" s="14">
        <v>33.9</v>
      </c>
      <c r="RA41" s="14">
        <v>37.056199999999997</v>
      </c>
      <c r="RB41" s="14">
        <v>59.624000000000002</v>
      </c>
      <c r="RC41" s="14">
        <v>-25.724</v>
      </c>
      <c r="RD41" s="14">
        <v>4.2</v>
      </c>
      <c r="RE41" s="14">
        <v>4.2</v>
      </c>
      <c r="RF41" s="14">
        <v>4.2</v>
      </c>
      <c r="RG41" s="14">
        <v>0</v>
      </c>
      <c r="RH41" s="14">
        <v>2.2000000000000002</v>
      </c>
      <c r="RI41" s="14">
        <v>2.4</v>
      </c>
      <c r="RJ41" s="14">
        <v>2.4</v>
      </c>
      <c r="RK41" s="14">
        <v>-0.2</v>
      </c>
      <c r="RL41" s="14">
        <v>2.1</v>
      </c>
      <c r="RM41" s="14">
        <v>2.4</v>
      </c>
      <c r="RN41" s="14">
        <v>2.4</v>
      </c>
      <c r="RO41" s="14">
        <v>-0.3</v>
      </c>
      <c r="RP41" s="14">
        <v>2.2999999999999998</v>
      </c>
      <c r="RQ41" s="14">
        <v>2.8</v>
      </c>
      <c r="RR41" s="14">
        <v>2.8</v>
      </c>
      <c r="RS41" s="14">
        <v>-0.5</v>
      </c>
      <c r="RT41" s="14">
        <v>2.8</v>
      </c>
      <c r="RU41" s="14"/>
      <c r="RV41" s="14">
        <v>0</v>
      </c>
      <c r="RW41" s="14">
        <v>2.8</v>
      </c>
      <c r="RX41" s="14">
        <v>2.7</v>
      </c>
      <c r="RY41" s="14">
        <v>2.7509999999999999</v>
      </c>
      <c r="RZ41" s="14">
        <v>2.7509999999999999</v>
      </c>
      <c r="SA41" s="14">
        <v>-5.0999999999999997E-2</v>
      </c>
      <c r="SB41" s="14">
        <v>12.4</v>
      </c>
      <c r="SC41" s="14">
        <v>8.6892099999999992</v>
      </c>
      <c r="SD41" s="14">
        <v>11.039440000000001</v>
      </c>
      <c r="SE41" s="14">
        <v>1.36056</v>
      </c>
      <c r="SF41" s="14">
        <v>1.9</v>
      </c>
      <c r="SG41" s="14">
        <v>1.8</v>
      </c>
      <c r="SH41" s="14">
        <v>1.8</v>
      </c>
      <c r="SI41" s="14">
        <v>0.1</v>
      </c>
      <c r="SJ41" s="14">
        <v>0.4</v>
      </c>
      <c r="SK41" s="14">
        <v>0.4</v>
      </c>
      <c r="SL41" s="14">
        <v>0.4</v>
      </c>
      <c r="SM41" s="14">
        <v>0</v>
      </c>
      <c r="SN41" s="14">
        <v>10</v>
      </c>
      <c r="SO41" s="14">
        <v>9.8520000000000003</v>
      </c>
      <c r="SP41" s="14">
        <v>9.8520000000000003</v>
      </c>
      <c r="SQ41" s="14">
        <v>0.14799999999999999</v>
      </c>
      <c r="SR41" s="14">
        <v>4.5999999999999996</v>
      </c>
      <c r="SS41" s="14">
        <v>4.5</v>
      </c>
      <c r="ST41" s="14">
        <v>4.5</v>
      </c>
      <c r="SU41" s="14">
        <v>0.1</v>
      </c>
      <c r="SV41" s="14">
        <v>8.1</v>
      </c>
      <c r="SW41" s="14">
        <v>6</v>
      </c>
      <c r="SX41" s="14">
        <v>6</v>
      </c>
      <c r="SY41" s="14">
        <v>2.1</v>
      </c>
      <c r="SZ41" s="14">
        <v>12.9</v>
      </c>
      <c r="TA41" s="14">
        <v>8.5</v>
      </c>
      <c r="TB41" s="14">
        <v>8.5</v>
      </c>
      <c r="TC41" s="14">
        <v>4.4000000000000004</v>
      </c>
      <c r="TD41" s="14">
        <v>17.8</v>
      </c>
      <c r="TE41" s="14">
        <v>17.864080000000001</v>
      </c>
      <c r="TF41" s="14">
        <v>17.864080000000001</v>
      </c>
      <c r="TG41" s="14">
        <v>-6.4079999999999998E-2</v>
      </c>
      <c r="TH41" s="14">
        <v>30.3</v>
      </c>
      <c r="TI41" s="14">
        <v>28.2</v>
      </c>
      <c r="TJ41" s="14">
        <v>28.2</v>
      </c>
      <c r="TK41" s="14">
        <v>2.1</v>
      </c>
      <c r="TL41" s="14">
        <v>60.1</v>
      </c>
      <c r="TM41" s="14">
        <v>71.677999999999997</v>
      </c>
      <c r="TN41" s="14">
        <v>71.677999999999997</v>
      </c>
      <c r="TO41" s="14">
        <v>-11.577999999999999</v>
      </c>
      <c r="TP41" s="14">
        <v>9.6999999999999993</v>
      </c>
      <c r="TQ41" s="14"/>
      <c r="TR41" s="14">
        <v>0.77700000000000002</v>
      </c>
      <c r="TS41" s="14">
        <v>8.923</v>
      </c>
      <c r="TT41" s="14">
        <v>16.7</v>
      </c>
      <c r="TU41" s="14">
        <v>34.74962</v>
      </c>
      <c r="TV41" s="14">
        <v>53.643999999999998</v>
      </c>
      <c r="TW41" s="14">
        <v>-36.944000000000003</v>
      </c>
      <c r="TX41" s="14">
        <v>26</v>
      </c>
      <c r="TY41" s="14">
        <v>38.519449999999999</v>
      </c>
      <c r="TZ41" s="14">
        <v>64.822999999999993</v>
      </c>
      <c r="UA41" s="14">
        <v>-38.823</v>
      </c>
      <c r="UB41" s="14">
        <v>3.6</v>
      </c>
      <c r="UC41" s="14">
        <v>6.5129999999999999</v>
      </c>
      <c r="UD41" s="14">
        <v>6.5129999999999999</v>
      </c>
      <c r="UE41" s="14">
        <v>-2.9129999999999998</v>
      </c>
      <c r="UF41" s="14">
        <v>1.9</v>
      </c>
      <c r="UG41" s="14">
        <v>5.6609999999999996</v>
      </c>
      <c r="UH41" s="14">
        <v>5.6609999999999996</v>
      </c>
      <c r="UI41" s="14">
        <v>-3.7610000000000001</v>
      </c>
      <c r="UJ41" s="14">
        <v>16.399999999999999</v>
      </c>
      <c r="UK41" s="14">
        <v>15.53398</v>
      </c>
      <c r="UL41" s="14">
        <v>15.53398</v>
      </c>
      <c r="UM41" s="14">
        <v>0.86602000000000001</v>
      </c>
      <c r="UN41" s="14">
        <v>4.3</v>
      </c>
      <c r="UO41" s="14">
        <v>4</v>
      </c>
      <c r="UP41" s="14">
        <v>4</v>
      </c>
      <c r="UQ41" s="14">
        <v>0.3</v>
      </c>
      <c r="UR41" s="14">
        <v>9.1</v>
      </c>
      <c r="US41" s="14">
        <v>7.8</v>
      </c>
      <c r="UT41" s="14">
        <v>7.8</v>
      </c>
      <c r="UU41" s="14">
        <v>1.3</v>
      </c>
      <c r="UV41" s="14">
        <v>7.2</v>
      </c>
      <c r="UW41" s="14">
        <v>7</v>
      </c>
      <c r="UX41" s="14">
        <v>9</v>
      </c>
      <c r="UY41" s="14">
        <v>-1.8</v>
      </c>
      <c r="UZ41" s="14">
        <v>7.8</v>
      </c>
      <c r="VA41" s="14">
        <v>8</v>
      </c>
      <c r="VB41" s="14">
        <v>10</v>
      </c>
      <c r="VC41" s="14">
        <v>-2.2000000000000002</v>
      </c>
      <c r="VD41" s="14">
        <v>8.1</v>
      </c>
      <c r="VE41" s="14">
        <v>8</v>
      </c>
      <c r="VF41" s="14">
        <v>9.9029100000000003</v>
      </c>
      <c r="VG41" s="14">
        <v>-1.80291</v>
      </c>
      <c r="VH41" s="14">
        <v>4.8</v>
      </c>
      <c r="VI41" s="14">
        <v>6.3280000000000003</v>
      </c>
      <c r="VJ41" s="14">
        <v>6.3280000000000003</v>
      </c>
      <c r="VK41" s="14">
        <v>-1.528</v>
      </c>
      <c r="VL41" s="14">
        <v>92.3</v>
      </c>
      <c r="VM41" s="14">
        <v>104.98399999999999</v>
      </c>
      <c r="VN41" s="14">
        <v>104.98399999999999</v>
      </c>
      <c r="VO41" s="14">
        <v>-12.683999999999999</v>
      </c>
      <c r="VP41" s="14">
        <v>4.2</v>
      </c>
      <c r="VQ41" s="14">
        <v>8.7759999999999998</v>
      </c>
      <c r="VR41" s="14">
        <v>8.7759999999999998</v>
      </c>
      <c r="VS41" s="14">
        <v>-4.5759999999999996</v>
      </c>
      <c r="VT41" s="14">
        <v>38.200000000000003</v>
      </c>
      <c r="VU41" s="14"/>
      <c r="VV41" s="14">
        <v>11.891</v>
      </c>
      <c r="VW41" s="14">
        <v>26.309000000000001</v>
      </c>
      <c r="VX41" s="14">
        <v>0.6</v>
      </c>
      <c r="VY41" s="14">
        <v>0.6</v>
      </c>
      <c r="VZ41" s="14">
        <v>0.6</v>
      </c>
      <c r="WA41" s="14">
        <v>0</v>
      </c>
      <c r="WB41" s="14">
        <v>110.6</v>
      </c>
      <c r="WC41" s="14">
        <v>62.512770000000003</v>
      </c>
      <c r="WD41" s="14">
        <v>85.757999999999996</v>
      </c>
      <c r="WE41" s="14">
        <v>24.841999999999999</v>
      </c>
      <c r="WF41" s="14">
        <v>126.7</v>
      </c>
      <c r="WG41" s="14">
        <v>60.200389999999999</v>
      </c>
      <c r="WH41" s="14">
        <v>87.620999999999995</v>
      </c>
      <c r="WI41" s="14">
        <v>39.079000000000001</v>
      </c>
      <c r="WJ41" s="14">
        <v>36.6</v>
      </c>
      <c r="WK41" s="14"/>
      <c r="WL41" s="14">
        <v>11.787000000000001</v>
      </c>
      <c r="WM41" s="14">
        <v>24.812999999999999</v>
      </c>
      <c r="WN41" s="14">
        <v>4.2</v>
      </c>
      <c r="WO41" s="14"/>
      <c r="WP41" s="14">
        <v>0.94099999999999995</v>
      </c>
      <c r="WQ41" s="14">
        <v>3.2589999999999999</v>
      </c>
      <c r="WR41" s="14">
        <v>7</v>
      </c>
      <c r="WS41" s="14">
        <v>7</v>
      </c>
      <c r="WT41" s="14">
        <v>7</v>
      </c>
      <c r="WU41" s="14">
        <v>0</v>
      </c>
      <c r="WV41" s="14">
        <v>19.2</v>
      </c>
      <c r="WW41" s="14">
        <v>18.4466</v>
      </c>
      <c r="WX41" s="14">
        <v>18.4466</v>
      </c>
      <c r="WY41" s="14">
        <v>0.75339999999999996</v>
      </c>
      <c r="WZ41" s="14">
        <v>8.3000000000000007</v>
      </c>
      <c r="XA41" s="14">
        <v>10.7</v>
      </c>
      <c r="XB41" s="14">
        <v>10.7</v>
      </c>
      <c r="XC41" s="14">
        <v>-2.4</v>
      </c>
      <c r="XD41" s="14">
        <v>42.8</v>
      </c>
      <c r="XE41" s="14">
        <v>41</v>
      </c>
      <c r="XF41" s="14">
        <v>41</v>
      </c>
      <c r="XG41" s="14">
        <v>1.8</v>
      </c>
      <c r="XH41" s="14">
        <v>13</v>
      </c>
      <c r="XI41" s="14">
        <v>10</v>
      </c>
      <c r="XJ41" s="14">
        <v>10</v>
      </c>
      <c r="XK41" s="14">
        <v>3</v>
      </c>
      <c r="XL41" s="14">
        <v>16</v>
      </c>
      <c r="XM41" s="14">
        <v>17</v>
      </c>
      <c r="XN41" s="14">
        <v>14</v>
      </c>
      <c r="XO41" s="14">
        <v>2</v>
      </c>
      <c r="XP41" s="14"/>
      <c r="XQ41" s="14"/>
      <c r="XR41" s="14"/>
      <c r="XS41" s="14">
        <v>0</v>
      </c>
      <c r="XT41" s="14">
        <v>7.6</v>
      </c>
      <c r="XU41" s="14">
        <v>8.0399999999999991</v>
      </c>
      <c r="XV41" s="14">
        <v>8.0399999999999991</v>
      </c>
      <c r="XW41" s="14">
        <v>-0.44</v>
      </c>
      <c r="XX41" s="14"/>
      <c r="XY41" s="14"/>
      <c r="XZ41" s="14"/>
      <c r="YA41" s="14">
        <v>0</v>
      </c>
      <c r="YB41" s="14"/>
      <c r="YC41" s="14"/>
      <c r="YD41" s="14"/>
      <c r="YE41" s="14">
        <v>0</v>
      </c>
    </row>
    <row r="42" spans="1:655" ht="24" customHeight="1" x14ac:dyDescent="0.3">
      <c r="A42" s="1"/>
      <c r="B42" s="16" t="s">
        <v>50</v>
      </c>
      <c r="C42" s="16" t="s">
        <v>793</v>
      </c>
      <c r="D42" s="17">
        <v>126.8</v>
      </c>
      <c r="E42" s="17">
        <v>122.11190999999999</v>
      </c>
      <c r="F42" s="17">
        <v>123.87853</v>
      </c>
      <c r="G42" s="17">
        <v>2.9214699999999998</v>
      </c>
      <c r="H42" s="17">
        <v>647.5</v>
      </c>
      <c r="I42" s="17">
        <v>643.65809000000002</v>
      </c>
      <c r="J42" s="17">
        <v>643.65809000000002</v>
      </c>
      <c r="K42" s="17">
        <v>3.8419099999999999</v>
      </c>
      <c r="L42" s="17">
        <v>216.6</v>
      </c>
      <c r="M42" s="17">
        <v>209.39341999999999</v>
      </c>
      <c r="N42" s="17">
        <v>146.87699000000001</v>
      </c>
      <c r="O42" s="17">
        <v>69.723010000000002</v>
      </c>
      <c r="P42" s="17"/>
      <c r="Q42" s="17"/>
      <c r="R42" s="17"/>
      <c r="S42" s="17">
        <v>0</v>
      </c>
      <c r="T42" s="17"/>
      <c r="U42" s="17"/>
      <c r="V42" s="17"/>
      <c r="W42" s="17">
        <v>0</v>
      </c>
      <c r="X42" s="17">
        <v>89.2</v>
      </c>
      <c r="Y42" s="17">
        <v>91.778639999999996</v>
      </c>
      <c r="Z42" s="17">
        <v>76.798159999999996</v>
      </c>
      <c r="AA42" s="17">
        <v>12.40184</v>
      </c>
      <c r="AB42" s="17">
        <v>107</v>
      </c>
      <c r="AC42" s="17">
        <v>100.00029000000001</v>
      </c>
      <c r="AD42" s="17">
        <v>130.82471000000001</v>
      </c>
      <c r="AE42" s="17">
        <v>-23.82471</v>
      </c>
      <c r="AF42" s="17">
        <v>27.6</v>
      </c>
      <c r="AG42" s="17">
        <v>57.650829999999999</v>
      </c>
      <c r="AH42" s="17">
        <v>56.67212</v>
      </c>
      <c r="AI42" s="17">
        <v>-29.072120000000002</v>
      </c>
      <c r="AJ42" s="17"/>
      <c r="AK42" s="17"/>
      <c r="AL42" s="17"/>
      <c r="AM42" s="17">
        <v>0</v>
      </c>
      <c r="AN42" s="17">
        <v>105.9</v>
      </c>
      <c r="AO42" s="17">
        <v>193.45132000000001</v>
      </c>
      <c r="AP42" s="17">
        <v>199.17196000000001</v>
      </c>
      <c r="AQ42" s="17">
        <v>-93.271960000000007</v>
      </c>
      <c r="AR42" s="17">
        <v>106.9</v>
      </c>
      <c r="AS42" s="17">
        <v>193.45132000000001</v>
      </c>
      <c r="AT42" s="17">
        <v>199.17196000000001</v>
      </c>
      <c r="AU42" s="17">
        <v>-92.271960000000007</v>
      </c>
      <c r="AV42" s="17">
        <v>106.3</v>
      </c>
      <c r="AW42" s="17">
        <v>193.45132000000001</v>
      </c>
      <c r="AX42" s="17">
        <v>199.17196000000001</v>
      </c>
      <c r="AY42" s="17">
        <v>-92.871960000000001</v>
      </c>
      <c r="AZ42" s="17">
        <v>203.5</v>
      </c>
      <c r="BA42" s="17">
        <v>290.17698999999999</v>
      </c>
      <c r="BB42" s="17">
        <v>298.75794000000002</v>
      </c>
      <c r="BC42" s="17">
        <v>-95.257940000000005</v>
      </c>
      <c r="BD42" s="17"/>
      <c r="BE42" s="17"/>
      <c r="BF42" s="17"/>
      <c r="BG42" s="17">
        <v>0</v>
      </c>
      <c r="BH42" s="17"/>
      <c r="BI42" s="17"/>
      <c r="BJ42" s="17"/>
      <c r="BK42" s="17">
        <v>0</v>
      </c>
      <c r="BL42" s="17">
        <v>425.1</v>
      </c>
      <c r="BM42" s="17">
        <v>435.50250999999997</v>
      </c>
      <c r="BN42" s="17">
        <v>525.56740000000002</v>
      </c>
      <c r="BO42" s="17">
        <v>-100.4674</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155.80000000000001</v>
      </c>
      <c r="CK42" s="17">
        <v>78.003709999999998</v>
      </c>
      <c r="CL42" s="17">
        <v>78.003709999999998</v>
      </c>
      <c r="CM42" s="17">
        <v>77.796289999999999</v>
      </c>
      <c r="CN42" s="17">
        <v>7.2</v>
      </c>
      <c r="CO42" s="17">
        <v>5.1333399999999996</v>
      </c>
      <c r="CP42" s="17">
        <v>5.1333399999999996</v>
      </c>
      <c r="CQ42" s="17">
        <v>2.0666600000000002</v>
      </c>
      <c r="CR42" s="17">
        <v>5.3</v>
      </c>
      <c r="CS42" s="17">
        <v>2.8177599999999998</v>
      </c>
      <c r="CT42" s="17">
        <v>2.8177599999999998</v>
      </c>
      <c r="CU42" s="17">
        <v>2.48224</v>
      </c>
      <c r="CV42" s="17"/>
      <c r="CW42" s="17"/>
      <c r="CX42" s="17"/>
      <c r="CY42" s="17">
        <v>0</v>
      </c>
      <c r="CZ42" s="17">
        <v>6.8</v>
      </c>
      <c r="DA42" s="17">
        <v>6.8787000000000003</v>
      </c>
      <c r="DB42" s="17">
        <v>6.8787000000000003</v>
      </c>
      <c r="DC42" s="17">
        <v>-7.8700000000000006E-2</v>
      </c>
      <c r="DD42" s="17">
        <v>11.4</v>
      </c>
      <c r="DE42" s="17">
        <v>14.919409999999999</v>
      </c>
      <c r="DF42" s="17">
        <v>14.919420000000001</v>
      </c>
      <c r="DG42" s="17">
        <v>-3.5194200000000002</v>
      </c>
      <c r="DH42" s="17">
        <v>70</v>
      </c>
      <c r="DI42" s="17">
        <v>81.708860000000001</v>
      </c>
      <c r="DJ42" s="17">
        <v>81.708960000000005</v>
      </c>
      <c r="DK42" s="17">
        <v>-11.708959999999999</v>
      </c>
      <c r="DL42" s="17"/>
      <c r="DM42" s="17"/>
      <c r="DN42" s="17"/>
      <c r="DO42" s="17">
        <v>0</v>
      </c>
      <c r="DP42" s="17"/>
      <c r="DQ42" s="17"/>
      <c r="DR42" s="17"/>
      <c r="DS42" s="17">
        <v>0</v>
      </c>
      <c r="DT42" s="17"/>
      <c r="DU42" s="17"/>
      <c r="DV42" s="17"/>
      <c r="DW42" s="17">
        <v>0</v>
      </c>
      <c r="DX42" s="17"/>
      <c r="DY42" s="17"/>
      <c r="DZ42" s="17"/>
      <c r="EA42" s="17">
        <v>0</v>
      </c>
      <c r="EB42" s="17">
        <v>79.8</v>
      </c>
      <c r="EC42" s="17">
        <v>69.855410000000006</v>
      </c>
      <c r="ED42" s="17">
        <v>73.354799999999997</v>
      </c>
      <c r="EE42" s="17">
        <v>6.4451999999999998</v>
      </c>
      <c r="EF42" s="17">
        <v>132</v>
      </c>
      <c r="EG42" s="17">
        <v>128.16857999999999</v>
      </c>
      <c r="EH42" s="17">
        <v>133.90224000000001</v>
      </c>
      <c r="EI42" s="17">
        <v>-1.9022399999999999</v>
      </c>
      <c r="EJ42" s="17"/>
      <c r="EK42" s="17"/>
      <c r="EL42" s="17"/>
      <c r="EM42" s="17">
        <v>0</v>
      </c>
      <c r="EN42" s="17"/>
      <c r="EO42" s="17"/>
      <c r="EP42" s="17"/>
      <c r="EQ42" s="17">
        <v>0</v>
      </c>
      <c r="ER42" s="17"/>
      <c r="ES42" s="17"/>
      <c r="ET42" s="17"/>
      <c r="EU42" s="17">
        <v>0</v>
      </c>
      <c r="EV42" s="17">
        <v>6.5</v>
      </c>
      <c r="EW42" s="17">
        <v>0</v>
      </c>
      <c r="EX42" s="17">
        <v>0</v>
      </c>
      <c r="EY42" s="17">
        <v>6.5</v>
      </c>
      <c r="EZ42" s="17">
        <v>450.2</v>
      </c>
      <c r="FA42" s="17">
        <v>163.85988</v>
      </c>
      <c r="FB42" s="17">
        <v>193.07647</v>
      </c>
      <c r="FC42" s="17">
        <v>257.12353000000002</v>
      </c>
      <c r="FD42" s="17">
        <v>80.099999999999994</v>
      </c>
      <c r="FE42" s="17">
        <v>69.337569999999999</v>
      </c>
      <c r="FF42" s="17">
        <v>46.050989999999999</v>
      </c>
      <c r="FG42" s="17">
        <v>34.049010000000003</v>
      </c>
      <c r="FH42" s="17">
        <v>128.9</v>
      </c>
      <c r="FI42" s="17">
        <v>97.93817</v>
      </c>
      <c r="FJ42" s="17">
        <v>113.74715</v>
      </c>
      <c r="FK42" s="17">
        <v>15.152850000000001</v>
      </c>
      <c r="FL42" s="17">
        <v>37.799999999999997</v>
      </c>
      <c r="FM42" s="17">
        <v>33.429130000000001</v>
      </c>
      <c r="FN42" s="17">
        <v>26.417369999999998</v>
      </c>
      <c r="FO42" s="17">
        <v>11.382630000000001</v>
      </c>
      <c r="FP42" s="17">
        <v>18.8</v>
      </c>
      <c r="FQ42" s="17">
        <v>19.192229999999999</v>
      </c>
      <c r="FR42" s="17">
        <v>19.192229999999999</v>
      </c>
      <c r="FS42" s="17">
        <v>-0.39223000000000002</v>
      </c>
      <c r="FT42" s="17">
        <v>19.8</v>
      </c>
      <c r="FU42" s="17">
        <v>19.32039</v>
      </c>
      <c r="FV42" s="17">
        <v>19.32039</v>
      </c>
      <c r="FW42" s="17">
        <v>0.47960999999999998</v>
      </c>
      <c r="FX42" s="17">
        <v>84</v>
      </c>
      <c r="FY42" s="17">
        <v>42.398760000000003</v>
      </c>
      <c r="FZ42" s="17">
        <v>42.398760000000003</v>
      </c>
      <c r="GA42" s="17">
        <v>41.601239999999997</v>
      </c>
      <c r="GB42" s="17">
        <v>121.2</v>
      </c>
      <c r="GC42" s="17">
        <v>185.10006999999999</v>
      </c>
      <c r="GD42" s="17">
        <v>185.10007999999999</v>
      </c>
      <c r="GE42" s="17">
        <v>-63.900080000000003</v>
      </c>
      <c r="GF42" s="17">
        <v>120.5</v>
      </c>
      <c r="GG42" s="17">
        <v>185.10006999999999</v>
      </c>
      <c r="GH42" s="17">
        <v>185.10007999999999</v>
      </c>
      <c r="GI42" s="17">
        <v>-64.600080000000005</v>
      </c>
      <c r="GJ42" s="17">
        <v>152.19999999999999</v>
      </c>
      <c r="GK42" s="17">
        <v>185.10006999999999</v>
      </c>
      <c r="GL42" s="17">
        <v>185.10007999999999</v>
      </c>
      <c r="GM42" s="17">
        <v>-32.900080000000003</v>
      </c>
      <c r="GN42" s="17">
        <v>106.4</v>
      </c>
      <c r="GO42" s="17">
        <v>76.740120000000005</v>
      </c>
      <c r="GP42" s="17">
        <v>94.708669999999998</v>
      </c>
      <c r="GQ42" s="17">
        <v>11.691330000000001</v>
      </c>
      <c r="GR42" s="17">
        <v>7.5</v>
      </c>
      <c r="GS42" s="17">
        <v>8.9200400000000002</v>
      </c>
      <c r="GT42" s="17">
        <v>4.4600200000000001</v>
      </c>
      <c r="GU42" s="17">
        <v>3.0399799999999999</v>
      </c>
      <c r="GV42" s="17">
        <v>2</v>
      </c>
      <c r="GW42" s="17">
        <v>3.4821800000000001</v>
      </c>
      <c r="GX42" s="17">
        <v>4.6789800000000001</v>
      </c>
      <c r="GY42" s="17">
        <v>-2.6789800000000001</v>
      </c>
      <c r="GZ42" s="17">
        <v>33.799999999999997</v>
      </c>
      <c r="HA42" s="17">
        <v>34.47804</v>
      </c>
      <c r="HB42" s="17">
        <v>34.47804</v>
      </c>
      <c r="HC42" s="17">
        <v>-0.67803999999999998</v>
      </c>
      <c r="HD42" s="17">
        <v>38.299999999999997</v>
      </c>
      <c r="HE42" s="17">
        <v>38.971359999999997</v>
      </c>
      <c r="HF42" s="17">
        <v>44.046700000000001</v>
      </c>
      <c r="HG42" s="17">
        <v>-5.7466999999999997</v>
      </c>
      <c r="HH42" s="17">
        <v>4</v>
      </c>
      <c r="HI42" s="17">
        <v>4.1192200000000003</v>
      </c>
      <c r="HJ42" s="17">
        <v>4.1192200000000003</v>
      </c>
      <c r="HK42" s="17">
        <v>-0.11922000000000001</v>
      </c>
      <c r="HL42" s="17">
        <v>15.7</v>
      </c>
      <c r="HM42" s="17">
        <v>16.161650000000002</v>
      </c>
      <c r="HN42" s="17">
        <v>16.161660000000001</v>
      </c>
      <c r="HO42" s="17">
        <v>-0.46166000000000001</v>
      </c>
      <c r="HP42" s="17">
        <v>103.8</v>
      </c>
      <c r="HQ42" s="17">
        <v>88.911910000000006</v>
      </c>
      <c r="HR42" s="17">
        <v>96.75685</v>
      </c>
      <c r="HS42" s="17">
        <v>7.0431499999999998</v>
      </c>
      <c r="HT42" s="17"/>
      <c r="HU42" s="17"/>
      <c r="HV42" s="17"/>
      <c r="HW42" s="17">
        <v>0</v>
      </c>
      <c r="HX42" s="17"/>
      <c r="HY42" s="17"/>
      <c r="HZ42" s="17"/>
      <c r="IA42" s="17">
        <v>0</v>
      </c>
      <c r="IB42" s="17">
        <v>47</v>
      </c>
      <c r="IC42" s="17">
        <v>44.602080000000001</v>
      </c>
      <c r="ID42" s="17">
        <v>47.726210000000002</v>
      </c>
      <c r="IE42" s="17">
        <v>-0.72621000000000002</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79.2</v>
      </c>
      <c r="JE42" s="17">
        <v>61.011339999999997</v>
      </c>
      <c r="JF42" s="17">
        <v>82.874290000000002</v>
      </c>
      <c r="JG42" s="17">
        <v>-3.6742900000000001</v>
      </c>
      <c r="JH42" s="17">
        <v>130.9</v>
      </c>
      <c r="JI42" s="17">
        <v>171.34727000000001</v>
      </c>
      <c r="JJ42" s="17">
        <v>80</v>
      </c>
      <c r="JK42" s="17">
        <v>50.9</v>
      </c>
      <c r="JL42" s="17">
        <v>131</v>
      </c>
      <c r="JM42" s="17">
        <v>171.34727000000001</v>
      </c>
      <c r="JN42" s="17">
        <v>150.66667000000001</v>
      </c>
      <c r="JO42" s="17">
        <v>-19.66667</v>
      </c>
      <c r="JP42" s="17">
        <v>0</v>
      </c>
      <c r="JQ42" s="17"/>
      <c r="JR42" s="17"/>
      <c r="JS42" s="17">
        <v>0</v>
      </c>
      <c r="JT42" s="17">
        <v>138.6</v>
      </c>
      <c r="JU42" s="17">
        <v>171.34727000000001</v>
      </c>
      <c r="JV42" s="17">
        <v>75.333330000000004</v>
      </c>
      <c r="JW42" s="17">
        <v>63.266669999999998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1.6</v>
      </c>
      <c r="LE42" s="17">
        <v>2.2284299999999999</v>
      </c>
      <c r="LF42" s="17">
        <v>2.2284299999999999</v>
      </c>
      <c r="LG42" s="17">
        <v>-0.62843000000000004</v>
      </c>
      <c r="LH42" s="17">
        <v>133.5</v>
      </c>
      <c r="LI42" s="17">
        <v>107.34739999999999</v>
      </c>
      <c r="LJ42" s="17">
        <v>82.474230000000006</v>
      </c>
      <c r="LK42" s="17">
        <v>51.025770000000001</v>
      </c>
      <c r="LL42" s="17">
        <v>105.4</v>
      </c>
      <c r="LM42" s="17">
        <v>92.442160000000001</v>
      </c>
      <c r="LN42" s="17">
        <v>92.444500000000005</v>
      </c>
      <c r="LO42" s="17">
        <v>12.955500000000001</v>
      </c>
      <c r="LP42" s="17">
        <v>59.7</v>
      </c>
      <c r="LQ42" s="17">
        <v>67.133979999999994</v>
      </c>
      <c r="LR42" s="17">
        <v>67.133979999999994</v>
      </c>
      <c r="LS42" s="17">
        <v>-7.43398</v>
      </c>
      <c r="LT42" s="17">
        <v>73.900000000000006</v>
      </c>
      <c r="LU42" s="17">
        <v>72.37388</v>
      </c>
      <c r="LV42" s="17">
        <v>72.37388</v>
      </c>
      <c r="LW42" s="17">
        <v>1.5261199999999999</v>
      </c>
      <c r="LX42" s="17">
        <v>29.9</v>
      </c>
      <c r="LY42" s="17">
        <v>29.951450000000001</v>
      </c>
      <c r="LZ42" s="17">
        <v>29.951460000000001</v>
      </c>
      <c r="MA42" s="17">
        <v>-5.1459999999999999E-2</v>
      </c>
      <c r="MB42" s="17"/>
      <c r="MC42" s="17"/>
      <c r="MD42" s="17"/>
      <c r="ME42" s="17">
        <v>0</v>
      </c>
      <c r="MF42" s="17"/>
      <c r="MG42" s="17"/>
      <c r="MH42" s="17"/>
      <c r="MI42" s="17">
        <v>0</v>
      </c>
      <c r="MJ42" s="17"/>
      <c r="MK42" s="17"/>
      <c r="ML42" s="17"/>
      <c r="MM42" s="17">
        <v>0</v>
      </c>
      <c r="MN42" s="17">
        <v>103.6</v>
      </c>
      <c r="MO42" s="17">
        <v>149.77392</v>
      </c>
      <c r="MP42" s="17">
        <v>149.77393000000001</v>
      </c>
      <c r="MQ42" s="17">
        <v>-46.173929999999999</v>
      </c>
      <c r="MR42" s="17">
        <v>103.3</v>
      </c>
      <c r="MS42" s="17">
        <v>149.77392</v>
      </c>
      <c r="MT42" s="17">
        <v>149.77393000000001</v>
      </c>
      <c r="MU42" s="17">
        <v>-46.473930000000003</v>
      </c>
      <c r="MV42" s="17">
        <v>122.8</v>
      </c>
      <c r="MW42" s="17">
        <v>149.77392</v>
      </c>
      <c r="MX42" s="17">
        <v>149.77393000000001</v>
      </c>
      <c r="MY42" s="17">
        <v>-26.973929999999999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52</v>
      </c>
      <c r="OG42" s="17">
        <v>64.609570000000005</v>
      </c>
      <c r="OH42" s="17">
        <v>84.085999999999999</v>
      </c>
      <c r="OI42" s="17">
        <v>-32.085999999999999</v>
      </c>
      <c r="OJ42" s="17">
        <v>4.3</v>
      </c>
      <c r="OK42" s="17">
        <v>2.444</v>
      </c>
      <c r="OL42" s="17">
        <v>2.444</v>
      </c>
      <c r="OM42" s="17">
        <v>1.8560000000000001</v>
      </c>
      <c r="ON42" s="17">
        <v>11.2</v>
      </c>
      <c r="OO42" s="17">
        <v>6.4619999999999997</v>
      </c>
      <c r="OP42" s="17">
        <v>6.4619999999999997</v>
      </c>
      <c r="OQ42" s="17">
        <v>4.7380000000000004</v>
      </c>
      <c r="OR42" s="17"/>
      <c r="OS42" s="17"/>
      <c r="OT42" s="17">
        <v>0.1</v>
      </c>
      <c r="OU42" s="17">
        <v>-0.1</v>
      </c>
      <c r="OV42" s="17">
        <v>14.2</v>
      </c>
      <c r="OW42" s="17">
        <v>13.592230000000001</v>
      </c>
      <c r="OX42" s="17">
        <v>13.592230000000001</v>
      </c>
      <c r="OY42" s="17">
        <v>0.60777000000000003</v>
      </c>
      <c r="OZ42" s="17">
        <v>9.9</v>
      </c>
      <c r="PA42" s="17">
        <v>9.9830000000000005</v>
      </c>
      <c r="PB42" s="17">
        <v>9</v>
      </c>
      <c r="PC42" s="17">
        <v>0.9</v>
      </c>
      <c r="PD42" s="17">
        <v>5.5</v>
      </c>
      <c r="PE42" s="17">
        <v>5.67</v>
      </c>
      <c r="PF42" s="17">
        <v>5.67</v>
      </c>
      <c r="PG42" s="17">
        <v>-0.17</v>
      </c>
      <c r="PH42" s="17">
        <v>0.6</v>
      </c>
      <c r="PI42" s="17">
        <v>1.23</v>
      </c>
      <c r="PJ42" s="17">
        <v>1.23</v>
      </c>
      <c r="PK42" s="17">
        <v>-0.63</v>
      </c>
      <c r="PL42" s="17">
        <v>1.5</v>
      </c>
      <c r="PM42" s="17">
        <v>3</v>
      </c>
      <c r="PN42" s="17">
        <v>3</v>
      </c>
      <c r="PO42" s="17">
        <v>-1.5</v>
      </c>
      <c r="PP42" s="17">
        <v>2.6</v>
      </c>
      <c r="PQ42" s="17">
        <v>2.8</v>
      </c>
      <c r="PR42" s="17">
        <v>2.8</v>
      </c>
      <c r="PS42" s="17">
        <v>-0.2</v>
      </c>
      <c r="PT42" s="17">
        <v>20.399999999999999</v>
      </c>
      <c r="PU42" s="17">
        <v>19.417470000000002</v>
      </c>
      <c r="PV42" s="17">
        <v>19.417480000000001</v>
      </c>
      <c r="PW42" s="17">
        <v>0.98251999999999995</v>
      </c>
      <c r="PX42" s="17">
        <v>20</v>
      </c>
      <c r="PY42" s="17">
        <v>19.417470000000002</v>
      </c>
      <c r="PZ42" s="17">
        <v>19.417480000000001</v>
      </c>
      <c r="QA42" s="17">
        <v>0.58252000000000004</v>
      </c>
      <c r="QB42" s="17">
        <v>13.6</v>
      </c>
      <c r="QC42" s="17">
        <v>13.592230000000001</v>
      </c>
      <c r="QD42" s="17">
        <v>13.592230000000001</v>
      </c>
      <c r="QE42" s="17">
        <v>7.77E-3</v>
      </c>
      <c r="QF42" s="17">
        <v>3.5</v>
      </c>
      <c r="QG42" s="17">
        <v>3.4</v>
      </c>
      <c r="QH42" s="17">
        <v>3.4</v>
      </c>
      <c r="QI42" s="17">
        <v>0.1</v>
      </c>
      <c r="QJ42" s="17">
        <v>18.399999999999999</v>
      </c>
      <c r="QK42" s="17">
        <v>17.96116</v>
      </c>
      <c r="QL42" s="17">
        <v>17.961169999999999</v>
      </c>
      <c r="QM42" s="17">
        <v>0.43883</v>
      </c>
      <c r="QN42" s="17">
        <v>0.2</v>
      </c>
      <c r="QO42" s="17"/>
      <c r="QP42" s="17">
        <v>2.9000000000000001E-2</v>
      </c>
      <c r="QQ42" s="17">
        <v>0.17100000000000001</v>
      </c>
      <c r="QR42" s="17">
        <v>0.1</v>
      </c>
      <c r="QS42" s="17"/>
      <c r="QT42" s="17">
        <v>1.3480000000000001</v>
      </c>
      <c r="QU42" s="17">
        <v>-1.248</v>
      </c>
      <c r="QV42" s="17">
        <v>16</v>
      </c>
      <c r="QW42" s="17">
        <v>13.656599999999999</v>
      </c>
      <c r="QX42" s="17">
        <v>18.693000000000001</v>
      </c>
      <c r="QY42" s="17">
        <v>-2.6930000000000001</v>
      </c>
      <c r="QZ42" s="17">
        <v>41.2</v>
      </c>
      <c r="RA42" s="17">
        <v>37.2453</v>
      </c>
      <c r="RB42" s="17">
        <v>60.073999999999998</v>
      </c>
      <c r="RC42" s="17">
        <v>-18.873999999999999</v>
      </c>
      <c r="RD42" s="17">
        <v>4.2</v>
      </c>
      <c r="RE42" s="17">
        <v>4.2</v>
      </c>
      <c r="RF42" s="17">
        <v>4.2</v>
      </c>
      <c r="RG42" s="17">
        <v>0</v>
      </c>
      <c r="RH42" s="17">
        <v>2.2000000000000002</v>
      </c>
      <c r="RI42" s="17">
        <v>2.4</v>
      </c>
      <c r="RJ42" s="17">
        <v>2.4</v>
      </c>
      <c r="RK42" s="17">
        <v>-0.2</v>
      </c>
      <c r="RL42" s="17">
        <v>2.1</v>
      </c>
      <c r="RM42" s="17">
        <v>2.4</v>
      </c>
      <c r="RN42" s="17">
        <v>2.4</v>
      </c>
      <c r="RO42" s="17">
        <v>-0.3</v>
      </c>
      <c r="RP42" s="17">
        <v>2.2999999999999998</v>
      </c>
      <c r="RQ42" s="17">
        <v>2.8</v>
      </c>
      <c r="RR42" s="17">
        <v>2.8</v>
      </c>
      <c r="RS42" s="17">
        <v>-0.5</v>
      </c>
      <c r="RT42" s="17">
        <v>0</v>
      </c>
      <c r="RU42" s="17"/>
      <c r="RV42" s="17">
        <v>0</v>
      </c>
      <c r="RW42" s="17">
        <v>0</v>
      </c>
      <c r="RX42" s="17">
        <v>2.8</v>
      </c>
      <c r="RY42" s="17">
        <v>2.7509999999999999</v>
      </c>
      <c r="RZ42" s="17">
        <v>2.7509999999999999</v>
      </c>
      <c r="SA42" s="17">
        <v>4.9000000000000002E-2</v>
      </c>
      <c r="SB42" s="17">
        <v>12.4</v>
      </c>
      <c r="SC42" s="17">
        <v>10.31681</v>
      </c>
      <c r="SD42" s="17">
        <v>11.039440000000001</v>
      </c>
      <c r="SE42" s="17">
        <v>1.36056</v>
      </c>
      <c r="SF42" s="17">
        <v>2</v>
      </c>
      <c r="SG42" s="17">
        <v>1.8</v>
      </c>
      <c r="SH42" s="17">
        <v>1.8</v>
      </c>
      <c r="SI42" s="17">
        <v>0.2</v>
      </c>
      <c r="SJ42" s="17">
        <v>0.4</v>
      </c>
      <c r="SK42" s="17">
        <v>0.4</v>
      </c>
      <c r="SL42" s="17">
        <v>0.4</v>
      </c>
      <c r="SM42" s="17">
        <v>0</v>
      </c>
      <c r="SN42" s="17">
        <v>10</v>
      </c>
      <c r="SO42" s="17">
        <v>9.8520000000000003</v>
      </c>
      <c r="SP42" s="17">
        <v>9.8520000000000003</v>
      </c>
      <c r="SQ42" s="17">
        <v>0.14799999999999999</v>
      </c>
      <c r="SR42" s="17">
        <v>4.7</v>
      </c>
      <c r="SS42" s="17">
        <v>4.5</v>
      </c>
      <c r="ST42" s="17">
        <v>4.5</v>
      </c>
      <c r="SU42" s="17">
        <v>0.2</v>
      </c>
      <c r="SV42" s="17">
        <v>8.1</v>
      </c>
      <c r="SW42" s="17">
        <v>6</v>
      </c>
      <c r="SX42" s="17">
        <v>6</v>
      </c>
      <c r="SY42" s="17">
        <v>2.1</v>
      </c>
      <c r="SZ42" s="17">
        <v>12.6</v>
      </c>
      <c r="TA42" s="17">
        <v>8.5</v>
      </c>
      <c r="TB42" s="17">
        <v>8.5</v>
      </c>
      <c r="TC42" s="17">
        <v>4.0999999999999996</v>
      </c>
      <c r="TD42" s="17">
        <v>17.8</v>
      </c>
      <c r="TE42" s="17">
        <v>17.864080000000001</v>
      </c>
      <c r="TF42" s="17">
        <v>17.864080000000001</v>
      </c>
      <c r="TG42" s="17">
        <v>-6.4079999999999998E-2</v>
      </c>
      <c r="TH42" s="17">
        <v>30.3</v>
      </c>
      <c r="TI42" s="17">
        <v>28.19</v>
      </c>
      <c r="TJ42" s="17">
        <v>28.19</v>
      </c>
      <c r="TK42" s="17">
        <v>2.11</v>
      </c>
      <c r="TL42" s="17">
        <v>59.4</v>
      </c>
      <c r="TM42" s="17">
        <v>70.415999999999997</v>
      </c>
      <c r="TN42" s="17">
        <v>70.415999999999997</v>
      </c>
      <c r="TO42" s="17">
        <v>-11.016</v>
      </c>
      <c r="TP42" s="17">
        <v>1.5</v>
      </c>
      <c r="TQ42" s="17"/>
      <c r="TR42" s="17">
        <v>8.9999999999999993E-3</v>
      </c>
      <c r="TS42" s="17">
        <v>1.4910000000000001</v>
      </c>
      <c r="TT42" s="17">
        <v>23.1</v>
      </c>
      <c r="TU42" s="17">
        <v>34.972329999999999</v>
      </c>
      <c r="TV42" s="17">
        <v>52.171999999999997</v>
      </c>
      <c r="TW42" s="17">
        <v>-29.071999999999999</v>
      </c>
      <c r="TX42" s="17">
        <v>31.8</v>
      </c>
      <c r="TY42" s="17">
        <v>39.049860000000002</v>
      </c>
      <c r="TZ42" s="17">
        <v>65.628</v>
      </c>
      <c r="UA42" s="17">
        <v>-33.828000000000003</v>
      </c>
      <c r="UB42" s="17">
        <v>3.2</v>
      </c>
      <c r="UC42" s="17">
        <v>6.2350000000000003</v>
      </c>
      <c r="UD42" s="17">
        <v>6.2350000000000003</v>
      </c>
      <c r="UE42" s="17">
        <v>-3.0350000000000001</v>
      </c>
      <c r="UF42" s="17">
        <v>1.9</v>
      </c>
      <c r="UG42" s="17">
        <v>5.4160000000000004</v>
      </c>
      <c r="UH42" s="17">
        <v>5.4160000000000004</v>
      </c>
      <c r="UI42" s="17">
        <v>-3.516</v>
      </c>
      <c r="UJ42" s="17">
        <v>16.399999999999999</v>
      </c>
      <c r="UK42" s="17">
        <v>15.53398</v>
      </c>
      <c r="UL42" s="17">
        <v>15.53398</v>
      </c>
      <c r="UM42" s="17">
        <v>0.86602000000000001</v>
      </c>
      <c r="UN42" s="17">
        <v>4.3</v>
      </c>
      <c r="UO42" s="17">
        <v>4</v>
      </c>
      <c r="UP42" s="17">
        <v>4</v>
      </c>
      <c r="UQ42" s="17">
        <v>0.3</v>
      </c>
      <c r="UR42" s="17">
        <v>9.1</v>
      </c>
      <c r="US42" s="17">
        <v>7.8</v>
      </c>
      <c r="UT42" s="17">
        <v>7.8</v>
      </c>
      <c r="UU42" s="17">
        <v>1.3</v>
      </c>
      <c r="UV42" s="17">
        <v>7.2</v>
      </c>
      <c r="UW42" s="17">
        <v>7</v>
      </c>
      <c r="UX42" s="17">
        <v>9</v>
      </c>
      <c r="UY42" s="17">
        <v>-1.8</v>
      </c>
      <c r="UZ42" s="17">
        <v>7.8</v>
      </c>
      <c r="VA42" s="17">
        <v>8</v>
      </c>
      <c r="VB42" s="17">
        <v>10</v>
      </c>
      <c r="VC42" s="17">
        <v>-2.2000000000000002</v>
      </c>
      <c r="VD42" s="17">
        <v>8.1</v>
      </c>
      <c r="VE42" s="17">
        <v>8</v>
      </c>
      <c r="VF42" s="17">
        <v>9.9029100000000003</v>
      </c>
      <c r="VG42" s="17">
        <v>-1.80291</v>
      </c>
      <c r="VH42" s="17">
        <v>10</v>
      </c>
      <c r="VI42" s="17">
        <v>5.66</v>
      </c>
      <c r="VJ42" s="17">
        <v>5.66</v>
      </c>
      <c r="VK42" s="17">
        <v>4.34</v>
      </c>
      <c r="VL42" s="17">
        <v>20.100000000000001</v>
      </c>
      <c r="VM42" s="17">
        <v>35.139000000000003</v>
      </c>
      <c r="VN42" s="17">
        <v>35.139000000000003</v>
      </c>
      <c r="VO42" s="17">
        <v>-15.039</v>
      </c>
      <c r="VP42" s="17">
        <v>1.6</v>
      </c>
      <c r="VQ42" s="17">
        <v>3.4460000000000002</v>
      </c>
      <c r="VR42" s="17">
        <v>3.4460000000000002</v>
      </c>
      <c r="VS42" s="17">
        <v>-1.8460000000000001</v>
      </c>
      <c r="VT42" s="17">
        <v>5.8</v>
      </c>
      <c r="VU42" s="17"/>
      <c r="VV42" s="17">
        <v>2.0150000000000001</v>
      </c>
      <c r="VW42" s="17">
        <v>3.7850000000000001</v>
      </c>
      <c r="VX42" s="17">
        <v>0.6</v>
      </c>
      <c r="VY42" s="17">
        <v>0.6</v>
      </c>
      <c r="VZ42" s="17">
        <v>0.6</v>
      </c>
      <c r="WA42" s="17">
        <v>0</v>
      </c>
      <c r="WB42" s="17">
        <v>106.3</v>
      </c>
      <c r="WC42" s="17">
        <v>76.862499999999997</v>
      </c>
      <c r="WD42" s="17">
        <v>93.343999999999994</v>
      </c>
      <c r="WE42" s="17">
        <v>12.956</v>
      </c>
      <c r="WF42" s="17">
        <v>104.7</v>
      </c>
      <c r="WG42" s="17">
        <v>68.400139999999993</v>
      </c>
      <c r="WH42" s="17">
        <v>92.899000000000001</v>
      </c>
      <c r="WI42" s="17">
        <v>11.801</v>
      </c>
      <c r="WJ42" s="17">
        <v>6.8</v>
      </c>
      <c r="WK42" s="17"/>
      <c r="WL42" s="17">
        <v>2.105</v>
      </c>
      <c r="WM42" s="17">
        <v>4.6950000000000003</v>
      </c>
      <c r="WN42" s="17">
        <v>1.7</v>
      </c>
      <c r="WO42" s="17"/>
      <c r="WP42" s="17">
        <v>7.0000000000000007E-2</v>
      </c>
      <c r="WQ42" s="17">
        <v>1.63</v>
      </c>
      <c r="WR42" s="17">
        <v>7</v>
      </c>
      <c r="WS42" s="17">
        <v>7</v>
      </c>
      <c r="WT42" s="17">
        <v>7</v>
      </c>
      <c r="WU42" s="17">
        <v>0</v>
      </c>
      <c r="WV42" s="17">
        <v>19.2</v>
      </c>
      <c r="WW42" s="17">
        <v>18.4466</v>
      </c>
      <c r="WX42" s="17">
        <v>18.4466</v>
      </c>
      <c r="WY42" s="17">
        <v>0.75339999999999996</v>
      </c>
      <c r="WZ42" s="17">
        <v>8.1999999999999993</v>
      </c>
      <c r="XA42" s="17">
        <v>10.7</v>
      </c>
      <c r="XB42" s="17">
        <v>10.7</v>
      </c>
      <c r="XC42" s="17">
        <v>-2.5</v>
      </c>
      <c r="XD42" s="17">
        <v>43.5</v>
      </c>
      <c r="XE42" s="17">
        <v>41</v>
      </c>
      <c r="XF42" s="17">
        <v>41</v>
      </c>
      <c r="XG42" s="17">
        <v>2.5</v>
      </c>
      <c r="XH42" s="17">
        <v>12.8</v>
      </c>
      <c r="XI42" s="17">
        <v>10</v>
      </c>
      <c r="XJ42" s="17">
        <v>10</v>
      </c>
      <c r="XK42" s="17">
        <v>2.8</v>
      </c>
      <c r="XL42" s="17">
        <v>16</v>
      </c>
      <c r="XM42" s="17">
        <v>17</v>
      </c>
      <c r="XN42" s="17">
        <v>14</v>
      </c>
      <c r="XO42" s="17">
        <v>2</v>
      </c>
      <c r="XP42" s="17"/>
      <c r="XQ42" s="17"/>
      <c r="XR42" s="17"/>
      <c r="XS42" s="17">
        <v>0</v>
      </c>
      <c r="XT42" s="17">
        <v>7.4</v>
      </c>
      <c r="XU42" s="17">
        <v>8.0399999999999991</v>
      </c>
      <c r="XV42" s="17">
        <v>8.0399999999999991</v>
      </c>
      <c r="XW42" s="17">
        <v>-0.64</v>
      </c>
      <c r="XX42" s="17"/>
      <c r="XY42" s="17"/>
      <c r="XZ42" s="17"/>
      <c r="YA42" s="17">
        <v>0</v>
      </c>
      <c r="YB42" s="17"/>
      <c r="YC42" s="17"/>
      <c r="YD42" s="17"/>
      <c r="YE42" s="17">
        <v>0</v>
      </c>
    </row>
    <row r="43" spans="1:655" ht="24" customHeight="1" x14ac:dyDescent="0.3">
      <c r="A43" s="1"/>
      <c r="B43" s="16" t="s">
        <v>50</v>
      </c>
      <c r="C43" s="16" t="s">
        <v>794</v>
      </c>
      <c r="D43" s="17">
        <v>130.80000000000001</v>
      </c>
      <c r="E43" s="17">
        <v>145.99993000000001</v>
      </c>
      <c r="F43" s="17">
        <v>146</v>
      </c>
      <c r="G43" s="17">
        <v>-15.2</v>
      </c>
      <c r="H43" s="17">
        <v>650.20000000000005</v>
      </c>
      <c r="I43" s="17">
        <v>643.65809000000002</v>
      </c>
      <c r="J43" s="17">
        <v>643.65809000000002</v>
      </c>
      <c r="K43" s="17">
        <v>6.5419099999999997</v>
      </c>
      <c r="L43" s="17">
        <v>216.9</v>
      </c>
      <c r="M43" s="17">
        <v>209.39341999999999</v>
      </c>
      <c r="N43" s="17">
        <v>146.87699000000001</v>
      </c>
      <c r="O43" s="17">
        <v>70.023009999999999</v>
      </c>
      <c r="P43" s="17"/>
      <c r="Q43" s="17"/>
      <c r="R43" s="17"/>
      <c r="S43" s="17">
        <v>0</v>
      </c>
      <c r="T43" s="17"/>
      <c r="U43" s="17"/>
      <c r="V43" s="17"/>
      <c r="W43" s="17">
        <v>0</v>
      </c>
      <c r="X43" s="17">
        <v>90.6</v>
      </c>
      <c r="Y43" s="17">
        <v>91.778639999999996</v>
      </c>
      <c r="Z43" s="17">
        <v>76.798159999999996</v>
      </c>
      <c r="AA43" s="17">
        <v>13.80184</v>
      </c>
      <c r="AB43" s="17">
        <v>113.9</v>
      </c>
      <c r="AC43" s="17">
        <v>152.37409</v>
      </c>
      <c r="AD43" s="17">
        <v>193.11823999999999</v>
      </c>
      <c r="AE43" s="17">
        <v>-79.218239999999994</v>
      </c>
      <c r="AF43" s="17">
        <v>27.1</v>
      </c>
      <c r="AG43" s="17">
        <v>58.925179999999997</v>
      </c>
      <c r="AH43" s="17">
        <v>63.134520000000002</v>
      </c>
      <c r="AI43" s="17">
        <v>-36.034520000000001</v>
      </c>
      <c r="AJ43" s="17"/>
      <c r="AK43" s="17"/>
      <c r="AL43" s="17"/>
      <c r="AM43" s="17">
        <v>0</v>
      </c>
      <c r="AN43" s="17">
        <v>105.8</v>
      </c>
      <c r="AO43" s="17">
        <v>199.17194000000001</v>
      </c>
      <c r="AP43" s="17">
        <v>199.17196000000001</v>
      </c>
      <c r="AQ43" s="17">
        <v>-93.371960000000001</v>
      </c>
      <c r="AR43" s="17">
        <v>105.4</v>
      </c>
      <c r="AS43" s="17">
        <v>199.17194000000001</v>
      </c>
      <c r="AT43" s="17">
        <v>199.17196000000001</v>
      </c>
      <c r="AU43" s="17">
        <v>-93.771960000000007</v>
      </c>
      <c r="AV43" s="17">
        <v>105.3</v>
      </c>
      <c r="AW43" s="17">
        <v>199.17194000000001</v>
      </c>
      <c r="AX43" s="17">
        <v>199.17196000000001</v>
      </c>
      <c r="AY43" s="17">
        <v>-93.871960000000001</v>
      </c>
      <c r="AZ43" s="17">
        <v>202.8</v>
      </c>
      <c r="BA43" s="17">
        <v>298.75792000000001</v>
      </c>
      <c r="BB43" s="17">
        <v>298.75794000000002</v>
      </c>
      <c r="BC43" s="17">
        <v>-95.957939999999994</v>
      </c>
      <c r="BD43" s="17"/>
      <c r="BE43" s="17"/>
      <c r="BF43" s="17"/>
      <c r="BG43" s="17">
        <v>0</v>
      </c>
      <c r="BH43" s="17"/>
      <c r="BI43" s="17"/>
      <c r="BJ43" s="17"/>
      <c r="BK43" s="17">
        <v>0</v>
      </c>
      <c r="BL43" s="17">
        <v>431.4</v>
      </c>
      <c r="BM43" s="17">
        <v>541.31300999999996</v>
      </c>
      <c r="BN43" s="17">
        <v>552.42700000000002</v>
      </c>
      <c r="BO43" s="17">
        <v>-121.027</v>
      </c>
      <c r="BP43" s="17">
        <v>5</v>
      </c>
      <c r="BQ43" s="17">
        <v>4.4318400000000002</v>
      </c>
      <c r="BR43" s="17">
        <v>4.4318400000000002</v>
      </c>
      <c r="BS43" s="17">
        <v>0.56816</v>
      </c>
      <c r="BT43" s="17"/>
      <c r="BU43" s="17"/>
      <c r="BV43" s="17"/>
      <c r="BW43" s="17">
        <v>0</v>
      </c>
      <c r="BX43" s="17"/>
      <c r="BY43" s="17"/>
      <c r="BZ43" s="17"/>
      <c r="CA43" s="17">
        <v>0</v>
      </c>
      <c r="CB43" s="17"/>
      <c r="CC43" s="17"/>
      <c r="CD43" s="17"/>
      <c r="CE43" s="17">
        <v>0</v>
      </c>
      <c r="CF43" s="17"/>
      <c r="CG43" s="17"/>
      <c r="CH43" s="17"/>
      <c r="CI43" s="17">
        <v>0</v>
      </c>
      <c r="CJ43" s="17">
        <v>161.5</v>
      </c>
      <c r="CK43" s="17">
        <v>78.003709999999998</v>
      </c>
      <c r="CL43" s="17">
        <v>78.003709999999998</v>
      </c>
      <c r="CM43" s="17">
        <v>83.496290000000002</v>
      </c>
      <c r="CN43" s="17">
        <v>7.6</v>
      </c>
      <c r="CO43" s="17">
        <v>5.1333399999999996</v>
      </c>
      <c r="CP43" s="17">
        <v>5.1333399999999996</v>
      </c>
      <c r="CQ43" s="17">
        <v>2.4666600000000001</v>
      </c>
      <c r="CR43" s="17">
        <v>5.4</v>
      </c>
      <c r="CS43" s="17">
        <v>2.8177599999999998</v>
      </c>
      <c r="CT43" s="17">
        <v>2.8177599999999998</v>
      </c>
      <c r="CU43" s="17">
        <v>2.5822400000000001</v>
      </c>
      <c r="CV43" s="17"/>
      <c r="CW43" s="17"/>
      <c r="CX43" s="17"/>
      <c r="CY43" s="17">
        <v>0</v>
      </c>
      <c r="CZ43" s="17">
        <v>6.8</v>
      </c>
      <c r="DA43" s="17">
        <v>6.8787000000000003</v>
      </c>
      <c r="DB43" s="17">
        <v>6.8787000000000003</v>
      </c>
      <c r="DC43" s="17">
        <v>-7.8700000000000006E-2</v>
      </c>
      <c r="DD43" s="17">
        <v>11.4</v>
      </c>
      <c r="DE43" s="17">
        <v>14.919420000000001</v>
      </c>
      <c r="DF43" s="17">
        <v>14.919420000000001</v>
      </c>
      <c r="DG43" s="17">
        <v>-3.5194200000000002</v>
      </c>
      <c r="DH43" s="17">
        <v>70.900000000000006</v>
      </c>
      <c r="DI43" s="17">
        <v>81.708960000000005</v>
      </c>
      <c r="DJ43" s="17">
        <v>97.451719999999995</v>
      </c>
      <c r="DK43" s="17">
        <v>-26.55172</v>
      </c>
      <c r="DL43" s="17"/>
      <c r="DM43" s="17"/>
      <c r="DN43" s="17"/>
      <c r="DO43" s="17">
        <v>0</v>
      </c>
      <c r="DP43" s="17"/>
      <c r="DQ43" s="17"/>
      <c r="DR43" s="17"/>
      <c r="DS43" s="17">
        <v>0</v>
      </c>
      <c r="DT43" s="17"/>
      <c r="DU43" s="17"/>
      <c r="DV43" s="17"/>
      <c r="DW43" s="17">
        <v>0</v>
      </c>
      <c r="DX43" s="17"/>
      <c r="DY43" s="17"/>
      <c r="DZ43" s="17"/>
      <c r="EA43" s="17">
        <v>0</v>
      </c>
      <c r="EB43" s="17">
        <v>80.5</v>
      </c>
      <c r="EC43" s="17">
        <v>69.855699999999999</v>
      </c>
      <c r="ED43" s="17">
        <v>97.398910000000001</v>
      </c>
      <c r="EE43" s="17">
        <v>-16.898910000000001</v>
      </c>
      <c r="EF43" s="17">
        <v>132</v>
      </c>
      <c r="EG43" s="17">
        <v>111.58522000000001</v>
      </c>
      <c r="EH43" s="17">
        <v>122.74372</v>
      </c>
      <c r="EI43" s="17">
        <v>9.2562800000000003</v>
      </c>
      <c r="EJ43" s="17"/>
      <c r="EK43" s="17"/>
      <c r="EL43" s="17"/>
      <c r="EM43" s="17">
        <v>0</v>
      </c>
      <c r="EN43" s="17"/>
      <c r="EO43" s="17"/>
      <c r="EP43" s="17"/>
      <c r="EQ43" s="17">
        <v>0</v>
      </c>
      <c r="ER43" s="17"/>
      <c r="ES43" s="17"/>
      <c r="ET43" s="17"/>
      <c r="EU43" s="17">
        <v>0</v>
      </c>
      <c r="EV43" s="17">
        <v>6.5</v>
      </c>
      <c r="EW43" s="17">
        <v>6.39</v>
      </c>
      <c r="EX43" s="17">
        <v>6.39</v>
      </c>
      <c r="EY43" s="17">
        <v>0.11</v>
      </c>
      <c r="EZ43" s="17">
        <v>456</v>
      </c>
      <c r="FA43" s="17">
        <v>201.54602</v>
      </c>
      <c r="FB43" s="17">
        <v>228.45631</v>
      </c>
      <c r="FC43" s="17">
        <v>227.54369</v>
      </c>
      <c r="FD43" s="17">
        <v>81</v>
      </c>
      <c r="FE43" s="17">
        <v>69.337569999999999</v>
      </c>
      <c r="FF43" s="17">
        <v>46.050989999999999</v>
      </c>
      <c r="FG43" s="17">
        <v>34.949010000000001</v>
      </c>
      <c r="FH43" s="17">
        <v>130</v>
      </c>
      <c r="FI43" s="17">
        <v>97.938180000000003</v>
      </c>
      <c r="FJ43" s="17">
        <v>127.49173</v>
      </c>
      <c r="FK43" s="17">
        <v>2.50827</v>
      </c>
      <c r="FL43" s="17">
        <v>38.200000000000003</v>
      </c>
      <c r="FM43" s="17">
        <v>33.429130000000001</v>
      </c>
      <c r="FN43" s="17">
        <v>26.417369999999998</v>
      </c>
      <c r="FO43" s="17">
        <v>11.782629999999999</v>
      </c>
      <c r="FP43" s="17">
        <v>18.8</v>
      </c>
      <c r="FQ43" s="17">
        <v>19.192229999999999</v>
      </c>
      <c r="FR43" s="17">
        <v>19.192229999999999</v>
      </c>
      <c r="FS43" s="17">
        <v>-0.39223000000000002</v>
      </c>
      <c r="FT43" s="17">
        <v>19.8</v>
      </c>
      <c r="FU43" s="17">
        <v>19.32039</v>
      </c>
      <c r="FV43" s="17">
        <v>19.32039</v>
      </c>
      <c r="FW43" s="17">
        <v>0.47960999999999998</v>
      </c>
      <c r="FX43" s="17">
        <v>86.5</v>
      </c>
      <c r="FY43" s="17">
        <v>42.398760000000003</v>
      </c>
      <c r="FZ43" s="17">
        <v>42.398760000000003</v>
      </c>
      <c r="GA43" s="17">
        <v>44.101239999999997</v>
      </c>
      <c r="GB43" s="17">
        <v>123.6</v>
      </c>
      <c r="GC43" s="17">
        <v>185.10007999999999</v>
      </c>
      <c r="GD43" s="17">
        <v>185.10007999999999</v>
      </c>
      <c r="GE43" s="17">
        <v>-61.500079999999997</v>
      </c>
      <c r="GF43" s="17">
        <v>123.8</v>
      </c>
      <c r="GG43" s="17">
        <v>185.10007999999999</v>
      </c>
      <c r="GH43" s="17">
        <v>185.10007999999999</v>
      </c>
      <c r="GI43" s="17">
        <v>-61.300080000000001</v>
      </c>
      <c r="GJ43" s="17">
        <v>151.9</v>
      </c>
      <c r="GK43" s="17">
        <v>185.10007999999999</v>
      </c>
      <c r="GL43" s="17">
        <v>185.10007999999999</v>
      </c>
      <c r="GM43" s="17">
        <v>-33.20008</v>
      </c>
      <c r="GN43" s="17">
        <v>106.8</v>
      </c>
      <c r="GO43" s="17">
        <v>99.237020000000001</v>
      </c>
      <c r="GP43" s="17">
        <v>99.237319999999997</v>
      </c>
      <c r="GQ43" s="17">
        <v>7.5626800000000003</v>
      </c>
      <c r="GR43" s="17">
        <v>7.4</v>
      </c>
      <c r="GS43" s="17">
        <v>8.9200400000000002</v>
      </c>
      <c r="GT43" s="17">
        <v>4.4600200000000001</v>
      </c>
      <c r="GU43" s="17">
        <v>2.9399799999999998</v>
      </c>
      <c r="GV43" s="17">
        <v>2.1</v>
      </c>
      <c r="GW43" s="17">
        <v>3.4821800000000001</v>
      </c>
      <c r="GX43" s="17">
        <v>4.6789800000000001</v>
      </c>
      <c r="GY43" s="17">
        <v>-2.5789800000000001</v>
      </c>
      <c r="GZ43" s="17">
        <v>34.700000000000003</v>
      </c>
      <c r="HA43" s="17">
        <v>34.47804</v>
      </c>
      <c r="HB43" s="17">
        <v>34.47804</v>
      </c>
      <c r="HC43" s="17">
        <v>0.22195999999999999</v>
      </c>
      <c r="HD43" s="17">
        <v>39.6</v>
      </c>
      <c r="HE43" s="17">
        <v>38.971359999999997</v>
      </c>
      <c r="HF43" s="17">
        <v>44.046700000000001</v>
      </c>
      <c r="HG43" s="17">
        <v>-4.4466999999999999</v>
      </c>
      <c r="HH43" s="17">
        <v>4</v>
      </c>
      <c r="HI43" s="17">
        <v>4.1192200000000003</v>
      </c>
      <c r="HJ43" s="17">
        <v>4.1192200000000003</v>
      </c>
      <c r="HK43" s="17">
        <v>-0.11922000000000001</v>
      </c>
      <c r="HL43" s="17">
        <v>16</v>
      </c>
      <c r="HM43" s="17">
        <v>16.161650000000002</v>
      </c>
      <c r="HN43" s="17">
        <v>16.161660000000001</v>
      </c>
      <c r="HO43" s="17">
        <v>-0.16166</v>
      </c>
      <c r="HP43" s="17">
        <v>113.3</v>
      </c>
      <c r="HQ43" s="17">
        <v>88.912329999999997</v>
      </c>
      <c r="HR43" s="17">
        <v>96.75685</v>
      </c>
      <c r="HS43" s="17">
        <v>16.543150000000001</v>
      </c>
      <c r="HT43" s="17"/>
      <c r="HU43" s="17"/>
      <c r="HV43" s="17"/>
      <c r="HW43" s="17">
        <v>0</v>
      </c>
      <c r="HX43" s="17"/>
      <c r="HY43" s="17"/>
      <c r="HZ43" s="17"/>
      <c r="IA43" s="17">
        <v>0</v>
      </c>
      <c r="IB43" s="17">
        <v>47.2</v>
      </c>
      <c r="IC43" s="17">
        <v>47.72616</v>
      </c>
      <c r="ID43" s="17">
        <v>47.726210000000002</v>
      </c>
      <c r="IE43" s="17">
        <v>-0.52620999999999996</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79.8</v>
      </c>
      <c r="JE43" s="17">
        <v>88.38409</v>
      </c>
      <c r="JF43" s="17">
        <v>88.384460000000004</v>
      </c>
      <c r="JG43" s="17">
        <v>-8.58446</v>
      </c>
      <c r="JH43" s="17">
        <v>174.4</v>
      </c>
      <c r="JI43" s="17">
        <v>171.34727000000001</v>
      </c>
      <c r="JJ43" s="17">
        <v>94.533330000000007</v>
      </c>
      <c r="JK43" s="17">
        <v>79.866669999999999</v>
      </c>
      <c r="JL43" s="17">
        <v>172.3</v>
      </c>
      <c r="JM43" s="17">
        <v>171.34727000000001</v>
      </c>
      <c r="JN43" s="17">
        <v>94.533330000000007</v>
      </c>
      <c r="JO43" s="17">
        <v>77.766670000000005</v>
      </c>
      <c r="JP43" s="17">
        <v>0</v>
      </c>
      <c r="JQ43" s="17"/>
      <c r="JR43" s="17"/>
      <c r="JS43" s="17">
        <v>0</v>
      </c>
      <c r="JT43" s="17">
        <v>174.4</v>
      </c>
      <c r="JU43" s="17">
        <v>171.34727000000001</v>
      </c>
      <c r="JV43" s="17">
        <v>94.533330000000007</v>
      </c>
      <c r="JW43" s="17">
        <v>79.866669999999999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v>0</v>
      </c>
      <c r="KT43" s="17"/>
      <c r="KU43" s="17">
        <v>0</v>
      </c>
      <c r="KV43" s="17"/>
      <c r="KW43" s="17"/>
      <c r="KX43" s="17"/>
      <c r="KY43" s="17">
        <v>0</v>
      </c>
      <c r="KZ43" s="17"/>
      <c r="LA43" s="17"/>
      <c r="LB43" s="17"/>
      <c r="LC43" s="17">
        <v>0</v>
      </c>
      <c r="LD43" s="17">
        <v>1.6</v>
      </c>
      <c r="LE43" s="17">
        <v>2.2284299999999999</v>
      </c>
      <c r="LF43" s="17">
        <v>2.2284299999999999</v>
      </c>
      <c r="LG43" s="17">
        <v>-0.62843000000000004</v>
      </c>
      <c r="LH43" s="17">
        <v>151</v>
      </c>
      <c r="LI43" s="17">
        <v>107.39398</v>
      </c>
      <c r="LJ43" s="17">
        <v>126.12821</v>
      </c>
      <c r="LK43" s="17">
        <v>24.871790000000001</v>
      </c>
      <c r="LL43" s="17">
        <v>107.8</v>
      </c>
      <c r="LM43" s="17">
        <v>92.444500000000005</v>
      </c>
      <c r="LN43" s="17">
        <v>97.250280000000004</v>
      </c>
      <c r="LO43" s="17">
        <v>10.549720000000001</v>
      </c>
      <c r="LP43" s="17">
        <v>60.2</v>
      </c>
      <c r="LQ43" s="17">
        <v>67.133979999999994</v>
      </c>
      <c r="LR43" s="17">
        <v>67.133979999999994</v>
      </c>
      <c r="LS43" s="17">
        <v>-6.93398</v>
      </c>
      <c r="LT43" s="17">
        <v>72.7</v>
      </c>
      <c r="LU43" s="17">
        <v>72.37388</v>
      </c>
      <c r="LV43" s="17">
        <v>72.37388</v>
      </c>
      <c r="LW43" s="17">
        <v>0.32612000000000002</v>
      </c>
      <c r="LX43" s="17">
        <v>30.1</v>
      </c>
      <c r="LY43" s="17">
        <v>29.951450000000001</v>
      </c>
      <c r="LZ43" s="17">
        <v>29.951460000000001</v>
      </c>
      <c r="MA43" s="17">
        <v>0.14854000000000001</v>
      </c>
      <c r="MB43" s="17"/>
      <c r="MC43" s="17"/>
      <c r="MD43" s="17"/>
      <c r="ME43" s="17">
        <v>0</v>
      </c>
      <c r="MF43" s="17"/>
      <c r="MG43" s="17"/>
      <c r="MH43" s="17"/>
      <c r="MI43" s="17">
        <v>0</v>
      </c>
      <c r="MJ43" s="17"/>
      <c r="MK43" s="17"/>
      <c r="ML43" s="17"/>
      <c r="MM43" s="17">
        <v>0</v>
      </c>
      <c r="MN43" s="17">
        <v>102.6</v>
      </c>
      <c r="MO43" s="17">
        <v>149.77392</v>
      </c>
      <c r="MP43" s="17">
        <v>149.77393000000001</v>
      </c>
      <c r="MQ43" s="17">
        <v>-47.173929999999999</v>
      </c>
      <c r="MR43" s="17">
        <v>102.2</v>
      </c>
      <c r="MS43" s="17">
        <v>149.77392</v>
      </c>
      <c r="MT43" s="17">
        <v>149.77393000000001</v>
      </c>
      <c r="MU43" s="17">
        <v>-47.573929999999997</v>
      </c>
      <c r="MV43" s="17">
        <v>121.8</v>
      </c>
      <c r="MW43" s="17">
        <v>149.77392</v>
      </c>
      <c r="MX43" s="17">
        <v>149.77393000000001</v>
      </c>
      <c r="MY43" s="17">
        <v>-27.973929999999999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53.5</v>
      </c>
      <c r="OG43" s="17">
        <v>65.666939999999997</v>
      </c>
      <c r="OH43" s="17">
        <v>85.284000000000006</v>
      </c>
      <c r="OI43" s="17">
        <v>-31.783999999999999</v>
      </c>
      <c r="OJ43" s="17">
        <v>0</v>
      </c>
      <c r="OK43" s="17">
        <v>2.5999999999999999E-2</v>
      </c>
      <c r="OL43" s="17">
        <v>2.5999999999999999E-2</v>
      </c>
      <c r="OM43" s="17">
        <v>-2.5999999999999999E-2</v>
      </c>
      <c r="ON43" s="17">
        <v>13.1</v>
      </c>
      <c r="OO43" s="17">
        <v>5.9180000000000001</v>
      </c>
      <c r="OP43" s="17">
        <v>5.9180000000000001</v>
      </c>
      <c r="OQ43" s="17">
        <v>7.1820000000000004</v>
      </c>
      <c r="OR43" s="17"/>
      <c r="OS43" s="17"/>
      <c r="OT43" s="17">
        <v>0</v>
      </c>
      <c r="OU43" s="17">
        <v>0</v>
      </c>
      <c r="OV43" s="17">
        <v>14.1</v>
      </c>
      <c r="OW43" s="17">
        <v>13.592230000000001</v>
      </c>
      <c r="OX43" s="17">
        <v>13.592230000000001</v>
      </c>
      <c r="OY43" s="17">
        <v>0.50777000000000005</v>
      </c>
      <c r="OZ43" s="17">
        <v>9.9</v>
      </c>
      <c r="PA43" s="17">
        <v>9.9830000000000005</v>
      </c>
      <c r="PB43" s="17">
        <v>9</v>
      </c>
      <c r="PC43" s="17">
        <v>0.9</v>
      </c>
      <c r="PD43" s="17">
        <v>5.3</v>
      </c>
      <c r="PE43" s="17">
        <v>5.67</v>
      </c>
      <c r="PF43" s="17">
        <v>5.67</v>
      </c>
      <c r="PG43" s="17">
        <v>-0.37</v>
      </c>
      <c r="PH43" s="17">
        <v>0.6</v>
      </c>
      <c r="PI43" s="17">
        <v>1.23</v>
      </c>
      <c r="PJ43" s="17">
        <v>1.23</v>
      </c>
      <c r="PK43" s="17">
        <v>-0.63</v>
      </c>
      <c r="PL43" s="17">
        <v>1.5</v>
      </c>
      <c r="PM43" s="17">
        <v>3</v>
      </c>
      <c r="PN43" s="17">
        <v>3</v>
      </c>
      <c r="PO43" s="17">
        <v>-1.5</v>
      </c>
      <c r="PP43" s="17">
        <v>2.6</v>
      </c>
      <c r="PQ43" s="17">
        <v>2.8</v>
      </c>
      <c r="PR43" s="17">
        <v>2.8</v>
      </c>
      <c r="PS43" s="17">
        <v>-0.2</v>
      </c>
      <c r="PT43" s="17">
        <v>20.399999999999999</v>
      </c>
      <c r="PU43" s="17">
        <v>19.417470000000002</v>
      </c>
      <c r="PV43" s="17">
        <v>19.417480000000001</v>
      </c>
      <c r="PW43" s="17">
        <v>0.98251999999999995</v>
      </c>
      <c r="PX43" s="17">
        <v>20</v>
      </c>
      <c r="PY43" s="17">
        <v>19.417470000000002</v>
      </c>
      <c r="PZ43" s="17">
        <v>19.417480000000001</v>
      </c>
      <c r="QA43" s="17">
        <v>0.58252000000000004</v>
      </c>
      <c r="QB43" s="17">
        <v>13.6</v>
      </c>
      <c r="QC43" s="17">
        <v>13.592230000000001</v>
      </c>
      <c r="QD43" s="17">
        <v>13.592230000000001</v>
      </c>
      <c r="QE43" s="17">
        <v>7.77E-3</v>
      </c>
      <c r="QF43" s="17">
        <v>3.5</v>
      </c>
      <c r="QG43" s="17">
        <v>3.4</v>
      </c>
      <c r="QH43" s="17">
        <v>3.4</v>
      </c>
      <c r="QI43" s="17">
        <v>0.1</v>
      </c>
      <c r="QJ43" s="17">
        <v>18.399999999999999</v>
      </c>
      <c r="QK43" s="17">
        <v>17.96116</v>
      </c>
      <c r="QL43" s="17">
        <v>17.961169999999999</v>
      </c>
      <c r="QM43" s="17">
        <v>0.43883</v>
      </c>
      <c r="QN43" s="17">
        <v>0</v>
      </c>
      <c r="QO43" s="17"/>
      <c r="QP43" s="17">
        <v>0</v>
      </c>
      <c r="QQ43" s="17">
        <v>0</v>
      </c>
      <c r="QR43" s="17">
        <v>0</v>
      </c>
      <c r="QS43" s="17"/>
      <c r="QT43" s="17">
        <v>0</v>
      </c>
      <c r="QU43" s="17">
        <v>0</v>
      </c>
      <c r="QV43" s="17">
        <v>16.3</v>
      </c>
      <c r="QW43" s="17">
        <v>14.029949999999999</v>
      </c>
      <c r="QX43" s="17">
        <v>18.725000000000001</v>
      </c>
      <c r="QY43" s="17">
        <v>-2.4249999999999998</v>
      </c>
      <c r="QZ43" s="17">
        <v>39.4</v>
      </c>
      <c r="RA43" s="17">
        <v>37.100859999999997</v>
      </c>
      <c r="RB43" s="17">
        <v>59.396999999999998</v>
      </c>
      <c r="RC43" s="17">
        <v>-19.997</v>
      </c>
      <c r="RD43" s="17">
        <v>4.2</v>
      </c>
      <c r="RE43" s="17">
        <v>4.2</v>
      </c>
      <c r="RF43" s="17">
        <v>4.2</v>
      </c>
      <c r="RG43" s="17">
        <v>0</v>
      </c>
      <c r="RH43" s="17">
        <v>2.2000000000000002</v>
      </c>
      <c r="RI43" s="17">
        <v>2.4</v>
      </c>
      <c r="RJ43" s="17">
        <v>2.4</v>
      </c>
      <c r="RK43" s="17">
        <v>-0.2</v>
      </c>
      <c r="RL43" s="17">
        <v>2.1</v>
      </c>
      <c r="RM43" s="17">
        <v>2.4</v>
      </c>
      <c r="RN43" s="17">
        <v>2.4</v>
      </c>
      <c r="RO43" s="17">
        <v>-0.3</v>
      </c>
      <c r="RP43" s="17">
        <v>2.2999999999999998</v>
      </c>
      <c r="RQ43" s="17">
        <v>2.8</v>
      </c>
      <c r="RR43" s="17">
        <v>2.8</v>
      </c>
      <c r="RS43" s="17">
        <v>-0.5</v>
      </c>
      <c r="RT43" s="17">
        <v>0</v>
      </c>
      <c r="RU43" s="17"/>
      <c r="RV43" s="17">
        <v>0</v>
      </c>
      <c r="RW43" s="17">
        <v>0</v>
      </c>
      <c r="RX43" s="17">
        <v>2.8</v>
      </c>
      <c r="RY43" s="17">
        <v>2.7509999999999999</v>
      </c>
      <c r="RZ43" s="17">
        <v>2.7509999999999999</v>
      </c>
      <c r="SA43" s="17">
        <v>4.9000000000000002E-2</v>
      </c>
      <c r="SB43" s="17">
        <v>12.4</v>
      </c>
      <c r="SC43" s="17">
        <v>11.039429999999999</v>
      </c>
      <c r="SD43" s="17">
        <v>11.039440000000001</v>
      </c>
      <c r="SE43" s="17">
        <v>1.36056</v>
      </c>
      <c r="SF43" s="17">
        <v>2</v>
      </c>
      <c r="SG43" s="17">
        <v>1.8</v>
      </c>
      <c r="SH43" s="17">
        <v>1.8</v>
      </c>
      <c r="SI43" s="17">
        <v>0.2</v>
      </c>
      <c r="SJ43" s="17">
        <v>0.4</v>
      </c>
      <c r="SK43" s="17">
        <v>0.4</v>
      </c>
      <c r="SL43" s="17">
        <v>0.4</v>
      </c>
      <c r="SM43" s="17">
        <v>0</v>
      </c>
      <c r="SN43" s="17">
        <v>10</v>
      </c>
      <c r="SO43" s="17">
        <v>9.8520000000000003</v>
      </c>
      <c r="SP43" s="17">
        <v>9.8520000000000003</v>
      </c>
      <c r="SQ43" s="17">
        <v>0.14799999999999999</v>
      </c>
      <c r="SR43" s="17">
        <v>4.7</v>
      </c>
      <c r="SS43" s="17">
        <v>4.5</v>
      </c>
      <c r="ST43" s="17">
        <v>4.5</v>
      </c>
      <c r="SU43" s="17">
        <v>0.2</v>
      </c>
      <c r="SV43" s="17">
        <v>8.1999999999999993</v>
      </c>
      <c r="SW43" s="17">
        <v>6</v>
      </c>
      <c r="SX43" s="17">
        <v>6</v>
      </c>
      <c r="SY43" s="17">
        <v>2.2000000000000002</v>
      </c>
      <c r="SZ43" s="17">
        <v>12.4</v>
      </c>
      <c r="TA43" s="17">
        <v>8.5</v>
      </c>
      <c r="TB43" s="17">
        <v>8.5</v>
      </c>
      <c r="TC43" s="17">
        <v>3.9</v>
      </c>
      <c r="TD43" s="17">
        <v>17.8</v>
      </c>
      <c r="TE43" s="17">
        <v>17.864080000000001</v>
      </c>
      <c r="TF43" s="17">
        <v>17.864080000000001</v>
      </c>
      <c r="TG43" s="17">
        <v>-6.4079999999999998E-2</v>
      </c>
      <c r="TH43" s="17">
        <v>30.3</v>
      </c>
      <c r="TI43" s="17">
        <v>27.859000000000002</v>
      </c>
      <c r="TJ43" s="17">
        <v>27.859000000000002</v>
      </c>
      <c r="TK43" s="17">
        <v>2.4409999999999998</v>
      </c>
      <c r="TL43" s="17">
        <v>58</v>
      </c>
      <c r="TM43" s="17">
        <v>68.503</v>
      </c>
      <c r="TN43" s="17">
        <v>68.503</v>
      </c>
      <c r="TO43" s="17">
        <v>-10.503</v>
      </c>
      <c r="TP43" s="17">
        <v>0</v>
      </c>
      <c r="TQ43" s="17"/>
      <c r="TR43" s="17">
        <v>0</v>
      </c>
      <c r="TS43" s="17">
        <v>0</v>
      </c>
      <c r="TT43" s="17">
        <v>31.1</v>
      </c>
      <c r="TU43" s="17">
        <v>35.344769999999997</v>
      </c>
      <c r="TV43" s="17">
        <v>51.648000000000003</v>
      </c>
      <c r="TW43" s="17">
        <v>-20.547999999999998</v>
      </c>
      <c r="TX43" s="17">
        <v>34.6</v>
      </c>
      <c r="TY43" s="17">
        <v>39.629060000000003</v>
      </c>
      <c r="TZ43" s="17">
        <v>66.210999999999999</v>
      </c>
      <c r="UA43" s="17">
        <v>-31.611000000000001</v>
      </c>
      <c r="UB43" s="17">
        <v>3.5</v>
      </c>
      <c r="UC43" s="17">
        <v>6.0110000000000001</v>
      </c>
      <c r="UD43" s="17">
        <v>6.0110000000000001</v>
      </c>
      <c r="UE43" s="17">
        <v>-2.5110000000000001</v>
      </c>
      <c r="UF43" s="17">
        <v>3.3</v>
      </c>
      <c r="UG43" s="17">
        <v>5.0759999999999996</v>
      </c>
      <c r="UH43" s="17">
        <v>5.0759999999999996</v>
      </c>
      <c r="UI43" s="17">
        <v>-1.776</v>
      </c>
      <c r="UJ43" s="17">
        <v>16.399999999999999</v>
      </c>
      <c r="UK43" s="17">
        <v>15.53398</v>
      </c>
      <c r="UL43" s="17">
        <v>15.53398</v>
      </c>
      <c r="UM43" s="17">
        <v>0.86602000000000001</v>
      </c>
      <c r="UN43" s="17">
        <v>4.3</v>
      </c>
      <c r="UO43" s="17">
        <v>4</v>
      </c>
      <c r="UP43" s="17">
        <v>4</v>
      </c>
      <c r="UQ43" s="17">
        <v>0.3</v>
      </c>
      <c r="UR43" s="17">
        <v>9.1</v>
      </c>
      <c r="US43" s="17">
        <v>7.8</v>
      </c>
      <c r="UT43" s="17">
        <v>7.8</v>
      </c>
      <c r="UU43" s="17">
        <v>1.3</v>
      </c>
      <c r="UV43" s="17">
        <v>7.2</v>
      </c>
      <c r="UW43" s="17">
        <v>7</v>
      </c>
      <c r="UX43" s="17">
        <v>9</v>
      </c>
      <c r="UY43" s="17">
        <v>-1.8</v>
      </c>
      <c r="UZ43" s="17">
        <v>7.8</v>
      </c>
      <c r="VA43" s="17">
        <v>8</v>
      </c>
      <c r="VB43" s="17">
        <v>10</v>
      </c>
      <c r="VC43" s="17">
        <v>-2.2000000000000002</v>
      </c>
      <c r="VD43" s="17">
        <v>8.1</v>
      </c>
      <c r="VE43" s="17">
        <v>8</v>
      </c>
      <c r="VF43" s="17">
        <v>9.9029100000000003</v>
      </c>
      <c r="VG43" s="17">
        <v>-1.80291</v>
      </c>
      <c r="VH43" s="17">
        <v>11.9</v>
      </c>
      <c r="VI43" s="17">
        <v>4.7450000000000001</v>
      </c>
      <c r="VJ43" s="17">
        <v>4.7450000000000001</v>
      </c>
      <c r="VK43" s="17">
        <v>7.1550000000000002</v>
      </c>
      <c r="VL43" s="17">
        <v>0</v>
      </c>
      <c r="VM43" s="17">
        <v>1.2849999999999999</v>
      </c>
      <c r="VN43" s="17">
        <v>1.2849999999999999</v>
      </c>
      <c r="VO43" s="17">
        <v>-1.2849999999999999</v>
      </c>
      <c r="VP43" s="17">
        <v>0</v>
      </c>
      <c r="VQ43" s="17">
        <v>3.5000000000000003E-2</v>
      </c>
      <c r="VR43" s="17">
        <v>3.5000000000000003E-2</v>
      </c>
      <c r="VS43" s="17">
        <v>-3.5000000000000003E-2</v>
      </c>
      <c r="VT43" s="17">
        <v>0</v>
      </c>
      <c r="VU43" s="17"/>
      <c r="VV43" s="17">
        <v>0</v>
      </c>
      <c r="VW43" s="17">
        <v>0</v>
      </c>
      <c r="VX43" s="17">
        <v>0.6</v>
      </c>
      <c r="VY43" s="17">
        <v>0.6</v>
      </c>
      <c r="VZ43" s="17">
        <v>0.6</v>
      </c>
      <c r="WA43" s="17">
        <v>0</v>
      </c>
      <c r="WB43" s="17">
        <v>109.8</v>
      </c>
      <c r="WC43" s="17">
        <v>81.50488</v>
      </c>
      <c r="WD43" s="17">
        <v>97.465999999999994</v>
      </c>
      <c r="WE43" s="17">
        <v>12.334</v>
      </c>
      <c r="WF43" s="17">
        <v>102.2</v>
      </c>
      <c r="WG43" s="17">
        <v>69.914739999999995</v>
      </c>
      <c r="WH43" s="17">
        <v>93.454999999999998</v>
      </c>
      <c r="WI43" s="17">
        <v>8.7449999999999992</v>
      </c>
      <c r="WJ43" s="17">
        <v>0</v>
      </c>
      <c r="WK43" s="17"/>
      <c r="WL43" s="17">
        <v>0</v>
      </c>
      <c r="WM43" s="17">
        <v>0</v>
      </c>
      <c r="WN43" s="17">
        <v>0</v>
      </c>
      <c r="WO43" s="17"/>
      <c r="WP43" s="17">
        <v>0</v>
      </c>
      <c r="WQ43" s="17">
        <v>0</v>
      </c>
      <c r="WR43" s="17">
        <v>7</v>
      </c>
      <c r="WS43" s="17">
        <v>7</v>
      </c>
      <c r="WT43" s="17">
        <v>7</v>
      </c>
      <c r="WU43" s="17">
        <v>0</v>
      </c>
      <c r="WV43" s="17">
        <v>19.2</v>
      </c>
      <c r="WW43" s="17">
        <v>18.4466</v>
      </c>
      <c r="WX43" s="17">
        <v>18.4466</v>
      </c>
      <c r="WY43" s="17">
        <v>0.75339999999999996</v>
      </c>
      <c r="WZ43" s="17">
        <v>7.7</v>
      </c>
      <c r="XA43" s="17">
        <v>10.7</v>
      </c>
      <c r="XB43" s="17">
        <v>10.7</v>
      </c>
      <c r="XC43" s="17">
        <v>-3</v>
      </c>
      <c r="XD43" s="17">
        <v>43.5</v>
      </c>
      <c r="XE43" s="17">
        <v>41</v>
      </c>
      <c r="XF43" s="17">
        <v>41</v>
      </c>
      <c r="XG43" s="17">
        <v>2.5</v>
      </c>
      <c r="XH43" s="17">
        <v>14.9</v>
      </c>
      <c r="XI43" s="17">
        <v>10</v>
      </c>
      <c r="XJ43" s="17">
        <v>10</v>
      </c>
      <c r="XK43" s="17">
        <v>4.9000000000000004</v>
      </c>
      <c r="XL43" s="17">
        <v>16.5</v>
      </c>
      <c r="XM43" s="17">
        <v>17</v>
      </c>
      <c r="XN43" s="17">
        <v>14</v>
      </c>
      <c r="XO43" s="17">
        <v>2.5</v>
      </c>
      <c r="XP43" s="17"/>
      <c r="XQ43" s="17"/>
      <c r="XR43" s="17"/>
      <c r="XS43" s="17">
        <v>0</v>
      </c>
      <c r="XT43" s="17">
        <v>7.4</v>
      </c>
      <c r="XU43" s="17">
        <v>8.0399999999999991</v>
      </c>
      <c r="XV43" s="17">
        <v>8.0399999999999991</v>
      </c>
      <c r="XW43" s="17">
        <v>-0.64</v>
      </c>
      <c r="XX43" s="17"/>
      <c r="XY43" s="17"/>
      <c r="XZ43" s="17"/>
      <c r="YA43" s="17">
        <v>0</v>
      </c>
      <c r="YB43" s="17"/>
      <c r="YC43" s="17"/>
      <c r="YD43" s="17"/>
      <c r="YE43" s="17">
        <v>0</v>
      </c>
    </row>
    <row r="44" spans="1:655" ht="24" customHeight="1" x14ac:dyDescent="0.3">
      <c r="A44" s="1"/>
      <c r="B44" s="16" t="s">
        <v>50</v>
      </c>
      <c r="C44" s="16" t="s">
        <v>795</v>
      </c>
      <c r="D44" s="17">
        <v>146.69999999999999</v>
      </c>
      <c r="E44" s="17">
        <v>145.99996999999999</v>
      </c>
      <c r="F44" s="17">
        <v>146</v>
      </c>
      <c r="G44" s="17">
        <v>0.7</v>
      </c>
      <c r="H44" s="17">
        <v>648.1</v>
      </c>
      <c r="I44" s="17">
        <v>643.65809000000002</v>
      </c>
      <c r="J44" s="17">
        <v>643.65809000000002</v>
      </c>
      <c r="K44" s="17">
        <v>4.44191</v>
      </c>
      <c r="L44" s="17">
        <v>217.2</v>
      </c>
      <c r="M44" s="17">
        <v>209.39341999999999</v>
      </c>
      <c r="N44" s="17">
        <v>146.87699000000001</v>
      </c>
      <c r="O44" s="17">
        <v>70.323009999999996</v>
      </c>
      <c r="P44" s="17"/>
      <c r="Q44" s="17"/>
      <c r="R44" s="17"/>
      <c r="S44" s="17">
        <v>0</v>
      </c>
      <c r="T44" s="17"/>
      <c r="U44" s="17"/>
      <c r="V44" s="17"/>
      <c r="W44" s="17">
        <v>0</v>
      </c>
      <c r="X44" s="17">
        <v>90</v>
      </c>
      <c r="Y44" s="17">
        <v>91.778639999999996</v>
      </c>
      <c r="Z44" s="17">
        <v>76.798159999999996</v>
      </c>
      <c r="AA44" s="17">
        <v>13.201840000000001</v>
      </c>
      <c r="AB44" s="17">
        <v>103.1</v>
      </c>
      <c r="AC44" s="17">
        <v>219.99986999999999</v>
      </c>
      <c r="AD44" s="17">
        <v>185.33806999999999</v>
      </c>
      <c r="AE44" s="17">
        <v>-82.238069999999993</v>
      </c>
      <c r="AF44" s="17">
        <v>26.4</v>
      </c>
      <c r="AG44" s="17">
        <v>74.560839999999999</v>
      </c>
      <c r="AH44" s="17">
        <v>70.820660000000004</v>
      </c>
      <c r="AI44" s="17">
        <v>-44.420659999999998</v>
      </c>
      <c r="AJ44" s="17"/>
      <c r="AK44" s="17"/>
      <c r="AL44" s="17"/>
      <c r="AM44" s="17">
        <v>0</v>
      </c>
      <c r="AN44" s="17">
        <v>106.2</v>
      </c>
      <c r="AO44" s="17">
        <v>199.17195000000001</v>
      </c>
      <c r="AP44" s="17">
        <v>199.17196000000001</v>
      </c>
      <c r="AQ44" s="17">
        <v>-92.971959999999996</v>
      </c>
      <c r="AR44" s="17">
        <v>105.5</v>
      </c>
      <c r="AS44" s="17">
        <v>199.17195000000001</v>
      </c>
      <c r="AT44" s="17">
        <v>199.17196000000001</v>
      </c>
      <c r="AU44" s="17">
        <v>-93.671959999999999</v>
      </c>
      <c r="AV44" s="17">
        <v>106.3</v>
      </c>
      <c r="AW44" s="17">
        <v>199.17195000000001</v>
      </c>
      <c r="AX44" s="17">
        <v>199.17196000000001</v>
      </c>
      <c r="AY44" s="17">
        <v>-92.871960000000001</v>
      </c>
      <c r="AZ44" s="17">
        <v>203.5</v>
      </c>
      <c r="BA44" s="17">
        <v>298.75792999999999</v>
      </c>
      <c r="BB44" s="17">
        <v>298.75794000000002</v>
      </c>
      <c r="BC44" s="17">
        <v>-95.257940000000005</v>
      </c>
      <c r="BD44" s="17"/>
      <c r="BE44" s="17"/>
      <c r="BF44" s="17"/>
      <c r="BG44" s="17">
        <v>0</v>
      </c>
      <c r="BH44" s="17"/>
      <c r="BI44" s="17"/>
      <c r="BJ44" s="17"/>
      <c r="BK44" s="17">
        <v>0</v>
      </c>
      <c r="BL44" s="17">
        <v>489.8</v>
      </c>
      <c r="BM44" s="17">
        <v>565.53970000000004</v>
      </c>
      <c r="BN44" s="17">
        <v>547.82361000000003</v>
      </c>
      <c r="BO44" s="17">
        <v>-58.023609999999998</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158.80000000000001</v>
      </c>
      <c r="CK44" s="17">
        <v>154.99907999999999</v>
      </c>
      <c r="CL44" s="17">
        <v>154.99907999999999</v>
      </c>
      <c r="CM44" s="17">
        <v>3.8009200000000001</v>
      </c>
      <c r="CN44" s="17">
        <v>7.3</v>
      </c>
      <c r="CO44" s="17">
        <v>5.1333399999999996</v>
      </c>
      <c r="CP44" s="17">
        <v>5.1333399999999996</v>
      </c>
      <c r="CQ44" s="17">
        <v>2.1666599999999998</v>
      </c>
      <c r="CR44" s="17">
        <v>5.3</v>
      </c>
      <c r="CS44" s="17">
        <v>2.8177599999999998</v>
      </c>
      <c r="CT44" s="17">
        <v>2.8177599999999998</v>
      </c>
      <c r="CU44" s="17">
        <v>2.48224</v>
      </c>
      <c r="CV44" s="17"/>
      <c r="CW44" s="17"/>
      <c r="CX44" s="17"/>
      <c r="CY44" s="17">
        <v>0</v>
      </c>
      <c r="CZ44" s="17">
        <v>7</v>
      </c>
      <c r="DA44" s="17">
        <v>6.8787000000000003</v>
      </c>
      <c r="DB44" s="17">
        <v>6.8787000000000003</v>
      </c>
      <c r="DC44" s="17">
        <v>0.12130000000000001</v>
      </c>
      <c r="DD44" s="17">
        <v>14</v>
      </c>
      <c r="DE44" s="17">
        <v>14.919420000000001</v>
      </c>
      <c r="DF44" s="17">
        <v>14.919420000000001</v>
      </c>
      <c r="DG44" s="17">
        <v>-0.91942000000000002</v>
      </c>
      <c r="DH44" s="17">
        <v>90.1</v>
      </c>
      <c r="DI44" s="17">
        <v>81.708950000000002</v>
      </c>
      <c r="DJ44" s="17">
        <v>75.394840000000002</v>
      </c>
      <c r="DK44" s="17">
        <v>14.705159999999999</v>
      </c>
      <c r="DL44" s="17"/>
      <c r="DM44" s="17"/>
      <c r="DN44" s="17"/>
      <c r="DO44" s="17">
        <v>0</v>
      </c>
      <c r="DP44" s="17"/>
      <c r="DQ44" s="17"/>
      <c r="DR44" s="17"/>
      <c r="DS44" s="17">
        <v>0</v>
      </c>
      <c r="DT44" s="17"/>
      <c r="DU44" s="17"/>
      <c r="DV44" s="17"/>
      <c r="DW44" s="17">
        <v>0</v>
      </c>
      <c r="DX44" s="17"/>
      <c r="DY44" s="17"/>
      <c r="DZ44" s="17"/>
      <c r="EA44" s="17">
        <v>0</v>
      </c>
      <c r="EB44" s="17">
        <v>80.2</v>
      </c>
      <c r="EC44" s="17">
        <v>81.529409999999999</v>
      </c>
      <c r="ED44" s="17">
        <v>98.669179999999997</v>
      </c>
      <c r="EE44" s="17">
        <v>-18.469180000000001</v>
      </c>
      <c r="EF44" s="17">
        <v>131.19999999999999</v>
      </c>
      <c r="EG44" s="17">
        <v>111.58524</v>
      </c>
      <c r="EH44" s="17">
        <v>122.74372</v>
      </c>
      <c r="EI44" s="17">
        <v>8.4562799999999996</v>
      </c>
      <c r="EJ44" s="17"/>
      <c r="EK44" s="17"/>
      <c r="EL44" s="17"/>
      <c r="EM44" s="17">
        <v>0</v>
      </c>
      <c r="EN44" s="17"/>
      <c r="EO44" s="17"/>
      <c r="EP44" s="17"/>
      <c r="EQ44" s="17">
        <v>0</v>
      </c>
      <c r="ER44" s="17"/>
      <c r="ES44" s="17"/>
      <c r="ET44" s="17"/>
      <c r="EU44" s="17">
        <v>0</v>
      </c>
      <c r="EV44" s="17">
        <v>6.5</v>
      </c>
      <c r="EW44" s="17">
        <v>6.39</v>
      </c>
      <c r="EX44" s="17">
        <v>6.39</v>
      </c>
      <c r="EY44" s="17">
        <v>0.11</v>
      </c>
      <c r="EZ44" s="17">
        <v>458.7</v>
      </c>
      <c r="FA44" s="17">
        <v>228.45623000000001</v>
      </c>
      <c r="FB44" s="17">
        <v>228.45631</v>
      </c>
      <c r="FC44" s="17">
        <v>230.24368999999999</v>
      </c>
      <c r="FD44" s="17">
        <v>81</v>
      </c>
      <c r="FE44" s="17">
        <v>69.337569999999999</v>
      </c>
      <c r="FF44" s="17">
        <v>46.050989999999999</v>
      </c>
      <c r="FG44" s="17">
        <v>34.949010000000001</v>
      </c>
      <c r="FH44" s="17">
        <v>112.1</v>
      </c>
      <c r="FI44" s="17">
        <v>112.01036999999999</v>
      </c>
      <c r="FJ44" s="17">
        <v>131.74463</v>
      </c>
      <c r="FK44" s="17">
        <v>-19.644629999999999</v>
      </c>
      <c r="FL44" s="17">
        <v>39.9</v>
      </c>
      <c r="FM44" s="17">
        <v>33.429130000000001</v>
      </c>
      <c r="FN44" s="17">
        <v>26.417369999999998</v>
      </c>
      <c r="FO44" s="17">
        <v>13.48263</v>
      </c>
      <c r="FP44" s="17">
        <v>18.8</v>
      </c>
      <c r="FQ44" s="17">
        <v>19.192229999999999</v>
      </c>
      <c r="FR44" s="17">
        <v>19.192229999999999</v>
      </c>
      <c r="FS44" s="17">
        <v>-0.39223000000000002</v>
      </c>
      <c r="FT44" s="17">
        <v>19.8</v>
      </c>
      <c r="FU44" s="17">
        <v>19.32039</v>
      </c>
      <c r="FV44" s="17">
        <v>19.32039</v>
      </c>
      <c r="FW44" s="17">
        <v>0.47960999999999998</v>
      </c>
      <c r="FX44" s="17">
        <v>87.6</v>
      </c>
      <c r="FY44" s="17">
        <v>84.249449999999996</v>
      </c>
      <c r="FZ44" s="17">
        <v>84.249449999999996</v>
      </c>
      <c r="GA44" s="17">
        <v>3.3505500000000001</v>
      </c>
      <c r="GB44" s="17">
        <v>169.3</v>
      </c>
      <c r="GC44" s="17">
        <v>185.10007999999999</v>
      </c>
      <c r="GD44" s="17">
        <v>185.10007999999999</v>
      </c>
      <c r="GE44" s="17">
        <v>-15.800079999999999</v>
      </c>
      <c r="GF44" s="17">
        <v>168.9</v>
      </c>
      <c r="GG44" s="17">
        <v>185.10007999999999</v>
      </c>
      <c r="GH44" s="17">
        <v>185.10007999999999</v>
      </c>
      <c r="GI44" s="17">
        <v>-16.20008</v>
      </c>
      <c r="GJ44" s="17">
        <v>170.5</v>
      </c>
      <c r="GK44" s="17">
        <v>185.10007999999999</v>
      </c>
      <c r="GL44" s="17">
        <v>185.10007999999999</v>
      </c>
      <c r="GM44" s="17">
        <v>-14.60008</v>
      </c>
      <c r="GN44" s="17">
        <v>108</v>
      </c>
      <c r="GO44" s="17">
        <v>99.237300000000005</v>
      </c>
      <c r="GP44" s="17">
        <v>99.237319999999997</v>
      </c>
      <c r="GQ44" s="17">
        <v>8.7626799999999996</v>
      </c>
      <c r="GR44" s="17">
        <v>7.5</v>
      </c>
      <c r="GS44" s="17">
        <v>8.9200400000000002</v>
      </c>
      <c r="GT44" s="17">
        <v>4.4600200000000001</v>
      </c>
      <c r="GU44" s="17">
        <v>3.0399799999999999</v>
      </c>
      <c r="GV44" s="17">
        <v>2</v>
      </c>
      <c r="GW44" s="17">
        <v>3.4821800000000001</v>
      </c>
      <c r="GX44" s="17">
        <v>4.6789800000000001</v>
      </c>
      <c r="GY44" s="17">
        <v>-2.6789800000000001</v>
      </c>
      <c r="GZ44" s="17">
        <v>34.200000000000003</v>
      </c>
      <c r="HA44" s="17">
        <v>34.47804</v>
      </c>
      <c r="HB44" s="17">
        <v>34.47804</v>
      </c>
      <c r="HC44" s="17">
        <v>-0.27804000000000001</v>
      </c>
      <c r="HD44" s="17">
        <v>38.799999999999997</v>
      </c>
      <c r="HE44" s="17">
        <v>38.971359999999997</v>
      </c>
      <c r="HF44" s="17">
        <v>44.046700000000001</v>
      </c>
      <c r="HG44" s="17">
        <v>-5.2466999999999997</v>
      </c>
      <c r="HH44" s="17">
        <v>4</v>
      </c>
      <c r="HI44" s="17">
        <v>4.1192200000000003</v>
      </c>
      <c r="HJ44" s="17">
        <v>4.1192200000000003</v>
      </c>
      <c r="HK44" s="17">
        <v>-0.11922000000000001</v>
      </c>
      <c r="HL44" s="17">
        <v>15.7</v>
      </c>
      <c r="HM44" s="17">
        <v>16.161650000000002</v>
      </c>
      <c r="HN44" s="17">
        <v>16.161660000000001</v>
      </c>
      <c r="HO44" s="17">
        <v>-0.46166000000000001</v>
      </c>
      <c r="HP44" s="17">
        <v>70</v>
      </c>
      <c r="HQ44" s="17">
        <v>89.009429999999995</v>
      </c>
      <c r="HR44" s="17">
        <v>96.75685</v>
      </c>
      <c r="HS44" s="17">
        <v>-26.75685</v>
      </c>
      <c r="HT44" s="17"/>
      <c r="HU44" s="17"/>
      <c r="HV44" s="17"/>
      <c r="HW44" s="17">
        <v>0</v>
      </c>
      <c r="HX44" s="17"/>
      <c r="HY44" s="17"/>
      <c r="HZ44" s="17"/>
      <c r="IA44" s="17">
        <v>0</v>
      </c>
      <c r="IB44" s="17">
        <v>47.1</v>
      </c>
      <c r="IC44" s="17">
        <v>47.726190000000003</v>
      </c>
      <c r="ID44" s="17">
        <v>47.726210000000002</v>
      </c>
      <c r="IE44" s="17">
        <v>-0.62621000000000004</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77.7</v>
      </c>
      <c r="JE44" s="17">
        <v>88.384429999999995</v>
      </c>
      <c r="JF44" s="17">
        <v>88.384460000000004</v>
      </c>
      <c r="JG44" s="17">
        <v>-10.68446</v>
      </c>
      <c r="JH44" s="17">
        <v>175.2</v>
      </c>
      <c r="JI44" s="17">
        <v>171.34727000000001</v>
      </c>
      <c r="JJ44" s="17">
        <v>171.34727000000001</v>
      </c>
      <c r="JK44" s="17">
        <v>3.8527300000000002</v>
      </c>
      <c r="JL44" s="17">
        <v>173.6</v>
      </c>
      <c r="JM44" s="17">
        <v>171.34727000000001</v>
      </c>
      <c r="JN44" s="17">
        <v>171.34727000000001</v>
      </c>
      <c r="JO44" s="17">
        <v>2.2527300000000001</v>
      </c>
      <c r="JP44" s="17">
        <v>0</v>
      </c>
      <c r="JQ44" s="17"/>
      <c r="JR44" s="17"/>
      <c r="JS44" s="17">
        <v>0</v>
      </c>
      <c r="JT44" s="17">
        <v>174.7</v>
      </c>
      <c r="JU44" s="17">
        <v>171.34727000000001</v>
      </c>
      <c r="JV44" s="17">
        <v>171.34727000000001</v>
      </c>
      <c r="JW44" s="17">
        <v>3.3527300000000002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v>0</v>
      </c>
      <c r="KT44" s="17"/>
      <c r="KU44" s="17">
        <v>0</v>
      </c>
      <c r="KV44" s="17"/>
      <c r="KW44" s="17"/>
      <c r="KX44" s="17"/>
      <c r="KY44" s="17">
        <v>0</v>
      </c>
      <c r="KZ44" s="17"/>
      <c r="LA44" s="17"/>
      <c r="LB44" s="17"/>
      <c r="LC44" s="17">
        <v>0</v>
      </c>
      <c r="LD44" s="17">
        <v>1.6</v>
      </c>
      <c r="LE44" s="17">
        <v>2.2284299999999999</v>
      </c>
      <c r="LF44" s="17">
        <v>2.2284299999999999</v>
      </c>
      <c r="LG44" s="17">
        <v>-0.62843000000000004</v>
      </c>
      <c r="LH44" s="17">
        <v>113</v>
      </c>
      <c r="LI44" s="17">
        <v>107.39398</v>
      </c>
      <c r="LJ44" s="17">
        <v>88.659790000000001</v>
      </c>
      <c r="LK44" s="17">
        <v>24.340209999999999</v>
      </c>
      <c r="LL44" s="17">
        <v>92.6</v>
      </c>
      <c r="LM44" s="17">
        <v>92.44453</v>
      </c>
      <c r="LN44" s="17">
        <v>87.638729999999995</v>
      </c>
      <c r="LO44" s="17">
        <v>4.9612699999999998</v>
      </c>
      <c r="LP44" s="17">
        <v>63.3</v>
      </c>
      <c r="LQ44" s="17">
        <v>67.133979999999994</v>
      </c>
      <c r="LR44" s="17">
        <v>67.133979999999994</v>
      </c>
      <c r="LS44" s="17">
        <v>-3.8339799999999999</v>
      </c>
      <c r="LT44" s="17">
        <v>73.099999999999994</v>
      </c>
      <c r="LU44" s="17">
        <v>72.373890000000003</v>
      </c>
      <c r="LV44" s="17">
        <v>72.37388</v>
      </c>
      <c r="LW44" s="17">
        <v>0.72611999999999999</v>
      </c>
      <c r="LX44" s="17">
        <v>30.1</v>
      </c>
      <c r="LY44" s="17">
        <v>29.951450000000001</v>
      </c>
      <c r="LZ44" s="17">
        <v>29.951460000000001</v>
      </c>
      <c r="MA44" s="17">
        <v>0.14854000000000001</v>
      </c>
      <c r="MB44" s="17"/>
      <c r="MC44" s="17"/>
      <c r="MD44" s="17"/>
      <c r="ME44" s="17">
        <v>0</v>
      </c>
      <c r="MF44" s="17"/>
      <c r="MG44" s="17"/>
      <c r="MH44" s="17"/>
      <c r="MI44" s="17">
        <v>0</v>
      </c>
      <c r="MJ44" s="17"/>
      <c r="MK44" s="17"/>
      <c r="ML44" s="17"/>
      <c r="MM44" s="17">
        <v>0</v>
      </c>
      <c r="MN44" s="17">
        <v>143.69999999999999</v>
      </c>
      <c r="MO44" s="17">
        <v>149.77393000000001</v>
      </c>
      <c r="MP44" s="17">
        <v>149.77393000000001</v>
      </c>
      <c r="MQ44" s="17">
        <v>-6.0739299999999998</v>
      </c>
      <c r="MR44" s="17">
        <v>145.30000000000001</v>
      </c>
      <c r="MS44" s="17">
        <v>149.77393000000001</v>
      </c>
      <c r="MT44" s="17">
        <v>149.77393000000001</v>
      </c>
      <c r="MU44" s="17">
        <v>-4.4739300000000002</v>
      </c>
      <c r="MV44" s="17">
        <v>148.19999999999999</v>
      </c>
      <c r="MW44" s="17">
        <v>149.77393000000001</v>
      </c>
      <c r="MX44" s="17">
        <v>149.77393000000001</v>
      </c>
      <c r="MY44" s="17">
        <v>-1.5739300000000001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61</v>
      </c>
      <c r="OG44" s="17">
        <v>67.177160000000001</v>
      </c>
      <c r="OH44" s="17">
        <v>86.332999999999998</v>
      </c>
      <c r="OI44" s="17">
        <v>-25.332999999999998</v>
      </c>
      <c r="OJ44" s="17">
        <v>0</v>
      </c>
      <c r="OK44" s="17">
        <v>0</v>
      </c>
      <c r="OL44" s="17">
        <v>0</v>
      </c>
      <c r="OM44" s="17">
        <v>0</v>
      </c>
      <c r="ON44" s="17">
        <v>13.3</v>
      </c>
      <c r="OO44" s="17">
        <v>5.3239999999999998</v>
      </c>
      <c r="OP44" s="17">
        <v>5.3239999999999998</v>
      </c>
      <c r="OQ44" s="17">
        <v>7.976</v>
      </c>
      <c r="OR44" s="17"/>
      <c r="OS44" s="17"/>
      <c r="OT44" s="17">
        <v>0</v>
      </c>
      <c r="OU44" s="17">
        <v>0</v>
      </c>
      <c r="OV44" s="17">
        <v>14.1</v>
      </c>
      <c r="OW44" s="17">
        <v>13.398059999999999</v>
      </c>
      <c r="OX44" s="17">
        <v>13.398059999999999</v>
      </c>
      <c r="OY44" s="17">
        <v>0.70194000000000001</v>
      </c>
      <c r="OZ44" s="17">
        <v>9.9</v>
      </c>
      <c r="PA44" s="17">
        <v>9.9830000000000005</v>
      </c>
      <c r="PB44" s="17">
        <v>9</v>
      </c>
      <c r="PC44" s="17">
        <v>0.9</v>
      </c>
      <c r="PD44" s="17">
        <v>5.4</v>
      </c>
      <c r="PE44" s="17">
        <v>5.67</v>
      </c>
      <c r="PF44" s="17">
        <v>5.67</v>
      </c>
      <c r="PG44" s="17">
        <v>-0.27</v>
      </c>
      <c r="PH44" s="17">
        <v>0.6</v>
      </c>
      <c r="PI44" s="17">
        <v>1.23</v>
      </c>
      <c r="PJ44" s="17">
        <v>1.23</v>
      </c>
      <c r="PK44" s="17">
        <v>-0.63</v>
      </c>
      <c r="PL44" s="17">
        <v>1.5</v>
      </c>
      <c r="PM44" s="17">
        <v>3</v>
      </c>
      <c r="PN44" s="17">
        <v>3</v>
      </c>
      <c r="PO44" s="17">
        <v>-1.5</v>
      </c>
      <c r="PP44" s="17">
        <v>2.6</v>
      </c>
      <c r="PQ44" s="17">
        <v>2.8</v>
      </c>
      <c r="PR44" s="17">
        <v>2.8</v>
      </c>
      <c r="PS44" s="17">
        <v>-0.2</v>
      </c>
      <c r="PT44" s="17">
        <v>20.399999999999999</v>
      </c>
      <c r="PU44" s="17">
        <v>19.417470000000002</v>
      </c>
      <c r="PV44" s="17">
        <v>19.417480000000001</v>
      </c>
      <c r="PW44" s="17">
        <v>0.98251999999999995</v>
      </c>
      <c r="PX44" s="17">
        <v>20</v>
      </c>
      <c r="PY44" s="17">
        <v>19.417470000000002</v>
      </c>
      <c r="PZ44" s="17">
        <v>19.417480000000001</v>
      </c>
      <c r="QA44" s="17">
        <v>0.58252000000000004</v>
      </c>
      <c r="QB44" s="17">
        <v>13</v>
      </c>
      <c r="QC44" s="17">
        <v>13.592230000000001</v>
      </c>
      <c r="QD44" s="17">
        <v>13.592230000000001</v>
      </c>
      <c r="QE44" s="17">
        <v>-0.59223000000000003</v>
      </c>
      <c r="QF44" s="17">
        <v>3.5</v>
      </c>
      <c r="QG44" s="17">
        <v>3.4</v>
      </c>
      <c r="QH44" s="17">
        <v>3.4</v>
      </c>
      <c r="QI44" s="17">
        <v>0.1</v>
      </c>
      <c r="QJ44" s="17">
        <v>18.399999999999999</v>
      </c>
      <c r="QK44" s="17">
        <v>17.96116</v>
      </c>
      <c r="QL44" s="17">
        <v>17.961169999999999</v>
      </c>
      <c r="QM44" s="17">
        <v>0.43883</v>
      </c>
      <c r="QN44" s="17">
        <v>0</v>
      </c>
      <c r="QO44" s="17"/>
      <c r="QP44" s="17">
        <v>0</v>
      </c>
      <c r="QQ44" s="17">
        <v>0</v>
      </c>
      <c r="QR44" s="17">
        <v>0</v>
      </c>
      <c r="QS44" s="17"/>
      <c r="QT44" s="17">
        <v>0</v>
      </c>
      <c r="QU44" s="17">
        <v>0</v>
      </c>
      <c r="QV44" s="17">
        <v>13</v>
      </c>
      <c r="QW44" s="17">
        <v>14.47847</v>
      </c>
      <c r="QX44" s="17">
        <v>18.684999999999999</v>
      </c>
      <c r="QY44" s="17">
        <v>-5.6849999999999996</v>
      </c>
      <c r="QZ44" s="17">
        <v>44.4</v>
      </c>
      <c r="RA44" s="17">
        <v>37.461350000000003</v>
      </c>
      <c r="RB44" s="17">
        <v>58.343000000000004</v>
      </c>
      <c r="RC44" s="17">
        <v>-13.943</v>
      </c>
      <c r="RD44" s="17">
        <v>4.2</v>
      </c>
      <c r="RE44" s="17">
        <v>4.2</v>
      </c>
      <c r="RF44" s="17">
        <v>4.2</v>
      </c>
      <c r="RG44" s="17">
        <v>0</v>
      </c>
      <c r="RH44" s="17">
        <v>2.2000000000000002</v>
      </c>
      <c r="RI44" s="17">
        <v>2.4</v>
      </c>
      <c r="RJ44" s="17">
        <v>2.4</v>
      </c>
      <c r="RK44" s="17">
        <v>-0.2</v>
      </c>
      <c r="RL44" s="17">
        <v>2.1</v>
      </c>
      <c r="RM44" s="17">
        <v>2.4</v>
      </c>
      <c r="RN44" s="17">
        <v>2.4</v>
      </c>
      <c r="RO44" s="17">
        <v>-0.3</v>
      </c>
      <c r="RP44" s="17">
        <v>2.2999999999999998</v>
      </c>
      <c r="RQ44" s="17">
        <v>2.8</v>
      </c>
      <c r="RR44" s="17">
        <v>2.8</v>
      </c>
      <c r="RS44" s="17">
        <v>-0.5</v>
      </c>
      <c r="RT44" s="17">
        <v>0</v>
      </c>
      <c r="RU44" s="17"/>
      <c r="RV44" s="17">
        <v>0</v>
      </c>
      <c r="RW44" s="17">
        <v>0</v>
      </c>
      <c r="RX44" s="17">
        <v>2.8</v>
      </c>
      <c r="RY44" s="17">
        <v>2.7509999999999999</v>
      </c>
      <c r="RZ44" s="17">
        <v>2.7509999999999999</v>
      </c>
      <c r="SA44" s="17">
        <v>4.9000000000000002E-2</v>
      </c>
      <c r="SB44" s="17">
        <v>12.4</v>
      </c>
      <c r="SC44" s="17">
        <v>11.039440000000001</v>
      </c>
      <c r="SD44" s="17">
        <v>11.039440000000001</v>
      </c>
      <c r="SE44" s="17">
        <v>1.36056</v>
      </c>
      <c r="SF44" s="17">
        <v>2.1</v>
      </c>
      <c r="SG44" s="17">
        <v>1.8</v>
      </c>
      <c r="SH44" s="17">
        <v>1.8</v>
      </c>
      <c r="SI44" s="17">
        <v>0.3</v>
      </c>
      <c r="SJ44" s="17">
        <v>0.4</v>
      </c>
      <c r="SK44" s="17">
        <v>0.4</v>
      </c>
      <c r="SL44" s="17">
        <v>0.4</v>
      </c>
      <c r="SM44" s="17">
        <v>0</v>
      </c>
      <c r="SN44" s="17">
        <v>10</v>
      </c>
      <c r="SO44" s="17">
        <v>9.8520000000000003</v>
      </c>
      <c r="SP44" s="17">
        <v>9.8520000000000003</v>
      </c>
      <c r="SQ44" s="17">
        <v>0.14799999999999999</v>
      </c>
      <c r="SR44" s="17">
        <v>4.7</v>
      </c>
      <c r="SS44" s="17">
        <v>4.5</v>
      </c>
      <c r="ST44" s="17">
        <v>4.5</v>
      </c>
      <c r="SU44" s="17">
        <v>0.2</v>
      </c>
      <c r="SV44" s="17">
        <v>8.1</v>
      </c>
      <c r="SW44" s="17">
        <v>6</v>
      </c>
      <c r="SX44" s="17">
        <v>6</v>
      </c>
      <c r="SY44" s="17">
        <v>2.1</v>
      </c>
      <c r="SZ44" s="17">
        <v>11.8</v>
      </c>
      <c r="TA44" s="17">
        <v>8.5</v>
      </c>
      <c r="TB44" s="17">
        <v>8.5</v>
      </c>
      <c r="TC44" s="17">
        <v>3.3</v>
      </c>
      <c r="TD44" s="17">
        <v>17.8</v>
      </c>
      <c r="TE44" s="17">
        <v>17.864080000000001</v>
      </c>
      <c r="TF44" s="17">
        <v>17.864080000000001</v>
      </c>
      <c r="TG44" s="17">
        <v>-6.4079999999999998E-2</v>
      </c>
      <c r="TH44" s="17">
        <v>30.3</v>
      </c>
      <c r="TI44" s="17">
        <v>27.42</v>
      </c>
      <c r="TJ44" s="17">
        <v>27.42</v>
      </c>
      <c r="TK44" s="17">
        <v>2.88</v>
      </c>
      <c r="TL44" s="17">
        <v>65.400000000000006</v>
      </c>
      <c r="TM44" s="17">
        <v>66.373000000000005</v>
      </c>
      <c r="TN44" s="17">
        <v>66.373000000000005</v>
      </c>
      <c r="TO44" s="17">
        <v>-0.97299999999999998</v>
      </c>
      <c r="TP44" s="17">
        <v>0</v>
      </c>
      <c r="TQ44" s="17"/>
      <c r="TR44" s="17">
        <v>0</v>
      </c>
      <c r="TS44" s="17">
        <v>0</v>
      </c>
      <c r="TT44" s="17">
        <v>29.7</v>
      </c>
      <c r="TU44" s="17">
        <v>35.163539999999998</v>
      </c>
      <c r="TV44" s="17">
        <v>51.44</v>
      </c>
      <c r="TW44" s="17">
        <v>-21.74</v>
      </c>
      <c r="TX44" s="17">
        <v>49.5</v>
      </c>
      <c r="TY44" s="17">
        <v>39.415939999999999</v>
      </c>
      <c r="TZ44" s="17">
        <v>66.721000000000004</v>
      </c>
      <c r="UA44" s="17">
        <v>-17.221</v>
      </c>
      <c r="UB44" s="17">
        <v>3.3</v>
      </c>
      <c r="UC44" s="17">
        <v>5.806</v>
      </c>
      <c r="UD44" s="17">
        <v>5.806</v>
      </c>
      <c r="UE44" s="17">
        <v>-2.5059999999999998</v>
      </c>
      <c r="UF44" s="17">
        <v>3</v>
      </c>
      <c r="UG44" s="17">
        <v>4.7039999999999997</v>
      </c>
      <c r="UH44" s="17">
        <v>4.7039999999999997</v>
      </c>
      <c r="UI44" s="17">
        <v>-1.704</v>
      </c>
      <c r="UJ44" s="17">
        <v>16.2</v>
      </c>
      <c r="UK44" s="17">
        <v>15.53398</v>
      </c>
      <c r="UL44" s="17">
        <v>15.53398</v>
      </c>
      <c r="UM44" s="17">
        <v>0.66601999999999995</v>
      </c>
      <c r="UN44" s="17">
        <v>4.3</v>
      </c>
      <c r="UO44" s="17">
        <v>4</v>
      </c>
      <c r="UP44" s="17">
        <v>4</v>
      </c>
      <c r="UQ44" s="17">
        <v>0.3</v>
      </c>
      <c r="UR44" s="17">
        <v>8.4</v>
      </c>
      <c r="US44" s="17">
        <v>7.8</v>
      </c>
      <c r="UT44" s="17">
        <v>7.8</v>
      </c>
      <c r="UU44" s="17">
        <v>0.6</v>
      </c>
      <c r="UV44" s="17">
        <v>7.2</v>
      </c>
      <c r="UW44" s="17">
        <v>7</v>
      </c>
      <c r="UX44" s="17">
        <v>9</v>
      </c>
      <c r="UY44" s="17">
        <v>-1.8</v>
      </c>
      <c r="UZ44" s="17">
        <v>7.8</v>
      </c>
      <c r="VA44" s="17">
        <v>8</v>
      </c>
      <c r="VB44" s="17">
        <v>10</v>
      </c>
      <c r="VC44" s="17">
        <v>-2.2000000000000002</v>
      </c>
      <c r="VD44" s="17">
        <v>8.1</v>
      </c>
      <c r="VE44" s="17">
        <v>8</v>
      </c>
      <c r="VF44" s="17">
        <v>9.9029100000000003</v>
      </c>
      <c r="VG44" s="17">
        <v>-1.80291</v>
      </c>
      <c r="VH44" s="17">
        <v>10.5</v>
      </c>
      <c r="VI44" s="17">
        <v>3.7490000000000001</v>
      </c>
      <c r="VJ44" s="17">
        <v>3.7490000000000001</v>
      </c>
      <c r="VK44" s="17">
        <v>6.7510000000000003</v>
      </c>
      <c r="VL44" s="17">
        <v>0</v>
      </c>
      <c r="VM44" s="17">
        <v>0</v>
      </c>
      <c r="VN44" s="17">
        <v>0</v>
      </c>
      <c r="VO44" s="17">
        <v>0</v>
      </c>
      <c r="VP44" s="17">
        <v>0</v>
      </c>
      <c r="VQ44" s="17">
        <v>0</v>
      </c>
      <c r="VR44" s="17">
        <v>0</v>
      </c>
      <c r="VS44" s="17">
        <v>0</v>
      </c>
      <c r="VT44" s="17">
        <v>0</v>
      </c>
      <c r="VU44" s="17"/>
      <c r="VV44" s="17">
        <v>0</v>
      </c>
      <c r="VW44" s="17">
        <v>0</v>
      </c>
      <c r="VX44" s="17">
        <v>0.6</v>
      </c>
      <c r="VY44" s="17">
        <v>0.6</v>
      </c>
      <c r="VZ44" s="17">
        <v>0.6</v>
      </c>
      <c r="WA44" s="17">
        <v>0</v>
      </c>
      <c r="WB44" s="17">
        <v>99.7</v>
      </c>
      <c r="WC44" s="17">
        <v>83.264499999999998</v>
      </c>
      <c r="WD44" s="17">
        <v>100.43300000000001</v>
      </c>
      <c r="WE44" s="17">
        <v>-0.73299999999999998</v>
      </c>
      <c r="WF44" s="17">
        <v>99.2</v>
      </c>
      <c r="WG44" s="17">
        <v>68.67595</v>
      </c>
      <c r="WH44" s="17">
        <v>92.436999999999998</v>
      </c>
      <c r="WI44" s="17">
        <v>6.7629999999999999</v>
      </c>
      <c r="WJ44" s="17">
        <v>0</v>
      </c>
      <c r="WK44" s="17"/>
      <c r="WL44" s="17">
        <v>0</v>
      </c>
      <c r="WM44" s="17">
        <v>0</v>
      </c>
      <c r="WN44" s="17">
        <v>0</v>
      </c>
      <c r="WO44" s="17"/>
      <c r="WP44" s="17">
        <v>0</v>
      </c>
      <c r="WQ44" s="17">
        <v>0</v>
      </c>
      <c r="WR44" s="17">
        <v>7.1</v>
      </c>
      <c r="WS44" s="17">
        <v>7</v>
      </c>
      <c r="WT44" s="17">
        <v>7</v>
      </c>
      <c r="WU44" s="17">
        <v>0.1</v>
      </c>
      <c r="WV44" s="17">
        <v>19.2</v>
      </c>
      <c r="WW44" s="17">
        <v>18.4466</v>
      </c>
      <c r="WX44" s="17">
        <v>18.4466</v>
      </c>
      <c r="WY44" s="17">
        <v>0.75339999999999996</v>
      </c>
      <c r="WZ44" s="17">
        <v>7.7</v>
      </c>
      <c r="XA44" s="17">
        <v>10.7</v>
      </c>
      <c r="XB44" s="17">
        <v>10.7</v>
      </c>
      <c r="XC44" s="17">
        <v>-3</v>
      </c>
      <c r="XD44" s="17">
        <v>43.3</v>
      </c>
      <c r="XE44" s="17">
        <v>41</v>
      </c>
      <c r="XF44" s="17">
        <v>41</v>
      </c>
      <c r="XG44" s="17">
        <v>2.2999999999999998</v>
      </c>
      <c r="XH44" s="17">
        <v>14.9</v>
      </c>
      <c r="XI44" s="17">
        <v>10</v>
      </c>
      <c r="XJ44" s="17">
        <v>10</v>
      </c>
      <c r="XK44" s="17">
        <v>4.9000000000000004</v>
      </c>
      <c r="XL44" s="17">
        <v>16.5</v>
      </c>
      <c r="XM44" s="17">
        <v>17</v>
      </c>
      <c r="XN44" s="17">
        <v>14</v>
      </c>
      <c r="XO44" s="17">
        <v>2.5</v>
      </c>
      <c r="XP44" s="17"/>
      <c r="XQ44" s="17"/>
      <c r="XR44" s="17"/>
      <c r="XS44" s="17">
        <v>0</v>
      </c>
      <c r="XT44" s="17">
        <v>6.1</v>
      </c>
      <c r="XU44" s="17">
        <v>8.0399999999999991</v>
      </c>
      <c r="XV44" s="17">
        <v>8.0399999999999991</v>
      </c>
      <c r="XW44" s="17">
        <v>-1.94</v>
      </c>
      <c r="XX44" s="17"/>
      <c r="XY44" s="17"/>
      <c r="XZ44" s="17"/>
      <c r="YA44" s="17">
        <v>0</v>
      </c>
      <c r="YB44" s="17"/>
      <c r="YC44" s="17"/>
      <c r="YD44" s="17"/>
      <c r="YE44" s="17">
        <v>0</v>
      </c>
    </row>
    <row r="45" spans="1:655" ht="24" customHeight="1" x14ac:dyDescent="0.3">
      <c r="A45" s="1"/>
      <c r="B45" s="16" t="s">
        <v>50</v>
      </c>
      <c r="C45" s="16" t="s">
        <v>796</v>
      </c>
      <c r="D45" s="17">
        <v>147.30000000000001</v>
      </c>
      <c r="E45" s="17">
        <v>145.99997999999999</v>
      </c>
      <c r="F45" s="17">
        <v>146</v>
      </c>
      <c r="G45" s="17">
        <v>1.3</v>
      </c>
      <c r="H45" s="17">
        <v>648.79999999999995</v>
      </c>
      <c r="I45" s="17">
        <v>643.65809000000002</v>
      </c>
      <c r="J45" s="17">
        <v>643.65809000000002</v>
      </c>
      <c r="K45" s="17">
        <v>5.1419100000000002</v>
      </c>
      <c r="L45" s="17">
        <v>217.4</v>
      </c>
      <c r="M45" s="17">
        <v>209.39341999999999</v>
      </c>
      <c r="N45" s="17">
        <v>146.87699000000001</v>
      </c>
      <c r="O45" s="17">
        <v>70.523009999999999</v>
      </c>
      <c r="P45" s="17"/>
      <c r="Q45" s="17"/>
      <c r="R45" s="17"/>
      <c r="S45" s="17">
        <v>0</v>
      </c>
      <c r="T45" s="17"/>
      <c r="U45" s="17"/>
      <c r="V45" s="17"/>
      <c r="W45" s="17">
        <v>0</v>
      </c>
      <c r="X45" s="17">
        <v>90.1</v>
      </c>
      <c r="Y45" s="17">
        <v>91.778639999999996</v>
      </c>
      <c r="Z45" s="17">
        <v>76.798159999999996</v>
      </c>
      <c r="AA45" s="17">
        <v>13.30184</v>
      </c>
      <c r="AB45" s="17">
        <v>213.9</v>
      </c>
      <c r="AC45" s="17">
        <v>219.99997999999999</v>
      </c>
      <c r="AD45" s="17">
        <v>220</v>
      </c>
      <c r="AE45" s="17">
        <v>-6.1</v>
      </c>
      <c r="AF45" s="17">
        <v>41.3</v>
      </c>
      <c r="AG45" s="17">
        <v>86.905469999999994</v>
      </c>
      <c r="AH45" s="17">
        <v>86.905510000000007</v>
      </c>
      <c r="AI45" s="17">
        <v>-45.605510000000002</v>
      </c>
      <c r="AJ45" s="17"/>
      <c r="AK45" s="17"/>
      <c r="AL45" s="17"/>
      <c r="AM45" s="17">
        <v>0</v>
      </c>
      <c r="AN45" s="17">
        <v>106.2</v>
      </c>
      <c r="AO45" s="17">
        <v>199.17195000000001</v>
      </c>
      <c r="AP45" s="17">
        <v>199.17196000000001</v>
      </c>
      <c r="AQ45" s="17">
        <v>-92.971959999999996</v>
      </c>
      <c r="AR45" s="17">
        <v>106.5</v>
      </c>
      <c r="AS45" s="17">
        <v>199.17195000000001</v>
      </c>
      <c r="AT45" s="17">
        <v>199.17196000000001</v>
      </c>
      <c r="AU45" s="17">
        <v>-92.671959999999999</v>
      </c>
      <c r="AV45" s="17">
        <v>106.2</v>
      </c>
      <c r="AW45" s="17">
        <v>199.17195000000001</v>
      </c>
      <c r="AX45" s="17">
        <v>199.17196000000001</v>
      </c>
      <c r="AY45" s="17">
        <v>-92.971959999999996</v>
      </c>
      <c r="AZ45" s="17">
        <v>203.7</v>
      </c>
      <c r="BA45" s="17">
        <v>298.75792999999999</v>
      </c>
      <c r="BB45" s="17">
        <v>298.75794000000002</v>
      </c>
      <c r="BC45" s="17">
        <v>-95.057940000000002</v>
      </c>
      <c r="BD45" s="17"/>
      <c r="BE45" s="17"/>
      <c r="BF45" s="17"/>
      <c r="BG45" s="17">
        <v>0</v>
      </c>
      <c r="BH45" s="17"/>
      <c r="BI45" s="17"/>
      <c r="BJ45" s="17"/>
      <c r="BK45" s="17">
        <v>0</v>
      </c>
      <c r="BL45" s="17">
        <v>547.79999999999995</v>
      </c>
      <c r="BM45" s="17">
        <v>565.53976</v>
      </c>
      <c r="BN45" s="17">
        <v>565.53980999999999</v>
      </c>
      <c r="BO45" s="17">
        <v>-17.739809999999999</v>
      </c>
      <c r="BP45" s="17">
        <v>5</v>
      </c>
      <c r="BQ45" s="17">
        <v>4.4318400000000002</v>
      </c>
      <c r="BR45" s="17">
        <v>4.4318400000000002</v>
      </c>
      <c r="BS45" s="17">
        <v>0.56816</v>
      </c>
      <c r="BT45" s="17"/>
      <c r="BU45" s="17"/>
      <c r="BV45" s="17"/>
      <c r="BW45" s="17">
        <v>0</v>
      </c>
      <c r="BX45" s="17"/>
      <c r="BY45" s="17"/>
      <c r="BZ45" s="17"/>
      <c r="CA45" s="17">
        <v>0</v>
      </c>
      <c r="CB45" s="17"/>
      <c r="CC45" s="17"/>
      <c r="CD45" s="17"/>
      <c r="CE45" s="17">
        <v>0</v>
      </c>
      <c r="CF45" s="17"/>
      <c r="CG45" s="17"/>
      <c r="CH45" s="17"/>
      <c r="CI45" s="17">
        <v>0</v>
      </c>
      <c r="CJ45" s="17">
        <v>159.4</v>
      </c>
      <c r="CK45" s="17">
        <v>154.99907999999999</v>
      </c>
      <c r="CL45" s="17">
        <v>154.99907999999999</v>
      </c>
      <c r="CM45" s="17">
        <v>4.4009200000000002</v>
      </c>
      <c r="CN45" s="17">
        <v>7.3</v>
      </c>
      <c r="CO45" s="17">
        <v>5.1333399999999996</v>
      </c>
      <c r="CP45" s="17">
        <v>5.1333399999999996</v>
      </c>
      <c r="CQ45" s="17">
        <v>2.1666599999999998</v>
      </c>
      <c r="CR45" s="17">
        <v>5.5</v>
      </c>
      <c r="CS45" s="17">
        <v>2.8177599999999998</v>
      </c>
      <c r="CT45" s="17">
        <v>2.8177599999999998</v>
      </c>
      <c r="CU45" s="17">
        <v>2.6822400000000002</v>
      </c>
      <c r="CV45" s="17"/>
      <c r="CW45" s="17"/>
      <c r="CX45" s="17"/>
      <c r="CY45" s="17">
        <v>0</v>
      </c>
      <c r="CZ45" s="17">
        <v>7</v>
      </c>
      <c r="DA45" s="17">
        <v>6.8787000000000003</v>
      </c>
      <c r="DB45" s="17">
        <v>6.8787000000000003</v>
      </c>
      <c r="DC45" s="17">
        <v>0.12130000000000001</v>
      </c>
      <c r="DD45" s="17">
        <v>14.2</v>
      </c>
      <c r="DE45" s="17">
        <v>14.919420000000001</v>
      </c>
      <c r="DF45" s="17">
        <v>14.919420000000001</v>
      </c>
      <c r="DG45" s="17">
        <v>-0.71941999999999995</v>
      </c>
      <c r="DH45" s="17">
        <v>91</v>
      </c>
      <c r="DI45" s="17">
        <v>96.655929999999998</v>
      </c>
      <c r="DJ45" s="17">
        <v>117.08798</v>
      </c>
      <c r="DK45" s="17">
        <v>-26.087980000000002</v>
      </c>
      <c r="DL45" s="17"/>
      <c r="DM45" s="17"/>
      <c r="DN45" s="17"/>
      <c r="DO45" s="17">
        <v>0</v>
      </c>
      <c r="DP45" s="17"/>
      <c r="DQ45" s="17"/>
      <c r="DR45" s="17"/>
      <c r="DS45" s="17">
        <v>0</v>
      </c>
      <c r="DT45" s="17"/>
      <c r="DU45" s="17"/>
      <c r="DV45" s="17"/>
      <c r="DW45" s="17">
        <v>0</v>
      </c>
      <c r="DX45" s="17"/>
      <c r="DY45" s="17"/>
      <c r="DZ45" s="17"/>
      <c r="EA45" s="17">
        <v>0</v>
      </c>
      <c r="EB45" s="17">
        <v>80.3</v>
      </c>
      <c r="EC45" s="17">
        <v>107.10594</v>
      </c>
      <c r="ED45" s="17">
        <v>107.20048</v>
      </c>
      <c r="EE45" s="17">
        <v>-26.900480000000002</v>
      </c>
      <c r="EF45" s="17">
        <v>144.80000000000001</v>
      </c>
      <c r="EG45" s="17">
        <v>145.06066000000001</v>
      </c>
      <c r="EH45" s="17">
        <v>145.06075999999999</v>
      </c>
      <c r="EI45" s="17">
        <v>-0.26075999999999999</v>
      </c>
      <c r="EJ45" s="17"/>
      <c r="EK45" s="17"/>
      <c r="EL45" s="17"/>
      <c r="EM45" s="17">
        <v>0</v>
      </c>
      <c r="EN45" s="17"/>
      <c r="EO45" s="17"/>
      <c r="EP45" s="17"/>
      <c r="EQ45" s="17">
        <v>0</v>
      </c>
      <c r="ER45" s="17"/>
      <c r="ES45" s="17"/>
      <c r="ET45" s="17"/>
      <c r="EU45" s="17">
        <v>0</v>
      </c>
      <c r="EV45" s="17">
        <v>6.5</v>
      </c>
      <c r="EW45" s="17">
        <v>6.39</v>
      </c>
      <c r="EX45" s="17">
        <v>6.39</v>
      </c>
      <c r="EY45" s="17">
        <v>0.11</v>
      </c>
      <c r="EZ45" s="17">
        <v>458.6</v>
      </c>
      <c r="FA45" s="17">
        <v>423.25871000000001</v>
      </c>
      <c r="FB45" s="17">
        <v>329.18576999999999</v>
      </c>
      <c r="FC45" s="17">
        <v>129.41423</v>
      </c>
      <c r="FD45" s="17">
        <v>81.099999999999994</v>
      </c>
      <c r="FE45" s="17">
        <v>69.337569999999999</v>
      </c>
      <c r="FF45" s="17">
        <v>46.050989999999999</v>
      </c>
      <c r="FG45" s="17">
        <v>35.049010000000003</v>
      </c>
      <c r="FH45" s="17">
        <v>119.5</v>
      </c>
      <c r="FI45" s="17">
        <v>115.93456</v>
      </c>
      <c r="FJ45" s="17">
        <v>151.1677</v>
      </c>
      <c r="FK45" s="17">
        <v>-31.6677</v>
      </c>
      <c r="FL45" s="17">
        <v>38.200000000000003</v>
      </c>
      <c r="FM45" s="17">
        <v>33.429130000000001</v>
      </c>
      <c r="FN45" s="17">
        <v>26.417369999999998</v>
      </c>
      <c r="FO45" s="17">
        <v>11.782629999999999</v>
      </c>
      <c r="FP45" s="17">
        <v>18.8</v>
      </c>
      <c r="FQ45" s="17">
        <v>19.192229999999999</v>
      </c>
      <c r="FR45" s="17">
        <v>19.192229999999999</v>
      </c>
      <c r="FS45" s="17">
        <v>-0.39223000000000002</v>
      </c>
      <c r="FT45" s="17">
        <v>19.8</v>
      </c>
      <c r="FU45" s="17">
        <v>19.32039</v>
      </c>
      <c r="FV45" s="17">
        <v>19.32039</v>
      </c>
      <c r="FW45" s="17">
        <v>0.47960999999999998</v>
      </c>
      <c r="FX45" s="17">
        <v>86.2</v>
      </c>
      <c r="FY45" s="17">
        <v>84.249449999999996</v>
      </c>
      <c r="FZ45" s="17">
        <v>84.249449999999996</v>
      </c>
      <c r="GA45" s="17">
        <v>1.95055</v>
      </c>
      <c r="GB45" s="17">
        <v>181.5</v>
      </c>
      <c r="GC45" s="17">
        <v>185.10007999999999</v>
      </c>
      <c r="GD45" s="17">
        <v>185.10007999999999</v>
      </c>
      <c r="GE45" s="17">
        <v>-3.6000800000000002</v>
      </c>
      <c r="GF45" s="17">
        <v>182.6</v>
      </c>
      <c r="GG45" s="17">
        <v>185.10007999999999</v>
      </c>
      <c r="GH45" s="17">
        <v>185.10007999999999</v>
      </c>
      <c r="GI45" s="17">
        <v>-2.5000800000000001</v>
      </c>
      <c r="GJ45" s="17">
        <v>183.9</v>
      </c>
      <c r="GK45" s="17">
        <v>185.10007999999999</v>
      </c>
      <c r="GL45" s="17">
        <v>185.10007999999999</v>
      </c>
      <c r="GM45" s="17">
        <v>-1.20008</v>
      </c>
      <c r="GN45" s="17">
        <v>108</v>
      </c>
      <c r="GO45" s="17">
        <v>99.237309999999994</v>
      </c>
      <c r="GP45" s="17">
        <v>99.237319999999997</v>
      </c>
      <c r="GQ45" s="17">
        <v>8.7626799999999996</v>
      </c>
      <c r="GR45" s="17">
        <v>7.4</v>
      </c>
      <c r="GS45" s="17">
        <v>8.9200400000000002</v>
      </c>
      <c r="GT45" s="17">
        <v>4.4600200000000001</v>
      </c>
      <c r="GU45" s="17">
        <v>2.9399799999999998</v>
      </c>
      <c r="GV45" s="17">
        <v>2</v>
      </c>
      <c r="GW45" s="17">
        <v>3.4821800000000001</v>
      </c>
      <c r="GX45" s="17">
        <v>4.6789800000000001</v>
      </c>
      <c r="GY45" s="17">
        <v>-2.6789800000000001</v>
      </c>
      <c r="GZ45" s="17">
        <v>34.4</v>
      </c>
      <c r="HA45" s="17">
        <v>34.47804</v>
      </c>
      <c r="HB45" s="17">
        <v>34.47804</v>
      </c>
      <c r="HC45" s="17">
        <v>-7.8039999999999998E-2</v>
      </c>
      <c r="HD45" s="17">
        <v>39.4</v>
      </c>
      <c r="HE45" s="17">
        <v>38.971359999999997</v>
      </c>
      <c r="HF45" s="17">
        <v>44.046700000000001</v>
      </c>
      <c r="HG45" s="17">
        <v>-4.6467000000000001</v>
      </c>
      <c r="HH45" s="17">
        <v>4</v>
      </c>
      <c r="HI45" s="17">
        <v>4.1192200000000003</v>
      </c>
      <c r="HJ45" s="17">
        <v>4.1192200000000003</v>
      </c>
      <c r="HK45" s="17">
        <v>-0.11922000000000001</v>
      </c>
      <c r="HL45" s="17">
        <v>16.2</v>
      </c>
      <c r="HM45" s="17">
        <v>16.161650000000002</v>
      </c>
      <c r="HN45" s="17">
        <v>16.161660000000001</v>
      </c>
      <c r="HO45" s="17">
        <v>3.8339999999999999E-2</v>
      </c>
      <c r="HP45" s="17">
        <v>107.9</v>
      </c>
      <c r="HQ45" s="17">
        <v>112.44713</v>
      </c>
      <c r="HR45" s="17">
        <v>96.75685</v>
      </c>
      <c r="HS45" s="17">
        <v>11.14315</v>
      </c>
      <c r="HT45" s="17"/>
      <c r="HU45" s="17"/>
      <c r="HV45" s="17"/>
      <c r="HW45" s="17">
        <v>0</v>
      </c>
      <c r="HX45" s="17"/>
      <c r="HY45" s="17"/>
      <c r="HZ45" s="17"/>
      <c r="IA45" s="17">
        <v>0</v>
      </c>
      <c r="IB45" s="17">
        <v>47.2</v>
      </c>
      <c r="IC45" s="17">
        <v>47.726199999999999</v>
      </c>
      <c r="ID45" s="17">
        <v>47.726210000000002</v>
      </c>
      <c r="IE45" s="17">
        <v>-0.52620999999999996</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77.7</v>
      </c>
      <c r="JE45" s="17">
        <v>88.384439999999998</v>
      </c>
      <c r="JF45" s="17">
        <v>88.384460000000004</v>
      </c>
      <c r="JG45" s="17">
        <v>-10.68446</v>
      </c>
      <c r="JH45" s="17">
        <v>176.3</v>
      </c>
      <c r="JI45" s="17">
        <v>171.34727000000001</v>
      </c>
      <c r="JJ45" s="17">
        <v>171.34727000000001</v>
      </c>
      <c r="JK45" s="17">
        <v>4.9527299999999999</v>
      </c>
      <c r="JL45" s="17">
        <v>174.2</v>
      </c>
      <c r="JM45" s="17">
        <v>171.34727000000001</v>
      </c>
      <c r="JN45" s="17">
        <v>171.34727000000001</v>
      </c>
      <c r="JO45" s="17">
        <v>2.8527300000000002</v>
      </c>
      <c r="JP45" s="17">
        <v>0</v>
      </c>
      <c r="JQ45" s="17"/>
      <c r="JR45" s="17"/>
      <c r="JS45" s="17">
        <v>0</v>
      </c>
      <c r="JT45" s="17">
        <v>175.7</v>
      </c>
      <c r="JU45" s="17">
        <v>171.34727000000001</v>
      </c>
      <c r="JV45" s="17">
        <v>171.34727000000001</v>
      </c>
      <c r="JW45" s="17">
        <v>4.3527300000000002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18.5</v>
      </c>
      <c r="KS45" s="17">
        <v>25</v>
      </c>
      <c r="KT45" s="17"/>
      <c r="KU45" s="17">
        <v>18.5</v>
      </c>
      <c r="KV45" s="17"/>
      <c r="KW45" s="17"/>
      <c r="KX45" s="17"/>
      <c r="KY45" s="17">
        <v>0</v>
      </c>
      <c r="KZ45" s="17"/>
      <c r="LA45" s="17"/>
      <c r="LB45" s="17"/>
      <c r="LC45" s="17">
        <v>0</v>
      </c>
      <c r="LD45" s="17">
        <v>1.6</v>
      </c>
      <c r="LE45" s="17">
        <v>2.2284299999999999</v>
      </c>
      <c r="LF45" s="17">
        <v>2.2284299999999999</v>
      </c>
      <c r="LG45" s="17">
        <v>-0.62843000000000004</v>
      </c>
      <c r="LH45" s="17">
        <v>144.69999999999999</v>
      </c>
      <c r="LI45" s="17">
        <v>148.29937000000001</v>
      </c>
      <c r="LJ45" s="17">
        <v>157.84533999999999</v>
      </c>
      <c r="LK45" s="17">
        <v>-13.145339999999999</v>
      </c>
      <c r="LL45" s="17">
        <v>109.3</v>
      </c>
      <c r="LM45" s="17">
        <v>92.447280000000006</v>
      </c>
      <c r="LN45" s="17">
        <v>92.444500000000005</v>
      </c>
      <c r="LO45" s="17">
        <v>16.855499999999999</v>
      </c>
      <c r="LP45" s="17">
        <v>66.3</v>
      </c>
      <c r="LQ45" s="17">
        <v>67.133979999999994</v>
      </c>
      <c r="LR45" s="17">
        <v>67.133979999999994</v>
      </c>
      <c r="LS45" s="17">
        <v>-0.83398000000000005</v>
      </c>
      <c r="LT45" s="17">
        <v>72</v>
      </c>
      <c r="LU45" s="17">
        <v>72.374549999999999</v>
      </c>
      <c r="LV45" s="17">
        <v>72.37388</v>
      </c>
      <c r="LW45" s="17">
        <v>-0.37387999999999999</v>
      </c>
      <c r="LX45" s="17">
        <v>30</v>
      </c>
      <c r="LY45" s="17">
        <v>29.951460000000001</v>
      </c>
      <c r="LZ45" s="17">
        <v>29.951460000000001</v>
      </c>
      <c r="MA45" s="17">
        <v>4.854E-2</v>
      </c>
      <c r="MB45" s="17"/>
      <c r="MC45" s="17"/>
      <c r="MD45" s="17"/>
      <c r="ME45" s="17">
        <v>0</v>
      </c>
      <c r="MF45" s="17"/>
      <c r="MG45" s="17"/>
      <c r="MH45" s="17"/>
      <c r="MI45" s="17">
        <v>0</v>
      </c>
      <c r="MJ45" s="17"/>
      <c r="MK45" s="17"/>
      <c r="ML45" s="17"/>
      <c r="MM45" s="17">
        <v>0</v>
      </c>
      <c r="MN45" s="17">
        <v>144.9</v>
      </c>
      <c r="MO45" s="17">
        <v>149.77393000000001</v>
      </c>
      <c r="MP45" s="17">
        <v>149.77393000000001</v>
      </c>
      <c r="MQ45" s="17">
        <v>-4.8739299999999997</v>
      </c>
      <c r="MR45" s="17">
        <v>145.69999999999999</v>
      </c>
      <c r="MS45" s="17">
        <v>149.77393000000001</v>
      </c>
      <c r="MT45" s="17">
        <v>149.77393000000001</v>
      </c>
      <c r="MU45" s="17">
        <v>-4.0739299999999998</v>
      </c>
      <c r="MV45" s="17">
        <v>149.4</v>
      </c>
      <c r="MW45" s="17">
        <v>149.77393000000001</v>
      </c>
      <c r="MX45" s="17">
        <v>149.77393000000001</v>
      </c>
      <c r="MY45" s="17">
        <v>-0.37392999999999998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62.7</v>
      </c>
      <c r="OG45" s="17">
        <v>63.838320000000003</v>
      </c>
      <c r="OH45" s="17">
        <v>87.388000000000005</v>
      </c>
      <c r="OI45" s="17">
        <v>-24.687999999999999</v>
      </c>
      <c r="OJ45" s="17">
        <v>0</v>
      </c>
      <c r="OK45" s="17">
        <v>0</v>
      </c>
      <c r="OL45" s="17">
        <v>0</v>
      </c>
      <c r="OM45" s="17">
        <v>0</v>
      </c>
      <c r="ON45" s="17">
        <v>15.2</v>
      </c>
      <c r="OO45" s="17">
        <v>4.766</v>
      </c>
      <c r="OP45" s="17">
        <v>4.766</v>
      </c>
      <c r="OQ45" s="17">
        <v>10.433999999999999</v>
      </c>
      <c r="OR45" s="17"/>
      <c r="OS45" s="17"/>
      <c r="OT45" s="17">
        <v>0</v>
      </c>
      <c r="OU45" s="17">
        <v>0</v>
      </c>
      <c r="OV45" s="17">
        <v>14.1</v>
      </c>
      <c r="OW45" s="17">
        <v>13.398059999999999</v>
      </c>
      <c r="OX45" s="17">
        <v>13.398059999999999</v>
      </c>
      <c r="OY45" s="17">
        <v>0.70194000000000001</v>
      </c>
      <c r="OZ45" s="17">
        <v>9.9</v>
      </c>
      <c r="PA45" s="17">
        <v>9.9830000000000005</v>
      </c>
      <c r="PB45" s="17">
        <v>9</v>
      </c>
      <c r="PC45" s="17">
        <v>0.9</v>
      </c>
      <c r="PD45" s="17">
        <v>5.3</v>
      </c>
      <c r="PE45" s="17">
        <v>5.67</v>
      </c>
      <c r="PF45" s="17">
        <v>5.67</v>
      </c>
      <c r="PG45" s="17">
        <v>-0.37</v>
      </c>
      <c r="PH45" s="17">
        <v>0.6</v>
      </c>
      <c r="PI45" s="17">
        <v>1.23</v>
      </c>
      <c r="PJ45" s="17">
        <v>1.23</v>
      </c>
      <c r="PK45" s="17">
        <v>-0.63</v>
      </c>
      <c r="PL45" s="17">
        <v>1.5</v>
      </c>
      <c r="PM45" s="17">
        <v>3</v>
      </c>
      <c r="PN45" s="17">
        <v>3</v>
      </c>
      <c r="PO45" s="17">
        <v>-1.5</v>
      </c>
      <c r="PP45" s="17">
        <v>2.6</v>
      </c>
      <c r="PQ45" s="17">
        <v>2.8</v>
      </c>
      <c r="PR45" s="17">
        <v>2.8</v>
      </c>
      <c r="PS45" s="17">
        <v>-0.2</v>
      </c>
      <c r="PT45" s="17">
        <v>20.2</v>
      </c>
      <c r="PU45" s="17">
        <v>19.417470000000002</v>
      </c>
      <c r="PV45" s="17">
        <v>19.417480000000001</v>
      </c>
      <c r="PW45" s="17">
        <v>0.78251999999999999</v>
      </c>
      <c r="PX45" s="17">
        <v>20</v>
      </c>
      <c r="PY45" s="17">
        <v>19.417470000000002</v>
      </c>
      <c r="PZ45" s="17">
        <v>19.417480000000001</v>
      </c>
      <c r="QA45" s="17">
        <v>0.58252000000000004</v>
      </c>
      <c r="QB45" s="17">
        <v>13</v>
      </c>
      <c r="QC45" s="17">
        <v>13.592230000000001</v>
      </c>
      <c r="QD45" s="17">
        <v>13.592230000000001</v>
      </c>
      <c r="QE45" s="17">
        <v>-0.59223000000000003</v>
      </c>
      <c r="QF45" s="17">
        <v>3.5</v>
      </c>
      <c r="QG45" s="17">
        <v>3.4</v>
      </c>
      <c r="QH45" s="17">
        <v>3.4</v>
      </c>
      <c r="QI45" s="17">
        <v>0.1</v>
      </c>
      <c r="QJ45" s="17">
        <v>18.399999999999999</v>
      </c>
      <c r="QK45" s="17">
        <v>17.96116</v>
      </c>
      <c r="QL45" s="17">
        <v>17.961169999999999</v>
      </c>
      <c r="QM45" s="17">
        <v>0.43883</v>
      </c>
      <c r="QN45" s="17">
        <v>0</v>
      </c>
      <c r="QO45" s="17"/>
      <c r="QP45" s="17">
        <v>0</v>
      </c>
      <c r="QQ45" s="17">
        <v>0</v>
      </c>
      <c r="QR45" s="17">
        <v>0</v>
      </c>
      <c r="QS45" s="17"/>
      <c r="QT45" s="17">
        <v>0</v>
      </c>
      <c r="QU45" s="17">
        <v>0</v>
      </c>
      <c r="QV45" s="17">
        <v>15.6</v>
      </c>
      <c r="QW45" s="17">
        <v>14.946870000000001</v>
      </c>
      <c r="QX45" s="17">
        <v>18.815000000000001</v>
      </c>
      <c r="QY45" s="17">
        <v>-3.2149999999999999</v>
      </c>
      <c r="QZ45" s="17">
        <v>43.7</v>
      </c>
      <c r="RA45" s="17">
        <v>37.97813</v>
      </c>
      <c r="RB45" s="17">
        <v>57.838000000000001</v>
      </c>
      <c r="RC45" s="17">
        <v>-14.138</v>
      </c>
      <c r="RD45" s="17">
        <v>3.9</v>
      </c>
      <c r="RE45" s="17">
        <v>4.2</v>
      </c>
      <c r="RF45" s="17">
        <v>4.2</v>
      </c>
      <c r="RG45" s="17">
        <v>-0.3</v>
      </c>
      <c r="RH45" s="17">
        <v>2.2000000000000002</v>
      </c>
      <c r="RI45" s="17">
        <v>2.4</v>
      </c>
      <c r="RJ45" s="17">
        <v>2.4</v>
      </c>
      <c r="RK45" s="17">
        <v>-0.2</v>
      </c>
      <c r="RL45" s="17">
        <v>2.1</v>
      </c>
      <c r="RM45" s="17">
        <v>2.4</v>
      </c>
      <c r="RN45" s="17">
        <v>2.4</v>
      </c>
      <c r="RO45" s="17">
        <v>-0.3</v>
      </c>
      <c r="RP45" s="17">
        <v>2.6</v>
      </c>
      <c r="RQ45" s="17">
        <v>2.8</v>
      </c>
      <c r="RR45" s="17">
        <v>2.8</v>
      </c>
      <c r="RS45" s="17">
        <v>-0.2</v>
      </c>
      <c r="RT45" s="17">
        <v>0</v>
      </c>
      <c r="RU45" s="17"/>
      <c r="RV45" s="17">
        <v>0</v>
      </c>
      <c r="RW45" s="17">
        <v>0</v>
      </c>
      <c r="RX45" s="17">
        <v>2.8</v>
      </c>
      <c r="RY45" s="17">
        <v>2.7509999999999999</v>
      </c>
      <c r="RZ45" s="17">
        <v>2.7509999999999999</v>
      </c>
      <c r="SA45" s="17">
        <v>4.9000000000000002E-2</v>
      </c>
      <c r="SB45" s="17">
        <v>12.4</v>
      </c>
      <c r="SC45" s="17">
        <v>11.039440000000001</v>
      </c>
      <c r="SD45" s="17">
        <v>11.039440000000001</v>
      </c>
      <c r="SE45" s="17">
        <v>1.36056</v>
      </c>
      <c r="SF45" s="17">
        <v>2.1</v>
      </c>
      <c r="SG45" s="17">
        <v>1.8</v>
      </c>
      <c r="SH45" s="17">
        <v>1.8</v>
      </c>
      <c r="SI45" s="17">
        <v>0.3</v>
      </c>
      <c r="SJ45" s="17">
        <v>0.4</v>
      </c>
      <c r="SK45" s="17">
        <v>0.4</v>
      </c>
      <c r="SL45" s="17">
        <v>0.4</v>
      </c>
      <c r="SM45" s="17">
        <v>0</v>
      </c>
      <c r="SN45" s="17">
        <v>10</v>
      </c>
      <c r="SO45" s="17">
        <v>9.8520000000000003</v>
      </c>
      <c r="SP45" s="17">
        <v>9.8520000000000003</v>
      </c>
      <c r="SQ45" s="17">
        <v>0.14799999999999999</v>
      </c>
      <c r="SR45" s="17">
        <v>4.4000000000000004</v>
      </c>
      <c r="SS45" s="17">
        <v>4.5</v>
      </c>
      <c r="ST45" s="17">
        <v>4.5</v>
      </c>
      <c r="SU45" s="17">
        <v>-0.1</v>
      </c>
      <c r="SV45" s="17">
        <v>8.8000000000000007</v>
      </c>
      <c r="SW45" s="17">
        <v>6</v>
      </c>
      <c r="SX45" s="17">
        <v>6</v>
      </c>
      <c r="SY45" s="17">
        <v>2.8</v>
      </c>
      <c r="SZ45" s="17">
        <v>11.5</v>
      </c>
      <c r="TA45" s="17">
        <v>8.5</v>
      </c>
      <c r="TB45" s="17">
        <v>8.5</v>
      </c>
      <c r="TC45" s="17">
        <v>3</v>
      </c>
      <c r="TD45" s="17">
        <v>18</v>
      </c>
      <c r="TE45" s="17">
        <v>17.864080000000001</v>
      </c>
      <c r="TF45" s="17">
        <v>17.864080000000001</v>
      </c>
      <c r="TG45" s="17">
        <v>0.13592000000000001</v>
      </c>
      <c r="TH45" s="17">
        <v>29.8</v>
      </c>
      <c r="TI45" s="17">
        <v>26.702999999999999</v>
      </c>
      <c r="TJ45" s="17">
        <v>26.702999999999999</v>
      </c>
      <c r="TK45" s="17">
        <v>3.097</v>
      </c>
      <c r="TL45" s="17">
        <v>71.7</v>
      </c>
      <c r="TM45" s="17">
        <v>62.7</v>
      </c>
      <c r="TN45" s="17">
        <v>62.7</v>
      </c>
      <c r="TO45" s="17">
        <v>9</v>
      </c>
      <c r="TP45" s="17">
        <v>0</v>
      </c>
      <c r="TQ45" s="17"/>
      <c r="TR45" s="17">
        <v>0</v>
      </c>
      <c r="TS45" s="17">
        <v>0</v>
      </c>
      <c r="TT45" s="17">
        <v>40.200000000000003</v>
      </c>
      <c r="TU45" s="17">
        <v>36.13109</v>
      </c>
      <c r="TV45" s="17">
        <v>51.564999999999998</v>
      </c>
      <c r="TW45" s="17">
        <v>-11.365</v>
      </c>
      <c r="TX45" s="17">
        <v>58</v>
      </c>
      <c r="TY45" s="17">
        <v>40.27205</v>
      </c>
      <c r="TZ45" s="17">
        <v>66.754999999999995</v>
      </c>
      <c r="UA45" s="17">
        <v>-8.7550000000000008</v>
      </c>
      <c r="UB45" s="17">
        <v>4.8</v>
      </c>
      <c r="UC45" s="17">
        <v>5.6369999999999996</v>
      </c>
      <c r="UD45" s="17">
        <v>5.6369999999999996</v>
      </c>
      <c r="UE45" s="17">
        <v>-0.83699999999999997</v>
      </c>
      <c r="UF45" s="17">
        <v>3.2</v>
      </c>
      <c r="UG45" s="17">
        <v>4.3390000000000004</v>
      </c>
      <c r="UH45" s="17">
        <v>4.3390000000000004</v>
      </c>
      <c r="UI45" s="17">
        <v>-1.139</v>
      </c>
      <c r="UJ45" s="17">
        <v>16.399999999999999</v>
      </c>
      <c r="UK45" s="17">
        <v>15.53398</v>
      </c>
      <c r="UL45" s="17">
        <v>15.53398</v>
      </c>
      <c r="UM45" s="17">
        <v>0.86602000000000001</v>
      </c>
      <c r="UN45" s="17">
        <v>4.3</v>
      </c>
      <c r="UO45" s="17">
        <v>4</v>
      </c>
      <c r="UP45" s="17">
        <v>4</v>
      </c>
      <c r="UQ45" s="17">
        <v>0.3</v>
      </c>
      <c r="UR45" s="17">
        <v>8.6999999999999993</v>
      </c>
      <c r="US45" s="17">
        <v>7.8</v>
      </c>
      <c r="UT45" s="17">
        <v>7.8</v>
      </c>
      <c r="UU45" s="17">
        <v>0.9</v>
      </c>
      <c r="UV45" s="17">
        <v>7.2</v>
      </c>
      <c r="UW45" s="17">
        <v>7</v>
      </c>
      <c r="UX45" s="17">
        <v>9</v>
      </c>
      <c r="UY45" s="17">
        <v>-1.8</v>
      </c>
      <c r="UZ45" s="17">
        <v>7.8</v>
      </c>
      <c r="VA45" s="17">
        <v>8</v>
      </c>
      <c r="VB45" s="17">
        <v>10</v>
      </c>
      <c r="VC45" s="17">
        <v>-2.2000000000000002</v>
      </c>
      <c r="VD45" s="17">
        <v>8.1</v>
      </c>
      <c r="VE45" s="17">
        <v>8</v>
      </c>
      <c r="VF45" s="17">
        <v>9.9029100000000003</v>
      </c>
      <c r="VG45" s="17">
        <v>-1.80291</v>
      </c>
      <c r="VH45" s="17">
        <v>11.8</v>
      </c>
      <c r="VI45" s="17">
        <v>2.923</v>
      </c>
      <c r="VJ45" s="17">
        <v>2.923</v>
      </c>
      <c r="VK45" s="17">
        <v>8.8770000000000007</v>
      </c>
      <c r="VL45" s="17">
        <v>0</v>
      </c>
      <c r="VM45" s="17">
        <v>0</v>
      </c>
      <c r="VN45" s="17">
        <v>0</v>
      </c>
      <c r="VO45" s="17">
        <v>0</v>
      </c>
      <c r="VP45" s="17">
        <v>0</v>
      </c>
      <c r="VQ45" s="17">
        <v>0</v>
      </c>
      <c r="VR45" s="17">
        <v>0</v>
      </c>
      <c r="VS45" s="17">
        <v>0</v>
      </c>
      <c r="VT45" s="17">
        <v>0</v>
      </c>
      <c r="VU45" s="17"/>
      <c r="VV45" s="17">
        <v>0</v>
      </c>
      <c r="VW45" s="17">
        <v>0</v>
      </c>
      <c r="VX45" s="17">
        <v>0.6</v>
      </c>
      <c r="VY45" s="17">
        <v>0.6</v>
      </c>
      <c r="VZ45" s="17">
        <v>0.6</v>
      </c>
      <c r="WA45" s="17">
        <v>0</v>
      </c>
      <c r="WB45" s="17">
        <v>92.6</v>
      </c>
      <c r="WC45" s="17">
        <v>80.726969999999994</v>
      </c>
      <c r="WD45" s="17">
        <v>100.848</v>
      </c>
      <c r="WE45" s="17">
        <v>-8.2479999999999993</v>
      </c>
      <c r="WF45" s="17">
        <v>85.7</v>
      </c>
      <c r="WG45" s="17">
        <v>64.823440000000005</v>
      </c>
      <c r="WH45" s="17">
        <v>89.09</v>
      </c>
      <c r="WI45" s="17">
        <v>-3.39</v>
      </c>
      <c r="WJ45" s="17">
        <v>0</v>
      </c>
      <c r="WK45" s="17"/>
      <c r="WL45" s="17">
        <v>0</v>
      </c>
      <c r="WM45" s="17">
        <v>0</v>
      </c>
      <c r="WN45" s="17">
        <v>0</v>
      </c>
      <c r="WO45" s="17"/>
      <c r="WP45" s="17">
        <v>0</v>
      </c>
      <c r="WQ45" s="17">
        <v>0</v>
      </c>
      <c r="WR45" s="17">
        <v>7</v>
      </c>
      <c r="WS45" s="17">
        <v>7</v>
      </c>
      <c r="WT45" s="17">
        <v>7</v>
      </c>
      <c r="WU45" s="17">
        <v>0</v>
      </c>
      <c r="WV45" s="17">
        <v>19.2</v>
      </c>
      <c r="WW45" s="17">
        <v>18.4466</v>
      </c>
      <c r="WX45" s="17">
        <v>18.4466</v>
      </c>
      <c r="WY45" s="17">
        <v>0.75339999999999996</v>
      </c>
      <c r="WZ45" s="17">
        <v>8.1999999999999993</v>
      </c>
      <c r="XA45" s="17">
        <v>10.7</v>
      </c>
      <c r="XB45" s="17">
        <v>10.7</v>
      </c>
      <c r="XC45" s="17">
        <v>-2.5</v>
      </c>
      <c r="XD45" s="17">
        <v>43</v>
      </c>
      <c r="XE45" s="17">
        <v>41</v>
      </c>
      <c r="XF45" s="17">
        <v>41</v>
      </c>
      <c r="XG45" s="17">
        <v>2</v>
      </c>
      <c r="XH45" s="17">
        <v>14</v>
      </c>
      <c r="XI45" s="17">
        <v>10</v>
      </c>
      <c r="XJ45" s="17">
        <v>10</v>
      </c>
      <c r="XK45" s="17">
        <v>4</v>
      </c>
      <c r="XL45" s="17">
        <v>16.5</v>
      </c>
      <c r="XM45" s="17">
        <v>17</v>
      </c>
      <c r="XN45" s="17">
        <v>14</v>
      </c>
      <c r="XO45" s="17">
        <v>2.5</v>
      </c>
      <c r="XP45" s="17"/>
      <c r="XQ45" s="17"/>
      <c r="XR45" s="17"/>
      <c r="XS45" s="17">
        <v>0</v>
      </c>
      <c r="XT45" s="17">
        <v>7.6</v>
      </c>
      <c r="XU45" s="17">
        <v>8.0399999999999991</v>
      </c>
      <c r="XV45" s="17">
        <v>8.0399999999999991</v>
      </c>
      <c r="XW45" s="17">
        <v>-0.44</v>
      </c>
      <c r="XX45" s="17"/>
      <c r="XY45" s="17"/>
      <c r="XZ45" s="17"/>
      <c r="YA45" s="17">
        <v>0</v>
      </c>
      <c r="YB45" s="17"/>
      <c r="YC45" s="17"/>
      <c r="YD45" s="17"/>
      <c r="YE45" s="17">
        <v>0</v>
      </c>
    </row>
    <row r="46" spans="1:655" ht="24" customHeight="1" x14ac:dyDescent="0.3">
      <c r="A46" s="1"/>
      <c r="B46" s="16" t="s">
        <v>50</v>
      </c>
      <c r="C46" s="16" t="s">
        <v>797</v>
      </c>
      <c r="D46" s="17">
        <v>149.5</v>
      </c>
      <c r="E46" s="17">
        <v>145.99997999999999</v>
      </c>
      <c r="F46" s="17">
        <v>146</v>
      </c>
      <c r="G46" s="17">
        <v>3.5</v>
      </c>
      <c r="H46" s="17">
        <v>645.1</v>
      </c>
      <c r="I46" s="17">
        <v>643.65809000000002</v>
      </c>
      <c r="J46" s="17">
        <v>643.65809000000002</v>
      </c>
      <c r="K46" s="17">
        <v>1.44191</v>
      </c>
      <c r="L46" s="17">
        <v>216.3</v>
      </c>
      <c r="M46" s="17">
        <v>209.39341999999999</v>
      </c>
      <c r="N46" s="17">
        <v>146.87699000000001</v>
      </c>
      <c r="O46" s="17">
        <v>69.423010000000005</v>
      </c>
      <c r="P46" s="17"/>
      <c r="Q46" s="17"/>
      <c r="R46" s="17"/>
      <c r="S46" s="17">
        <v>0</v>
      </c>
      <c r="T46" s="17"/>
      <c r="U46" s="17"/>
      <c r="V46" s="17"/>
      <c r="W46" s="17">
        <v>0</v>
      </c>
      <c r="X46" s="17">
        <v>90.5</v>
      </c>
      <c r="Y46" s="17">
        <v>91.778639999999996</v>
      </c>
      <c r="Z46" s="17">
        <v>76.798159999999996</v>
      </c>
      <c r="AA46" s="17">
        <v>13.701840000000001</v>
      </c>
      <c r="AB46" s="17">
        <v>215.4</v>
      </c>
      <c r="AC46" s="17">
        <v>219.99997999999999</v>
      </c>
      <c r="AD46" s="17">
        <v>220</v>
      </c>
      <c r="AE46" s="17">
        <v>-4.5999999999999996</v>
      </c>
      <c r="AF46" s="17">
        <v>39.799999999999997</v>
      </c>
      <c r="AG46" s="17">
        <v>86.90549</v>
      </c>
      <c r="AH46" s="17">
        <v>86.905510000000007</v>
      </c>
      <c r="AI46" s="17">
        <v>-47.105510000000002</v>
      </c>
      <c r="AJ46" s="17"/>
      <c r="AK46" s="17"/>
      <c r="AL46" s="17"/>
      <c r="AM46" s="17">
        <v>0</v>
      </c>
      <c r="AN46" s="17">
        <v>106.4</v>
      </c>
      <c r="AO46" s="17">
        <v>199.17196000000001</v>
      </c>
      <c r="AP46" s="17">
        <v>199.17196000000001</v>
      </c>
      <c r="AQ46" s="17">
        <v>-92.771960000000007</v>
      </c>
      <c r="AR46" s="17">
        <v>107</v>
      </c>
      <c r="AS46" s="17">
        <v>199.17196000000001</v>
      </c>
      <c r="AT46" s="17">
        <v>199.17196000000001</v>
      </c>
      <c r="AU46" s="17">
        <v>-92.171959999999999</v>
      </c>
      <c r="AV46" s="17">
        <v>106.2</v>
      </c>
      <c r="AW46" s="17">
        <v>199.17196000000001</v>
      </c>
      <c r="AX46" s="17">
        <v>199.17196000000001</v>
      </c>
      <c r="AY46" s="17">
        <v>-92.971959999999996</v>
      </c>
      <c r="AZ46" s="17">
        <v>202.1</v>
      </c>
      <c r="BA46" s="17">
        <v>298.75792999999999</v>
      </c>
      <c r="BB46" s="17">
        <v>298.75794000000002</v>
      </c>
      <c r="BC46" s="17">
        <v>-96.657939999999996</v>
      </c>
      <c r="BD46" s="17"/>
      <c r="BE46" s="17"/>
      <c r="BF46" s="17"/>
      <c r="BG46" s="17">
        <v>0</v>
      </c>
      <c r="BH46" s="17"/>
      <c r="BI46" s="17"/>
      <c r="BJ46" s="17"/>
      <c r="BK46" s="17">
        <v>0</v>
      </c>
      <c r="BL46" s="17">
        <v>550.70000000000005</v>
      </c>
      <c r="BM46" s="17">
        <v>565.53976</v>
      </c>
      <c r="BN46" s="17">
        <v>565.53980999999999</v>
      </c>
      <c r="BO46" s="17">
        <v>-14.83981</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159.9</v>
      </c>
      <c r="CK46" s="17">
        <v>154.99907999999999</v>
      </c>
      <c r="CL46" s="17">
        <v>154.99907999999999</v>
      </c>
      <c r="CM46" s="17">
        <v>4.9009200000000002</v>
      </c>
      <c r="CN46" s="17">
        <v>7.1</v>
      </c>
      <c r="CO46" s="17">
        <v>5.1333399999999996</v>
      </c>
      <c r="CP46" s="17">
        <v>5.1333399999999996</v>
      </c>
      <c r="CQ46" s="17">
        <v>1.9666600000000001</v>
      </c>
      <c r="CR46" s="17">
        <v>5.6</v>
      </c>
      <c r="CS46" s="17">
        <v>2.8177599999999998</v>
      </c>
      <c r="CT46" s="17">
        <v>2.8177599999999998</v>
      </c>
      <c r="CU46" s="17">
        <v>2.7822399999999998</v>
      </c>
      <c r="CV46" s="17"/>
      <c r="CW46" s="17"/>
      <c r="CX46" s="17"/>
      <c r="CY46" s="17">
        <v>0</v>
      </c>
      <c r="CZ46" s="17">
        <v>6.9</v>
      </c>
      <c r="DA46" s="17">
        <v>6.8787000000000003</v>
      </c>
      <c r="DB46" s="17">
        <v>6.8787000000000003</v>
      </c>
      <c r="DC46" s="17">
        <v>2.1299999999999999E-2</v>
      </c>
      <c r="DD46" s="17">
        <v>14.3</v>
      </c>
      <c r="DE46" s="17">
        <v>14.919420000000001</v>
      </c>
      <c r="DF46" s="17">
        <v>14.919420000000001</v>
      </c>
      <c r="DG46" s="17">
        <v>-0.61941999999999997</v>
      </c>
      <c r="DH46" s="17">
        <v>121</v>
      </c>
      <c r="DI46" s="17">
        <v>104.11909</v>
      </c>
      <c r="DJ46" s="17">
        <v>123.7486</v>
      </c>
      <c r="DK46" s="17">
        <v>-2.7486000000000002</v>
      </c>
      <c r="DL46" s="17"/>
      <c r="DM46" s="17"/>
      <c r="DN46" s="17"/>
      <c r="DO46" s="17">
        <v>0</v>
      </c>
      <c r="DP46" s="17"/>
      <c r="DQ46" s="17"/>
      <c r="DR46" s="17"/>
      <c r="DS46" s="17">
        <v>0</v>
      </c>
      <c r="DT46" s="17"/>
      <c r="DU46" s="17"/>
      <c r="DV46" s="17"/>
      <c r="DW46" s="17">
        <v>0</v>
      </c>
      <c r="DX46" s="17"/>
      <c r="DY46" s="17"/>
      <c r="DZ46" s="17"/>
      <c r="EA46" s="17">
        <v>0</v>
      </c>
      <c r="EB46" s="17">
        <v>79.900000000000006</v>
      </c>
      <c r="EC46" s="17">
        <v>106.06023</v>
      </c>
      <c r="ED46" s="17">
        <v>106.01606</v>
      </c>
      <c r="EE46" s="17">
        <v>-26.116060000000001</v>
      </c>
      <c r="EF46" s="17">
        <v>121.3</v>
      </c>
      <c r="EG46" s="17">
        <v>145.06067999999999</v>
      </c>
      <c r="EH46" s="17">
        <v>145.06075999999999</v>
      </c>
      <c r="EI46" s="17">
        <v>-23.760760000000001</v>
      </c>
      <c r="EJ46" s="17"/>
      <c r="EK46" s="17"/>
      <c r="EL46" s="17"/>
      <c r="EM46" s="17">
        <v>0</v>
      </c>
      <c r="EN46" s="17"/>
      <c r="EO46" s="17"/>
      <c r="EP46" s="17"/>
      <c r="EQ46" s="17">
        <v>0</v>
      </c>
      <c r="ER46" s="17"/>
      <c r="ES46" s="17"/>
      <c r="ET46" s="17"/>
      <c r="EU46" s="17">
        <v>0</v>
      </c>
      <c r="EV46" s="17">
        <v>6.5</v>
      </c>
      <c r="EW46" s="17">
        <v>6.39</v>
      </c>
      <c r="EX46" s="17">
        <v>6.39</v>
      </c>
      <c r="EY46" s="17">
        <v>0.11</v>
      </c>
      <c r="EZ46" s="17">
        <v>453</v>
      </c>
      <c r="FA46" s="17">
        <v>435.55552</v>
      </c>
      <c r="FB46" s="17">
        <v>343.40780999999998</v>
      </c>
      <c r="FC46" s="17">
        <v>109.59219</v>
      </c>
      <c r="FD46" s="17">
        <v>79.3</v>
      </c>
      <c r="FE46" s="17">
        <v>69.337569999999999</v>
      </c>
      <c r="FF46" s="17">
        <v>46.050989999999999</v>
      </c>
      <c r="FG46" s="17">
        <v>33.249009999999998</v>
      </c>
      <c r="FH46" s="17">
        <v>151.1</v>
      </c>
      <c r="FI46" s="17">
        <v>136.69176999999999</v>
      </c>
      <c r="FJ46" s="17">
        <v>151.17058</v>
      </c>
      <c r="FK46" s="17">
        <v>-7.0580000000000004E-2</v>
      </c>
      <c r="FL46" s="17">
        <v>37.6</v>
      </c>
      <c r="FM46" s="17">
        <v>33.429130000000001</v>
      </c>
      <c r="FN46" s="17">
        <v>26.417369999999998</v>
      </c>
      <c r="FO46" s="17">
        <v>11.18263</v>
      </c>
      <c r="FP46" s="17">
        <v>18.8</v>
      </c>
      <c r="FQ46" s="17">
        <v>19.192229999999999</v>
      </c>
      <c r="FR46" s="17">
        <v>19.192229999999999</v>
      </c>
      <c r="FS46" s="17">
        <v>-0.39223000000000002</v>
      </c>
      <c r="FT46" s="17">
        <v>19.8</v>
      </c>
      <c r="FU46" s="17">
        <v>19.32039</v>
      </c>
      <c r="FV46" s="17">
        <v>19.32039</v>
      </c>
      <c r="FW46" s="17">
        <v>0.47960999999999998</v>
      </c>
      <c r="FX46" s="17">
        <v>85.3</v>
      </c>
      <c r="FY46" s="17">
        <v>84.249449999999996</v>
      </c>
      <c r="FZ46" s="17">
        <v>84.249449999999996</v>
      </c>
      <c r="GA46" s="17">
        <v>1.0505500000000001</v>
      </c>
      <c r="GB46" s="17">
        <v>181.3</v>
      </c>
      <c r="GC46" s="17">
        <v>185.10007999999999</v>
      </c>
      <c r="GD46" s="17">
        <v>185.10007999999999</v>
      </c>
      <c r="GE46" s="17">
        <v>-3.8000799999999999</v>
      </c>
      <c r="GF46" s="17">
        <v>182.4</v>
      </c>
      <c r="GG46" s="17">
        <v>185.10007999999999</v>
      </c>
      <c r="GH46" s="17">
        <v>185.10007999999999</v>
      </c>
      <c r="GI46" s="17">
        <v>-2.7000799999999998</v>
      </c>
      <c r="GJ46" s="17">
        <v>183.5</v>
      </c>
      <c r="GK46" s="17">
        <v>185.10007999999999</v>
      </c>
      <c r="GL46" s="17">
        <v>185.10007999999999</v>
      </c>
      <c r="GM46" s="17">
        <v>-1.6000799999999999</v>
      </c>
      <c r="GN46" s="17">
        <v>107.8</v>
      </c>
      <c r="GO46" s="17">
        <v>99.237309999999994</v>
      </c>
      <c r="GP46" s="17">
        <v>99.237319999999997</v>
      </c>
      <c r="GQ46" s="17">
        <v>8.5626800000000003</v>
      </c>
      <c r="GR46" s="17">
        <v>7.4</v>
      </c>
      <c r="GS46" s="17">
        <v>8.9200400000000002</v>
      </c>
      <c r="GT46" s="17">
        <v>4.4600200000000001</v>
      </c>
      <c r="GU46" s="17">
        <v>2.9399799999999998</v>
      </c>
      <c r="GV46" s="17">
        <v>2</v>
      </c>
      <c r="GW46" s="17">
        <v>3.4821800000000001</v>
      </c>
      <c r="GX46" s="17">
        <v>4.6789800000000001</v>
      </c>
      <c r="GY46" s="17">
        <v>-2.6789800000000001</v>
      </c>
      <c r="GZ46" s="17">
        <v>34.5</v>
      </c>
      <c r="HA46" s="17">
        <v>34.47804</v>
      </c>
      <c r="HB46" s="17">
        <v>34.47804</v>
      </c>
      <c r="HC46" s="17">
        <v>2.196E-2</v>
      </c>
      <c r="HD46" s="17">
        <v>39.799999999999997</v>
      </c>
      <c r="HE46" s="17">
        <v>38.971359999999997</v>
      </c>
      <c r="HF46" s="17">
        <v>44.046700000000001</v>
      </c>
      <c r="HG46" s="17">
        <v>-4.2466999999999997</v>
      </c>
      <c r="HH46" s="17">
        <v>4</v>
      </c>
      <c r="HI46" s="17">
        <v>4.1192200000000003</v>
      </c>
      <c r="HJ46" s="17">
        <v>4.1192200000000003</v>
      </c>
      <c r="HK46" s="17">
        <v>-0.11922000000000001</v>
      </c>
      <c r="HL46" s="17">
        <v>16.100000000000001</v>
      </c>
      <c r="HM46" s="17">
        <v>16.161650000000002</v>
      </c>
      <c r="HN46" s="17">
        <v>16.161660000000001</v>
      </c>
      <c r="HO46" s="17">
        <v>-6.166E-2</v>
      </c>
      <c r="HP46" s="17">
        <v>110.4</v>
      </c>
      <c r="HQ46" s="17">
        <v>112.44714</v>
      </c>
      <c r="HR46" s="17">
        <v>96.75685</v>
      </c>
      <c r="HS46" s="17">
        <v>13.64315</v>
      </c>
      <c r="HT46" s="17"/>
      <c r="HU46" s="17"/>
      <c r="HV46" s="17"/>
      <c r="HW46" s="17">
        <v>0</v>
      </c>
      <c r="HX46" s="17"/>
      <c r="HY46" s="17"/>
      <c r="HZ46" s="17"/>
      <c r="IA46" s="17">
        <v>0</v>
      </c>
      <c r="IB46" s="17">
        <v>46.9</v>
      </c>
      <c r="IC46" s="17">
        <v>47.726199999999999</v>
      </c>
      <c r="ID46" s="17">
        <v>47.726210000000002</v>
      </c>
      <c r="IE46" s="17">
        <v>-0.82621</v>
      </c>
      <c r="IF46" s="17"/>
      <c r="IG46" s="17"/>
      <c r="IH46" s="17"/>
      <c r="II46" s="17">
        <v>0</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72.5</v>
      </c>
      <c r="JE46" s="17">
        <v>88.384439999999998</v>
      </c>
      <c r="JF46" s="17">
        <v>88.384460000000004</v>
      </c>
      <c r="JG46" s="17">
        <v>-15.884460000000001</v>
      </c>
      <c r="JH46" s="17">
        <v>175.3</v>
      </c>
      <c r="JI46" s="17">
        <v>171.34727000000001</v>
      </c>
      <c r="JJ46" s="17">
        <v>171.34727000000001</v>
      </c>
      <c r="JK46" s="17">
        <v>3.9527299999999999</v>
      </c>
      <c r="JL46" s="17">
        <v>173.5</v>
      </c>
      <c r="JM46" s="17">
        <v>171.34727000000001</v>
      </c>
      <c r="JN46" s="17">
        <v>171.34727000000001</v>
      </c>
      <c r="JO46" s="17">
        <v>2.15273</v>
      </c>
      <c r="JP46" s="17">
        <v>0</v>
      </c>
      <c r="JQ46" s="17"/>
      <c r="JR46" s="17"/>
      <c r="JS46" s="17">
        <v>0</v>
      </c>
      <c r="JT46" s="17">
        <v>174.6</v>
      </c>
      <c r="JU46" s="17">
        <v>171.34727000000001</v>
      </c>
      <c r="JV46" s="17">
        <v>171.34727000000001</v>
      </c>
      <c r="JW46" s="17">
        <v>3.2527300000000001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35.9</v>
      </c>
      <c r="KS46" s="17">
        <v>25</v>
      </c>
      <c r="KT46" s="17"/>
      <c r="KU46" s="17">
        <v>35.9</v>
      </c>
      <c r="KV46" s="17"/>
      <c r="KW46" s="17"/>
      <c r="KX46" s="17"/>
      <c r="KY46" s="17">
        <v>0</v>
      </c>
      <c r="KZ46" s="17"/>
      <c r="LA46" s="17"/>
      <c r="LB46" s="17"/>
      <c r="LC46" s="17">
        <v>0</v>
      </c>
      <c r="LD46" s="17">
        <v>2.2999999999999998</v>
      </c>
      <c r="LE46" s="17">
        <v>2.2284299999999999</v>
      </c>
      <c r="LF46" s="17">
        <v>2.2284299999999999</v>
      </c>
      <c r="LG46" s="17">
        <v>7.1569999999999995E-2</v>
      </c>
      <c r="LH46" s="17">
        <v>170</v>
      </c>
      <c r="LI46" s="17">
        <v>176.27914999999999</v>
      </c>
      <c r="LJ46" s="17">
        <v>191.84620000000001</v>
      </c>
      <c r="LK46" s="17">
        <v>-21.8462</v>
      </c>
      <c r="LL46" s="17">
        <v>110.9</v>
      </c>
      <c r="LM46" s="17">
        <v>100.25449999999999</v>
      </c>
      <c r="LN46" s="17">
        <v>100.89718000000001</v>
      </c>
      <c r="LO46" s="17">
        <v>10.00282</v>
      </c>
      <c r="LP46" s="17">
        <v>65.900000000000006</v>
      </c>
      <c r="LQ46" s="17">
        <v>67.133979999999994</v>
      </c>
      <c r="LR46" s="17">
        <v>67.133979999999994</v>
      </c>
      <c r="LS46" s="17">
        <v>-1.2339800000000001</v>
      </c>
      <c r="LT46" s="17">
        <v>72.7</v>
      </c>
      <c r="LU46" s="17">
        <v>75.109830000000002</v>
      </c>
      <c r="LV46" s="17">
        <v>75.711799999999997</v>
      </c>
      <c r="LW46" s="17">
        <v>-3.0118</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144.19999999999999</v>
      </c>
      <c r="MO46" s="17">
        <v>149.77393000000001</v>
      </c>
      <c r="MP46" s="17">
        <v>149.77393000000001</v>
      </c>
      <c r="MQ46" s="17">
        <v>-5.5739299999999998</v>
      </c>
      <c r="MR46" s="17">
        <v>145.30000000000001</v>
      </c>
      <c r="MS46" s="17">
        <v>149.77393000000001</v>
      </c>
      <c r="MT46" s="17">
        <v>149.77393000000001</v>
      </c>
      <c r="MU46" s="17">
        <v>-4.4739300000000002</v>
      </c>
      <c r="MV46" s="17">
        <v>148.4</v>
      </c>
      <c r="MW46" s="17">
        <v>149.77393000000001</v>
      </c>
      <c r="MX46" s="17">
        <v>149.77393000000001</v>
      </c>
      <c r="MY46" s="17">
        <v>-1.3739300000000001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60.5</v>
      </c>
      <c r="OG46" s="17">
        <v>62.568469999999998</v>
      </c>
      <c r="OH46" s="17">
        <v>88.444000000000003</v>
      </c>
      <c r="OI46" s="17">
        <v>-27.943999999999999</v>
      </c>
      <c r="OJ46" s="17">
        <v>0</v>
      </c>
      <c r="OK46" s="17">
        <v>0</v>
      </c>
      <c r="OL46" s="17">
        <v>0</v>
      </c>
      <c r="OM46" s="17">
        <v>0</v>
      </c>
      <c r="ON46" s="17">
        <v>12.1</v>
      </c>
      <c r="OO46" s="17">
        <v>4.2190000000000003</v>
      </c>
      <c r="OP46" s="17">
        <v>4.2190000000000003</v>
      </c>
      <c r="OQ46" s="17">
        <v>7.8810000000000002</v>
      </c>
      <c r="OR46" s="17"/>
      <c r="OS46" s="17"/>
      <c r="OT46" s="17">
        <v>0</v>
      </c>
      <c r="OU46" s="17">
        <v>0</v>
      </c>
      <c r="OV46" s="17">
        <v>14</v>
      </c>
      <c r="OW46" s="17">
        <v>13.398059999999999</v>
      </c>
      <c r="OX46" s="17">
        <v>13.398059999999999</v>
      </c>
      <c r="OY46" s="17">
        <v>0.60194000000000003</v>
      </c>
      <c r="OZ46" s="17">
        <v>9.9</v>
      </c>
      <c r="PA46" s="17">
        <v>9.9830000000000005</v>
      </c>
      <c r="PB46" s="17">
        <v>9</v>
      </c>
      <c r="PC46" s="17">
        <v>0.9</v>
      </c>
      <c r="PD46" s="17">
        <v>5.2</v>
      </c>
      <c r="PE46" s="17">
        <v>5.67</v>
      </c>
      <c r="PF46" s="17">
        <v>5.67</v>
      </c>
      <c r="PG46" s="17">
        <v>-0.47</v>
      </c>
      <c r="PH46" s="17">
        <v>0.6</v>
      </c>
      <c r="PI46" s="17">
        <v>1.23</v>
      </c>
      <c r="PJ46" s="17">
        <v>1.23</v>
      </c>
      <c r="PK46" s="17">
        <v>-0.63</v>
      </c>
      <c r="PL46" s="17">
        <v>1.5</v>
      </c>
      <c r="PM46" s="17">
        <v>3</v>
      </c>
      <c r="PN46" s="17">
        <v>3</v>
      </c>
      <c r="PO46" s="17">
        <v>-1.5</v>
      </c>
      <c r="PP46" s="17">
        <v>2.6</v>
      </c>
      <c r="PQ46" s="17">
        <v>2.8</v>
      </c>
      <c r="PR46" s="17">
        <v>2.8</v>
      </c>
      <c r="PS46" s="17">
        <v>-0.2</v>
      </c>
      <c r="PT46" s="17">
        <v>20.100000000000001</v>
      </c>
      <c r="PU46" s="17">
        <v>19.417470000000002</v>
      </c>
      <c r="PV46" s="17">
        <v>19.417480000000001</v>
      </c>
      <c r="PW46" s="17">
        <v>0.68252000000000002</v>
      </c>
      <c r="PX46" s="17">
        <v>20</v>
      </c>
      <c r="PY46" s="17">
        <v>19.417470000000002</v>
      </c>
      <c r="PZ46" s="17">
        <v>19.417480000000001</v>
      </c>
      <c r="QA46" s="17">
        <v>0.58252000000000004</v>
      </c>
      <c r="QB46" s="17">
        <v>13.1</v>
      </c>
      <c r="QC46" s="17">
        <v>13.592230000000001</v>
      </c>
      <c r="QD46" s="17">
        <v>13.592230000000001</v>
      </c>
      <c r="QE46" s="17">
        <v>-0.49223</v>
      </c>
      <c r="QF46" s="17">
        <v>3.6</v>
      </c>
      <c r="QG46" s="17">
        <v>3.4</v>
      </c>
      <c r="QH46" s="17">
        <v>3.4</v>
      </c>
      <c r="QI46" s="17">
        <v>0.2</v>
      </c>
      <c r="QJ46" s="17">
        <v>18.399999999999999</v>
      </c>
      <c r="QK46" s="17">
        <v>17.96116</v>
      </c>
      <c r="QL46" s="17">
        <v>17.961169999999999</v>
      </c>
      <c r="QM46" s="17">
        <v>0.43883</v>
      </c>
      <c r="QN46" s="17">
        <v>0</v>
      </c>
      <c r="QO46" s="17"/>
      <c r="QP46" s="17">
        <v>0</v>
      </c>
      <c r="QQ46" s="17">
        <v>0</v>
      </c>
      <c r="QR46" s="17">
        <v>0</v>
      </c>
      <c r="QS46" s="17"/>
      <c r="QT46" s="17">
        <v>0</v>
      </c>
      <c r="QU46" s="17">
        <v>0</v>
      </c>
      <c r="QV46" s="17">
        <v>15.6</v>
      </c>
      <c r="QW46" s="17">
        <v>15.284140000000001</v>
      </c>
      <c r="QX46" s="17">
        <v>19.001000000000001</v>
      </c>
      <c r="QY46" s="17">
        <v>-3.4009999999999998</v>
      </c>
      <c r="QZ46" s="17">
        <v>50.3</v>
      </c>
      <c r="RA46" s="17">
        <v>38.548310000000001</v>
      </c>
      <c r="RB46" s="17">
        <v>57.517000000000003</v>
      </c>
      <c r="RC46" s="17">
        <v>-7.2169999999999996</v>
      </c>
      <c r="RD46" s="17">
        <v>3.9</v>
      </c>
      <c r="RE46" s="17">
        <v>4.2</v>
      </c>
      <c r="RF46" s="17">
        <v>4.2</v>
      </c>
      <c r="RG46" s="17">
        <v>-0.3</v>
      </c>
      <c r="RH46" s="17">
        <v>2.2000000000000002</v>
      </c>
      <c r="RI46" s="17">
        <v>2.4</v>
      </c>
      <c r="RJ46" s="17">
        <v>2.4</v>
      </c>
      <c r="RK46" s="17">
        <v>-0.2</v>
      </c>
      <c r="RL46" s="17">
        <v>2.1</v>
      </c>
      <c r="RM46" s="17">
        <v>2.4</v>
      </c>
      <c r="RN46" s="17">
        <v>2.4</v>
      </c>
      <c r="RO46" s="17">
        <v>-0.3</v>
      </c>
      <c r="RP46" s="17">
        <v>2.6</v>
      </c>
      <c r="RQ46" s="17">
        <v>2.8</v>
      </c>
      <c r="RR46" s="17">
        <v>2.8</v>
      </c>
      <c r="RS46" s="17">
        <v>-0.2</v>
      </c>
      <c r="RT46" s="17">
        <v>0</v>
      </c>
      <c r="RU46" s="17"/>
      <c r="RV46" s="17">
        <v>0</v>
      </c>
      <c r="RW46" s="17">
        <v>0</v>
      </c>
      <c r="RX46" s="17">
        <v>2.7</v>
      </c>
      <c r="RY46" s="17">
        <v>2.7509999999999999</v>
      </c>
      <c r="RZ46" s="17">
        <v>2.7509999999999999</v>
      </c>
      <c r="SA46" s="17">
        <v>-5.0999999999999997E-2</v>
      </c>
      <c r="SB46" s="17">
        <v>12.4</v>
      </c>
      <c r="SC46" s="17">
        <v>11.039440000000001</v>
      </c>
      <c r="SD46" s="17">
        <v>11.039440000000001</v>
      </c>
      <c r="SE46" s="17">
        <v>1.36056</v>
      </c>
      <c r="SF46" s="17">
        <v>2.1</v>
      </c>
      <c r="SG46" s="17">
        <v>1.8</v>
      </c>
      <c r="SH46" s="17">
        <v>1.8</v>
      </c>
      <c r="SI46" s="17">
        <v>0.3</v>
      </c>
      <c r="SJ46" s="17">
        <v>0.4</v>
      </c>
      <c r="SK46" s="17">
        <v>0.4</v>
      </c>
      <c r="SL46" s="17">
        <v>0.4</v>
      </c>
      <c r="SM46" s="17">
        <v>0</v>
      </c>
      <c r="SN46" s="17">
        <v>10</v>
      </c>
      <c r="SO46" s="17">
        <v>9.8520000000000003</v>
      </c>
      <c r="SP46" s="17">
        <v>9.8520000000000003</v>
      </c>
      <c r="SQ46" s="17">
        <v>0.14799999999999999</v>
      </c>
      <c r="SR46" s="17">
        <v>4.4000000000000004</v>
      </c>
      <c r="SS46" s="17">
        <v>4.5</v>
      </c>
      <c r="ST46" s="17">
        <v>4.5</v>
      </c>
      <c r="SU46" s="17">
        <v>-0.1</v>
      </c>
      <c r="SV46" s="17">
        <v>9.6999999999999993</v>
      </c>
      <c r="SW46" s="17">
        <v>6</v>
      </c>
      <c r="SX46" s="17">
        <v>6</v>
      </c>
      <c r="SY46" s="17">
        <v>3.7</v>
      </c>
      <c r="SZ46" s="17">
        <v>11.5</v>
      </c>
      <c r="TA46" s="17">
        <v>8.5</v>
      </c>
      <c r="TB46" s="17">
        <v>8.5</v>
      </c>
      <c r="TC46" s="17">
        <v>3</v>
      </c>
      <c r="TD46" s="17">
        <v>18</v>
      </c>
      <c r="TE46" s="17">
        <v>17.864080000000001</v>
      </c>
      <c r="TF46" s="17">
        <v>17.864080000000001</v>
      </c>
      <c r="TG46" s="17">
        <v>0.13592000000000001</v>
      </c>
      <c r="TH46" s="17">
        <v>30.3</v>
      </c>
      <c r="TI46" s="17">
        <v>25.893000000000001</v>
      </c>
      <c r="TJ46" s="17">
        <v>25.893000000000001</v>
      </c>
      <c r="TK46" s="17">
        <v>4.407</v>
      </c>
      <c r="TL46" s="17">
        <v>70</v>
      </c>
      <c r="TM46" s="17">
        <v>58.512999999999998</v>
      </c>
      <c r="TN46" s="17">
        <v>58.512999999999998</v>
      </c>
      <c r="TO46" s="17">
        <v>11.487</v>
      </c>
      <c r="TP46" s="17">
        <v>0</v>
      </c>
      <c r="TQ46" s="17"/>
      <c r="TR46" s="17">
        <v>0</v>
      </c>
      <c r="TS46" s="17">
        <v>0</v>
      </c>
      <c r="TT46" s="17">
        <v>28.1</v>
      </c>
      <c r="TU46" s="17">
        <v>34.941569999999999</v>
      </c>
      <c r="TV46" s="17">
        <v>51.802</v>
      </c>
      <c r="TW46" s="17">
        <v>-23.702000000000002</v>
      </c>
      <c r="TX46" s="17">
        <v>53.6</v>
      </c>
      <c r="TY46" s="17">
        <v>39.656750000000002</v>
      </c>
      <c r="TZ46" s="17">
        <v>66.63</v>
      </c>
      <c r="UA46" s="17">
        <v>-13.03</v>
      </c>
      <c r="UB46" s="17">
        <v>3.5</v>
      </c>
      <c r="UC46" s="17">
        <v>5.4790000000000001</v>
      </c>
      <c r="UD46" s="17">
        <v>5.4790000000000001</v>
      </c>
      <c r="UE46" s="17">
        <v>-1.9790000000000001</v>
      </c>
      <c r="UF46" s="17">
        <v>3.8</v>
      </c>
      <c r="UG46" s="17">
        <v>3.9769999999999999</v>
      </c>
      <c r="UH46" s="17">
        <v>3.9769999999999999</v>
      </c>
      <c r="UI46" s="17">
        <v>-0.17699999999999999</v>
      </c>
      <c r="UJ46" s="17">
        <v>16.399999999999999</v>
      </c>
      <c r="UK46" s="17">
        <v>15.53398</v>
      </c>
      <c r="UL46" s="17">
        <v>15.53398</v>
      </c>
      <c r="UM46" s="17">
        <v>0.86602000000000001</v>
      </c>
      <c r="UN46" s="17">
        <v>4.2</v>
      </c>
      <c r="UO46" s="17">
        <v>4</v>
      </c>
      <c r="UP46" s="17">
        <v>4</v>
      </c>
      <c r="UQ46" s="17">
        <v>0.2</v>
      </c>
      <c r="UR46" s="17">
        <v>8.4</v>
      </c>
      <c r="US46" s="17">
        <v>7.8</v>
      </c>
      <c r="UT46" s="17">
        <v>7.8</v>
      </c>
      <c r="UU46" s="17">
        <v>0.6</v>
      </c>
      <c r="UV46" s="17">
        <v>7.2</v>
      </c>
      <c r="UW46" s="17">
        <v>7</v>
      </c>
      <c r="UX46" s="17">
        <v>9</v>
      </c>
      <c r="UY46" s="17">
        <v>-1.8</v>
      </c>
      <c r="UZ46" s="17">
        <v>7.8</v>
      </c>
      <c r="VA46" s="17">
        <v>8</v>
      </c>
      <c r="VB46" s="17">
        <v>10</v>
      </c>
      <c r="VC46" s="17">
        <v>-2.2000000000000002</v>
      </c>
      <c r="VD46" s="17">
        <v>8.1</v>
      </c>
      <c r="VE46" s="17">
        <v>8</v>
      </c>
      <c r="VF46" s="17">
        <v>9.9029100000000003</v>
      </c>
      <c r="VG46" s="17">
        <v>-1.80291</v>
      </c>
      <c r="VH46" s="17">
        <v>9</v>
      </c>
      <c r="VI46" s="17">
        <v>2.1539999999999999</v>
      </c>
      <c r="VJ46" s="17">
        <v>2.1539999999999999</v>
      </c>
      <c r="VK46" s="17">
        <v>6.8460000000000001</v>
      </c>
      <c r="VL46" s="17">
        <v>0</v>
      </c>
      <c r="VM46" s="17">
        <v>0</v>
      </c>
      <c r="VN46" s="17">
        <v>0</v>
      </c>
      <c r="VO46" s="17">
        <v>0</v>
      </c>
      <c r="VP46" s="17">
        <v>0</v>
      </c>
      <c r="VQ46" s="17">
        <v>0</v>
      </c>
      <c r="VR46" s="17">
        <v>0</v>
      </c>
      <c r="VS46" s="17">
        <v>0</v>
      </c>
      <c r="VT46" s="17">
        <v>0</v>
      </c>
      <c r="VU46" s="17"/>
      <c r="VV46" s="17">
        <v>0</v>
      </c>
      <c r="VW46" s="17">
        <v>0</v>
      </c>
      <c r="VX46" s="17">
        <v>0.6</v>
      </c>
      <c r="VY46" s="17">
        <v>0.6</v>
      </c>
      <c r="VZ46" s="17">
        <v>0.6</v>
      </c>
      <c r="WA46" s="17">
        <v>0</v>
      </c>
      <c r="WB46" s="17">
        <v>75.7</v>
      </c>
      <c r="WC46" s="17">
        <v>76.081140000000005</v>
      </c>
      <c r="WD46" s="17">
        <v>100.41200000000001</v>
      </c>
      <c r="WE46" s="17">
        <v>-24.712</v>
      </c>
      <c r="WF46" s="17">
        <v>64.400000000000006</v>
      </c>
      <c r="WG46" s="17">
        <v>55.864400000000003</v>
      </c>
      <c r="WH46" s="17">
        <v>84.966999999999999</v>
      </c>
      <c r="WI46" s="17">
        <v>-20.567</v>
      </c>
      <c r="WJ46" s="17">
        <v>0</v>
      </c>
      <c r="WK46" s="17"/>
      <c r="WL46" s="17">
        <v>0</v>
      </c>
      <c r="WM46" s="17">
        <v>0</v>
      </c>
      <c r="WN46" s="17">
        <v>0</v>
      </c>
      <c r="WO46" s="17"/>
      <c r="WP46" s="17">
        <v>0</v>
      </c>
      <c r="WQ46" s="17">
        <v>0</v>
      </c>
      <c r="WR46" s="17">
        <v>7</v>
      </c>
      <c r="WS46" s="17">
        <v>7</v>
      </c>
      <c r="WT46" s="17">
        <v>7</v>
      </c>
      <c r="WU46" s="17">
        <v>0</v>
      </c>
      <c r="WV46" s="17">
        <v>19.2</v>
      </c>
      <c r="WW46" s="17">
        <v>18.4466</v>
      </c>
      <c r="WX46" s="17">
        <v>18.4466</v>
      </c>
      <c r="WY46" s="17">
        <v>0.75339999999999996</v>
      </c>
      <c r="WZ46" s="17">
        <v>7.7</v>
      </c>
      <c r="XA46" s="17">
        <v>10.7</v>
      </c>
      <c r="XB46" s="17">
        <v>10.7</v>
      </c>
      <c r="XC46" s="17">
        <v>-3</v>
      </c>
      <c r="XD46" s="17">
        <v>43.2</v>
      </c>
      <c r="XE46" s="17">
        <v>41</v>
      </c>
      <c r="XF46" s="17">
        <v>41</v>
      </c>
      <c r="XG46" s="17">
        <v>2.2000000000000002</v>
      </c>
      <c r="XH46" s="17">
        <v>14.1</v>
      </c>
      <c r="XI46" s="17">
        <v>10</v>
      </c>
      <c r="XJ46" s="17">
        <v>10</v>
      </c>
      <c r="XK46" s="17">
        <v>4.0999999999999996</v>
      </c>
      <c r="XL46" s="17">
        <v>17.100000000000001</v>
      </c>
      <c r="XM46" s="17">
        <v>17</v>
      </c>
      <c r="XN46" s="17">
        <v>14</v>
      </c>
      <c r="XO46" s="17">
        <v>3.1</v>
      </c>
      <c r="XP46" s="17"/>
      <c r="XQ46" s="17"/>
      <c r="XR46" s="17"/>
      <c r="XS46" s="17">
        <v>0</v>
      </c>
      <c r="XT46" s="17">
        <v>7.6</v>
      </c>
      <c r="XU46" s="17">
        <v>8.0399999999999991</v>
      </c>
      <c r="XV46" s="17">
        <v>8.0399999999999991</v>
      </c>
      <c r="XW46" s="17">
        <v>-0.44</v>
      </c>
      <c r="XX46" s="17"/>
      <c r="XY46" s="17"/>
      <c r="XZ46" s="17"/>
      <c r="YA46" s="17">
        <v>0</v>
      </c>
      <c r="YB46" s="17"/>
      <c r="YC46" s="17"/>
      <c r="YD46" s="17"/>
      <c r="YE46" s="17">
        <v>0</v>
      </c>
    </row>
    <row r="47" spans="1:655" ht="24" customHeight="1" x14ac:dyDescent="0.3">
      <c r="A47" s="1"/>
      <c r="B47" s="16" t="s">
        <v>50</v>
      </c>
      <c r="C47" s="16" t="s">
        <v>798</v>
      </c>
      <c r="D47" s="17">
        <v>152.4</v>
      </c>
      <c r="E47" s="17">
        <v>146</v>
      </c>
      <c r="F47" s="17">
        <v>146</v>
      </c>
      <c r="G47" s="17">
        <v>6.4</v>
      </c>
      <c r="H47" s="17">
        <v>650.20000000000005</v>
      </c>
      <c r="I47" s="17">
        <v>643.65809000000002</v>
      </c>
      <c r="J47" s="17">
        <v>643.65809000000002</v>
      </c>
      <c r="K47" s="17">
        <v>6.5419099999999997</v>
      </c>
      <c r="L47" s="17">
        <v>217</v>
      </c>
      <c r="M47" s="17">
        <v>209.39341999999999</v>
      </c>
      <c r="N47" s="17">
        <v>146.87699000000001</v>
      </c>
      <c r="O47" s="17">
        <v>70.123009999999994</v>
      </c>
      <c r="P47" s="17"/>
      <c r="Q47" s="17"/>
      <c r="R47" s="17"/>
      <c r="S47" s="17">
        <v>0</v>
      </c>
      <c r="T47" s="17"/>
      <c r="U47" s="17"/>
      <c r="V47" s="17"/>
      <c r="W47" s="17">
        <v>0</v>
      </c>
      <c r="X47" s="17">
        <v>90.3</v>
      </c>
      <c r="Y47" s="17">
        <v>91.778639999999996</v>
      </c>
      <c r="Z47" s="17">
        <v>77.19744</v>
      </c>
      <c r="AA47" s="17">
        <v>13.10256</v>
      </c>
      <c r="AB47" s="17">
        <v>216.5</v>
      </c>
      <c r="AC47" s="17">
        <v>220</v>
      </c>
      <c r="AD47" s="17">
        <v>220</v>
      </c>
      <c r="AE47" s="17">
        <v>-3.5</v>
      </c>
      <c r="AF47" s="17">
        <v>44.8</v>
      </c>
      <c r="AG47" s="17">
        <v>53.085140000000003</v>
      </c>
      <c r="AH47" s="17">
        <v>86.905510000000007</v>
      </c>
      <c r="AI47" s="17">
        <v>-42.105510000000002</v>
      </c>
      <c r="AJ47" s="17"/>
      <c r="AK47" s="17"/>
      <c r="AL47" s="17"/>
      <c r="AM47" s="17">
        <v>0</v>
      </c>
      <c r="AN47" s="17">
        <v>106.4</v>
      </c>
      <c r="AO47" s="17">
        <v>125.99794</v>
      </c>
      <c r="AP47" s="17">
        <v>199.17196000000001</v>
      </c>
      <c r="AQ47" s="17">
        <v>-92.771960000000007</v>
      </c>
      <c r="AR47" s="17">
        <v>105.9</v>
      </c>
      <c r="AS47" s="17">
        <v>125.99794</v>
      </c>
      <c r="AT47" s="17">
        <v>199.17196000000001</v>
      </c>
      <c r="AU47" s="17">
        <v>-93.271960000000007</v>
      </c>
      <c r="AV47" s="17">
        <v>106.3</v>
      </c>
      <c r="AW47" s="17">
        <v>125.99794</v>
      </c>
      <c r="AX47" s="17">
        <v>199.17196000000001</v>
      </c>
      <c r="AY47" s="17">
        <v>-92.871960000000001</v>
      </c>
      <c r="AZ47" s="17">
        <v>202</v>
      </c>
      <c r="BA47" s="17">
        <v>188.99690000000001</v>
      </c>
      <c r="BB47" s="17">
        <v>298.75794000000002</v>
      </c>
      <c r="BC47" s="17">
        <v>-96.757940000000005</v>
      </c>
      <c r="BD47" s="17"/>
      <c r="BE47" s="17"/>
      <c r="BF47" s="17"/>
      <c r="BG47" s="17">
        <v>0</v>
      </c>
      <c r="BH47" s="17"/>
      <c r="BI47" s="17"/>
      <c r="BJ47" s="17"/>
      <c r="BK47" s="17">
        <v>0</v>
      </c>
      <c r="BL47" s="17">
        <v>557</v>
      </c>
      <c r="BM47" s="17">
        <v>565.53980999999999</v>
      </c>
      <c r="BN47" s="17">
        <v>565.53980999999999</v>
      </c>
      <c r="BO47" s="17">
        <v>-8.5398099999999992</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161</v>
      </c>
      <c r="CK47" s="17">
        <v>154.99907999999999</v>
      </c>
      <c r="CL47" s="17">
        <v>154.99907999999999</v>
      </c>
      <c r="CM47" s="17">
        <v>6.0009199999999998</v>
      </c>
      <c r="CN47" s="17">
        <v>7.5</v>
      </c>
      <c r="CO47" s="17">
        <v>5.1333399999999996</v>
      </c>
      <c r="CP47" s="17">
        <v>5.1333399999999996</v>
      </c>
      <c r="CQ47" s="17">
        <v>2.36666</v>
      </c>
      <c r="CR47" s="17">
        <v>5.6</v>
      </c>
      <c r="CS47" s="17">
        <v>2.8177599999999998</v>
      </c>
      <c r="CT47" s="17">
        <v>2.8177599999999998</v>
      </c>
      <c r="CU47" s="17">
        <v>2.7822399999999998</v>
      </c>
      <c r="CV47" s="17"/>
      <c r="CW47" s="17"/>
      <c r="CX47" s="17"/>
      <c r="CY47" s="17">
        <v>0</v>
      </c>
      <c r="CZ47" s="17">
        <v>7</v>
      </c>
      <c r="DA47" s="17">
        <v>6.8787000000000003</v>
      </c>
      <c r="DB47" s="17">
        <v>6.8787000000000003</v>
      </c>
      <c r="DC47" s="17">
        <v>0.12130000000000001</v>
      </c>
      <c r="DD47" s="17">
        <v>14.5</v>
      </c>
      <c r="DE47" s="17">
        <v>14.919420000000001</v>
      </c>
      <c r="DF47" s="17">
        <v>14.919420000000001</v>
      </c>
      <c r="DG47" s="17">
        <v>-0.41942000000000002</v>
      </c>
      <c r="DH47" s="17">
        <v>120.9</v>
      </c>
      <c r="DI47" s="17">
        <v>119.44052000000001</v>
      </c>
      <c r="DJ47" s="17">
        <v>121.18173</v>
      </c>
      <c r="DK47" s="17">
        <v>-0.28172999999999998</v>
      </c>
      <c r="DL47" s="17"/>
      <c r="DM47" s="17"/>
      <c r="DN47" s="17"/>
      <c r="DO47" s="17">
        <v>0</v>
      </c>
      <c r="DP47" s="17"/>
      <c r="DQ47" s="17"/>
      <c r="DR47" s="17"/>
      <c r="DS47" s="17">
        <v>0</v>
      </c>
      <c r="DT47" s="17"/>
      <c r="DU47" s="17"/>
      <c r="DV47" s="17"/>
      <c r="DW47" s="17">
        <v>0</v>
      </c>
      <c r="DX47" s="17"/>
      <c r="DY47" s="17"/>
      <c r="DZ47" s="17"/>
      <c r="EA47" s="17">
        <v>0</v>
      </c>
      <c r="EB47" s="17">
        <v>80.8</v>
      </c>
      <c r="EC47" s="17">
        <v>89.885959999999997</v>
      </c>
      <c r="ED47" s="17">
        <v>105.8768</v>
      </c>
      <c r="EE47" s="17">
        <v>-25.076799999999999</v>
      </c>
      <c r="EF47" s="17">
        <v>142.80000000000001</v>
      </c>
      <c r="EG47" s="17">
        <v>145.06075999999999</v>
      </c>
      <c r="EH47" s="17">
        <v>145.06075999999999</v>
      </c>
      <c r="EI47" s="17">
        <v>-2.2607599999999999</v>
      </c>
      <c r="EJ47" s="17"/>
      <c r="EK47" s="17"/>
      <c r="EL47" s="17"/>
      <c r="EM47" s="17">
        <v>0</v>
      </c>
      <c r="EN47" s="17"/>
      <c r="EO47" s="17"/>
      <c r="EP47" s="17"/>
      <c r="EQ47" s="17">
        <v>0</v>
      </c>
      <c r="ER47" s="17"/>
      <c r="ES47" s="17"/>
      <c r="ET47" s="17"/>
      <c r="EU47" s="17">
        <v>0</v>
      </c>
      <c r="EV47" s="17">
        <v>6.5</v>
      </c>
      <c r="EW47" s="17">
        <v>6.39</v>
      </c>
      <c r="EX47" s="17">
        <v>6.39</v>
      </c>
      <c r="EY47" s="17">
        <v>0.11</v>
      </c>
      <c r="EZ47" s="17">
        <v>458.5</v>
      </c>
      <c r="FA47" s="17">
        <v>456.65048999999999</v>
      </c>
      <c r="FB47" s="17">
        <v>349.14109000000002</v>
      </c>
      <c r="FC47" s="17">
        <v>109.35890999999999</v>
      </c>
      <c r="FD47" s="17">
        <v>77.5</v>
      </c>
      <c r="FE47" s="17">
        <v>69.337569999999999</v>
      </c>
      <c r="FF47" s="17">
        <v>46.050989999999999</v>
      </c>
      <c r="FG47" s="17">
        <v>31.449010000000001</v>
      </c>
      <c r="FH47" s="17">
        <v>152.30000000000001</v>
      </c>
      <c r="FI47" s="17">
        <v>151.17398</v>
      </c>
      <c r="FJ47" s="17">
        <v>151.17398</v>
      </c>
      <c r="FK47" s="17">
        <v>1.12602</v>
      </c>
      <c r="FL47" s="17">
        <v>38.1</v>
      </c>
      <c r="FM47" s="17">
        <v>33.429130000000001</v>
      </c>
      <c r="FN47" s="17">
        <v>26.417369999999998</v>
      </c>
      <c r="FO47" s="17">
        <v>11.68263</v>
      </c>
      <c r="FP47" s="17">
        <v>18.8</v>
      </c>
      <c r="FQ47" s="17">
        <v>19.192229999999999</v>
      </c>
      <c r="FR47" s="17">
        <v>19.192229999999999</v>
      </c>
      <c r="FS47" s="17">
        <v>-0.39223000000000002</v>
      </c>
      <c r="FT47" s="17">
        <v>19.8</v>
      </c>
      <c r="FU47" s="17">
        <v>19.32039</v>
      </c>
      <c r="FV47" s="17">
        <v>19.32039</v>
      </c>
      <c r="FW47" s="17">
        <v>0.47960999999999998</v>
      </c>
      <c r="FX47" s="17">
        <v>83.9</v>
      </c>
      <c r="FY47" s="17">
        <v>84.249449999999996</v>
      </c>
      <c r="FZ47" s="17">
        <v>84.249449999999996</v>
      </c>
      <c r="GA47" s="17">
        <v>-0.34944999999999998</v>
      </c>
      <c r="GB47" s="17">
        <v>183.2</v>
      </c>
      <c r="GC47" s="17">
        <v>185.10007999999999</v>
      </c>
      <c r="GD47" s="17">
        <v>185.10007999999999</v>
      </c>
      <c r="GE47" s="17">
        <v>-1.90008</v>
      </c>
      <c r="GF47" s="17">
        <v>183.4</v>
      </c>
      <c r="GG47" s="17">
        <v>185.10007999999999</v>
      </c>
      <c r="GH47" s="17">
        <v>185.10007999999999</v>
      </c>
      <c r="GI47" s="17">
        <v>-1.70008</v>
      </c>
      <c r="GJ47" s="17">
        <v>184.5</v>
      </c>
      <c r="GK47" s="17">
        <v>185.10007999999999</v>
      </c>
      <c r="GL47" s="17">
        <v>185.10007999999999</v>
      </c>
      <c r="GM47" s="17">
        <v>-0.60007999999999995</v>
      </c>
      <c r="GN47" s="17">
        <v>108.3</v>
      </c>
      <c r="GO47" s="17">
        <v>104.93659</v>
      </c>
      <c r="GP47" s="17">
        <v>99.237319999999997</v>
      </c>
      <c r="GQ47" s="17">
        <v>9.0626800000000003</v>
      </c>
      <c r="GR47" s="17">
        <v>7.4</v>
      </c>
      <c r="GS47" s="17">
        <v>8.9200400000000002</v>
      </c>
      <c r="GT47" s="17">
        <v>4.4600200000000001</v>
      </c>
      <c r="GU47" s="17">
        <v>2.9399799999999998</v>
      </c>
      <c r="GV47" s="17">
        <v>2</v>
      </c>
      <c r="GW47" s="17">
        <v>3.4821900000000001</v>
      </c>
      <c r="GX47" s="17">
        <v>4.6789800000000001</v>
      </c>
      <c r="GY47" s="17">
        <v>-2.6789800000000001</v>
      </c>
      <c r="GZ47" s="17">
        <v>35</v>
      </c>
      <c r="HA47" s="17">
        <v>34.47804</v>
      </c>
      <c r="HB47" s="17">
        <v>34.47804</v>
      </c>
      <c r="HC47" s="17">
        <v>0.52195999999999998</v>
      </c>
      <c r="HD47" s="17">
        <v>39.1</v>
      </c>
      <c r="HE47" s="17">
        <v>38.971359999999997</v>
      </c>
      <c r="HF47" s="17">
        <v>44.046700000000001</v>
      </c>
      <c r="HG47" s="17">
        <v>-4.9466999999999999</v>
      </c>
      <c r="HH47" s="17">
        <v>4</v>
      </c>
      <c r="HI47" s="17">
        <v>4.1192200000000003</v>
      </c>
      <c r="HJ47" s="17">
        <v>4.1192200000000003</v>
      </c>
      <c r="HK47" s="17">
        <v>-0.11922000000000001</v>
      </c>
      <c r="HL47" s="17">
        <v>16.3</v>
      </c>
      <c r="HM47" s="17">
        <v>16.161660000000001</v>
      </c>
      <c r="HN47" s="17">
        <v>16.161660000000001</v>
      </c>
      <c r="HO47" s="17">
        <v>0.13833999999999999</v>
      </c>
      <c r="HP47" s="17">
        <v>118.5</v>
      </c>
      <c r="HQ47" s="17">
        <v>112.44714999999999</v>
      </c>
      <c r="HR47" s="17">
        <v>96.75685</v>
      </c>
      <c r="HS47" s="17">
        <v>21.74315</v>
      </c>
      <c r="HT47" s="17"/>
      <c r="HU47" s="17"/>
      <c r="HV47" s="17"/>
      <c r="HW47" s="17">
        <v>0</v>
      </c>
      <c r="HX47" s="17"/>
      <c r="HY47" s="17"/>
      <c r="HZ47" s="17"/>
      <c r="IA47" s="17">
        <v>0</v>
      </c>
      <c r="IB47" s="17">
        <v>47.3</v>
      </c>
      <c r="IC47" s="17">
        <v>47.726210000000002</v>
      </c>
      <c r="ID47" s="17">
        <v>47.726210000000002</v>
      </c>
      <c r="IE47" s="17">
        <v>-0.42620999999999998</v>
      </c>
      <c r="IF47" s="17"/>
      <c r="IG47" s="17"/>
      <c r="IH47" s="17"/>
      <c r="II47" s="17">
        <v>0</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72.599999999999994</v>
      </c>
      <c r="JE47" s="17">
        <v>88.384460000000004</v>
      </c>
      <c r="JF47" s="17">
        <v>88.384460000000004</v>
      </c>
      <c r="JG47" s="17">
        <v>-15.784459999999999</v>
      </c>
      <c r="JH47" s="17">
        <v>176.1</v>
      </c>
      <c r="JI47" s="17">
        <v>171.34727000000001</v>
      </c>
      <c r="JJ47" s="17">
        <v>171.34727000000001</v>
      </c>
      <c r="JK47" s="17">
        <v>4.7527299999999997</v>
      </c>
      <c r="JL47" s="17">
        <v>174.2</v>
      </c>
      <c r="JM47" s="17">
        <v>171.34727000000001</v>
      </c>
      <c r="JN47" s="17">
        <v>171.34727000000001</v>
      </c>
      <c r="JO47" s="17">
        <v>2.8527300000000002</v>
      </c>
      <c r="JP47" s="17">
        <v>0</v>
      </c>
      <c r="JQ47" s="17"/>
      <c r="JR47" s="17"/>
      <c r="JS47" s="17">
        <v>0</v>
      </c>
      <c r="JT47" s="17">
        <v>175.2</v>
      </c>
      <c r="JU47" s="17">
        <v>171.34727000000001</v>
      </c>
      <c r="JV47" s="17">
        <v>171.34727000000001</v>
      </c>
      <c r="JW47" s="17">
        <v>3.8527300000000002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36.5</v>
      </c>
      <c r="KS47" s="17">
        <v>25</v>
      </c>
      <c r="KT47" s="17"/>
      <c r="KU47" s="17">
        <v>36.5</v>
      </c>
      <c r="KV47" s="17"/>
      <c r="KW47" s="17"/>
      <c r="KX47" s="17"/>
      <c r="KY47" s="17">
        <v>0</v>
      </c>
      <c r="KZ47" s="17"/>
      <c r="LA47" s="17"/>
      <c r="LB47" s="17"/>
      <c r="LC47" s="17">
        <v>0</v>
      </c>
      <c r="LD47" s="17">
        <v>2.2999999999999998</v>
      </c>
      <c r="LE47" s="17">
        <v>2.2284299999999999</v>
      </c>
      <c r="LF47" s="17">
        <v>2.2284299999999999</v>
      </c>
      <c r="LG47" s="17">
        <v>7.1569999999999995E-2</v>
      </c>
      <c r="LH47" s="17">
        <v>209.2</v>
      </c>
      <c r="LI47" s="17">
        <v>196.58000999999999</v>
      </c>
      <c r="LJ47" s="17">
        <v>205.31345999999999</v>
      </c>
      <c r="LK47" s="17">
        <v>3.8865400000000001</v>
      </c>
      <c r="LL47" s="17">
        <v>115.3</v>
      </c>
      <c r="LM47" s="17">
        <v>99.878240000000005</v>
      </c>
      <c r="LN47" s="17">
        <v>108.36498</v>
      </c>
      <c r="LO47" s="17">
        <v>6.9350199999999997</v>
      </c>
      <c r="LP47" s="17">
        <v>66.400000000000006</v>
      </c>
      <c r="LQ47" s="17">
        <v>67.133979999999994</v>
      </c>
      <c r="LR47" s="17">
        <v>67.133979999999994</v>
      </c>
      <c r="LS47" s="17">
        <v>-0.73397999999999997</v>
      </c>
      <c r="LT47" s="17">
        <v>74</v>
      </c>
      <c r="LU47" s="17">
        <v>75.229280000000003</v>
      </c>
      <c r="LV47" s="17">
        <v>78.567999999999998</v>
      </c>
      <c r="LW47" s="17">
        <v>-4.5679999999999996</v>
      </c>
      <c r="LX47" s="17">
        <v>30.2</v>
      </c>
      <c r="LY47" s="17">
        <v>29.951460000000001</v>
      </c>
      <c r="LZ47" s="17">
        <v>29.951460000000001</v>
      </c>
      <c r="MA47" s="17">
        <v>0.24854000000000001</v>
      </c>
      <c r="MB47" s="17"/>
      <c r="MC47" s="17"/>
      <c r="MD47" s="17"/>
      <c r="ME47" s="17">
        <v>0</v>
      </c>
      <c r="MF47" s="17"/>
      <c r="MG47" s="17"/>
      <c r="MH47" s="17"/>
      <c r="MI47" s="17">
        <v>0</v>
      </c>
      <c r="MJ47" s="17"/>
      <c r="MK47" s="17"/>
      <c r="ML47" s="17"/>
      <c r="MM47" s="17">
        <v>0</v>
      </c>
      <c r="MN47" s="17">
        <v>144.9</v>
      </c>
      <c r="MO47" s="17">
        <v>149.77393000000001</v>
      </c>
      <c r="MP47" s="17">
        <v>149.77393000000001</v>
      </c>
      <c r="MQ47" s="17">
        <v>-4.8739299999999997</v>
      </c>
      <c r="MR47" s="17">
        <v>146</v>
      </c>
      <c r="MS47" s="17">
        <v>149.77393000000001</v>
      </c>
      <c r="MT47" s="17">
        <v>149.77393000000001</v>
      </c>
      <c r="MU47" s="17">
        <v>-3.77393</v>
      </c>
      <c r="MV47" s="17">
        <v>149.19999999999999</v>
      </c>
      <c r="MW47" s="17">
        <v>149.77393000000001</v>
      </c>
      <c r="MX47" s="17">
        <v>149.77393000000001</v>
      </c>
      <c r="MY47" s="17">
        <v>-0.57393000000000005</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57.1</v>
      </c>
      <c r="OG47" s="17">
        <v>59.32161</v>
      </c>
      <c r="OH47" s="17">
        <v>89.201999999999998</v>
      </c>
      <c r="OI47" s="17">
        <v>-32.101999999999997</v>
      </c>
      <c r="OJ47" s="17">
        <v>0</v>
      </c>
      <c r="OK47" s="17">
        <v>0</v>
      </c>
      <c r="OL47" s="17">
        <v>0</v>
      </c>
      <c r="OM47" s="17">
        <v>0</v>
      </c>
      <c r="ON47" s="17">
        <v>12.3</v>
      </c>
      <c r="OO47" s="17">
        <v>4.1269999999999998</v>
      </c>
      <c r="OP47" s="17">
        <v>4.1269999999999998</v>
      </c>
      <c r="OQ47" s="17">
        <v>8.173</v>
      </c>
      <c r="OR47" s="17"/>
      <c r="OS47" s="17"/>
      <c r="OT47" s="17">
        <v>0</v>
      </c>
      <c r="OU47" s="17">
        <v>0</v>
      </c>
      <c r="OV47" s="17">
        <v>14</v>
      </c>
      <c r="OW47" s="17">
        <v>13.398059999999999</v>
      </c>
      <c r="OX47" s="17">
        <v>13.398059999999999</v>
      </c>
      <c r="OY47" s="17">
        <v>0.60194000000000003</v>
      </c>
      <c r="OZ47" s="17">
        <v>9.9</v>
      </c>
      <c r="PA47" s="17">
        <v>9.9830000000000005</v>
      </c>
      <c r="PB47" s="17">
        <v>9</v>
      </c>
      <c r="PC47" s="17">
        <v>0.9</v>
      </c>
      <c r="PD47" s="17">
        <v>5.3</v>
      </c>
      <c r="PE47" s="17">
        <v>5.67</v>
      </c>
      <c r="PF47" s="17">
        <v>5.67</v>
      </c>
      <c r="PG47" s="17">
        <v>-0.37</v>
      </c>
      <c r="PH47" s="17">
        <v>0.6</v>
      </c>
      <c r="PI47" s="17">
        <v>1.23</v>
      </c>
      <c r="PJ47" s="17">
        <v>1.23</v>
      </c>
      <c r="PK47" s="17">
        <v>-0.63</v>
      </c>
      <c r="PL47" s="17">
        <v>1.5</v>
      </c>
      <c r="PM47" s="17">
        <v>3</v>
      </c>
      <c r="PN47" s="17">
        <v>3</v>
      </c>
      <c r="PO47" s="17">
        <v>-1.5</v>
      </c>
      <c r="PP47" s="17">
        <v>2.6</v>
      </c>
      <c r="PQ47" s="17">
        <v>2.8</v>
      </c>
      <c r="PR47" s="17">
        <v>2.8</v>
      </c>
      <c r="PS47" s="17">
        <v>-0.2</v>
      </c>
      <c r="PT47" s="17">
        <v>20.5</v>
      </c>
      <c r="PU47" s="17">
        <v>19.417480000000001</v>
      </c>
      <c r="PV47" s="17">
        <v>19.417480000000001</v>
      </c>
      <c r="PW47" s="17">
        <v>1.0825199999999999</v>
      </c>
      <c r="PX47" s="17">
        <v>20</v>
      </c>
      <c r="PY47" s="17">
        <v>19.417480000000001</v>
      </c>
      <c r="PZ47" s="17">
        <v>19.417480000000001</v>
      </c>
      <c r="QA47" s="17">
        <v>0.58252000000000004</v>
      </c>
      <c r="QB47" s="17">
        <v>13.1</v>
      </c>
      <c r="QC47" s="17">
        <v>13.592230000000001</v>
      </c>
      <c r="QD47" s="17">
        <v>13.592230000000001</v>
      </c>
      <c r="QE47" s="17">
        <v>-0.49223</v>
      </c>
      <c r="QF47" s="17">
        <v>3.6</v>
      </c>
      <c r="QG47" s="17">
        <v>3.4</v>
      </c>
      <c r="QH47" s="17">
        <v>3.4</v>
      </c>
      <c r="QI47" s="17">
        <v>0.2</v>
      </c>
      <c r="QJ47" s="17">
        <v>18.399999999999999</v>
      </c>
      <c r="QK47" s="17">
        <v>17.961169999999999</v>
      </c>
      <c r="QL47" s="17">
        <v>17.961169999999999</v>
      </c>
      <c r="QM47" s="17">
        <v>0.43883</v>
      </c>
      <c r="QN47" s="17">
        <v>0</v>
      </c>
      <c r="QO47" s="17"/>
      <c r="QP47" s="17">
        <v>0</v>
      </c>
      <c r="QQ47" s="17">
        <v>0</v>
      </c>
      <c r="QR47" s="17">
        <v>0</v>
      </c>
      <c r="QS47" s="17"/>
      <c r="QT47" s="17">
        <v>0</v>
      </c>
      <c r="QU47" s="17">
        <v>0</v>
      </c>
      <c r="QV47" s="17">
        <v>16.3</v>
      </c>
      <c r="QW47" s="17">
        <v>15.573880000000001</v>
      </c>
      <c r="QX47" s="17">
        <v>19.283999999999999</v>
      </c>
      <c r="QY47" s="17">
        <v>-2.984</v>
      </c>
      <c r="QZ47" s="17">
        <v>45.7</v>
      </c>
      <c r="RA47" s="17">
        <v>39.127020000000002</v>
      </c>
      <c r="RB47" s="17">
        <v>57.640999999999998</v>
      </c>
      <c r="RC47" s="17">
        <v>-11.941000000000001</v>
      </c>
      <c r="RD47" s="17">
        <v>3.9</v>
      </c>
      <c r="RE47" s="17">
        <v>4.2</v>
      </c>
      <c r="RF47" s="17">
        <v>4.2</v>
      </c>
      <c r="RG47" s="17">
        <v>-0.3</v>
      </c>
      <c r="RH47" s="17">
        <v>2.2000000000000002</v>
      </c>
      <c r="RI47" s="17">
        <v>2.4</v>
      </c>
      <c r="RJ47" s="17">
        <v>2.4</v>
      </c>
      <c r="RK47" s="17">
        <v>-0.2</v>
      </c>
      <c r="RL47" s="17">
        <v>2.1</v>
      </c>
      <c r="RM47" s="17">
        <v>2.4</v>
      </c>
      <c r="RN47" s="17">
        <v>2.4</v>
      </c>
      <c r="RO47" s="17">
        <v>-0.3</v>
      </c>
      <c r="RP47" s="17">
        <v>2.6</v>
      </c>
      <c r="RQ47" s="17">
        <v>2.8</v>
      </c>
      <c r="RR47" s="17">
        <v>2.8</v>
      </c>
      <c r="RS47" s="17">
        <v>-0.2</v>
      </c>
      <c r="RT47" s="17">
        <v>0</v>
      </c>
      <c r="RU47" s="17"/>
      <c r="RV47" s="17">
        <v>0</v>
      </c>
      <c r="RW47" s="17">
        <v>0</v>
      </c>
      <c r="RX47" s="17">
        <v>2.7</v>
      </c>
      <c r="RY47" s="17">
        <v>2.7509999999999999</v>
      </c>
      <c r="RZ47" s="17">
        <v>2.7509999999999999</v>
      </c>
      <c r="SA47" s="17">
        <v>-5.0999999999999997E-2</v>
      </c>
      <c r="SB47" s="17">
        <v>12.4</v>
      </c>
      <c r="SC47" s="17">
        <v>11.039440000000001</v>
      </c>
      <c r="SD47" s="17">
        <v>11.039440000000001</v>
      </c>
      <c r="SE47" s="17">
        <v>1.36056</v>
      </c>
      <c r="SF47" s="17">
        <v>2.1</v>
      </c>
      <c r="SG47" s="17">
        <v>1.8</v>
      </c>
      <c r="SH47" s="17">
        <v>1.8</v>
      </c>
      <c r="SI47" s="17">
        <v>0.3</v>
      </c>
      <c r="SJ47" s="17">
        <v>0.4</v>
      </c>
      <c r="SK47" s="17">
        <v>0.4</v>
      </c>
      <c r="SL47" s="17">
        <v>0.4</v>
      </c>
      <c r="SM47" s="17">
        <v>0</v>
      </c>
      <c r="SN47" s="17">
        <v>10</v>
      </c>
      <c r="SO47" s="17">
        <v>9.8520000000000003</v>
      </c>
      <c r="SP47" s="17">
        <v>9.8520000000000003</v>
      </c>
      <c r="SQ47" s="17">
        <v>0.14799999999999999</v>
      </c>
      <c r="SR47" s="17">
        <v>4.3</v>
      </c>
      <c r="SS47" s="17">
        <v>4.5</v>
      </c>
      <c r="ST47" s="17">
        <v>4.5</v>
      </c>
      <c r="SU47" s="17">
        <v>-0.2</v>
      </c>
      <c r="SV47" s="17">
        <v>9.8000000000000007</v>
      </c>
      <c r="SW47" s="17">
        <v>6</v>
      </c>
      <c r="SX47" s="17">
        <v>6</v>
      </c>
      <c r="SY47" s="17">
        <v>3.8</v>
      </c>
      <c r="SZ47" s="17">
        <v>12.6</v>
      </c>
      <c r="TA47" s="17">
        <v>8.5</v>
      </c>
      <c r="TB47" s="17">
        <v>8.5</v>
      </c>
      <c r="TC47" s="17">
        <v>4.0999999999999996</v>
      </c>
      <c r="TD47" s="17">
        <v>18</v>
      </c>
      <c r="TE47" s="17">
        <v>17.864080000000001</v>
      </c>
      <c r="TF47" s="17">
        <v>17.864080000000001</v>
      </c>
      <c r="TG47" s="17">
        <v>0.13592000000000001</v>
      </c>
      <c r="TH47" s="17">
        <v>30.3</v>
      </c>
      <c r="TI47" s="17">
        <v>25.690999999999999</v>
      </c>
      <c r="TJ47" s="17">
        <v>25.690999999999999</v>
      </c>
      <c r="TK47" s="17">
        <v>4.609</v>
      </c>
      <c r="TL47" s="17">
        <v>66.2</v>
      </c>
      <c r="TM47" s="17">
        <v>54.981000000000002</v>
      </c>
      <c r="TN47" s="17">
        <v>54.981000000000002</v>
      </c>
      <c r="TO47" s="17">
        <v>11.218999999999999</v>
      </c>
      <c r="TP47" s="17">
        <v>0</v>
      </c>
      <c r="TQ47" s="17"/>
      <c r="TR47" s="17">
        <v>0</v>
      </c>
      <c r="TS47" s="17">
        <v>0</v>
      </c>
      <c r="TT47" s="17">
        <v>25.8</v>
      </c>
      <c r="TU47" s="17">
        <v>18.2</v>
      </c>
      <c r="TV47" s="17">
        <v>52.753</v>
      </c>
      <c r="TW47" s="17">
        <v>-26.952999999999999</v>
      </c>
      <c r="TX47" s="17">
        <v>50.3</v>
      </c>
      <c r="TY47" s="17">
        <v>33.5</v>
      </c>
      <c r="TZ47" s="17">
        <v>67.111999999999995</v>
      </c>
      <c r="UA47" s="17">
        <v>-16.812000000000001</v>
      </c>
      <c r="UB47" s="17">
        <v>3.7</v>
      </c>
      <c r="UC47" s="17">
        <v>5.63</v>
      </c>
      <c r="UD47" s="17">
        <v>5.63</v>
      </c>
      <c r="UE47" s="17">
        <v>-1.93</v>
      </c>
      <c r="UF47" s="17">
        <v>2</v>
      </c>
      <c r="UG47" s="17">
        <v>3.9390000000000001</v>
      </c>
      <c r="UH47" s="17">
        <v>3.9390000000000001</v>
      </c>
      <c r="UI47" s="17">
        <v>-1.9390000000000001</v>
      </c>
      <c r="UJ47" s="17">
        <v>16.399999999999999</v>
      </c>
      <c r="UK47" s="17">
        <v>15.53398</v>
      </c>
      <c r="UL47" s="17">
        <v>15.53398</v>
      </c>
      <c r="UM47" s="17">
        <v>0.86602000000000001</v>
      </c>
      <c r="UN47" s="17">
        <v>4.0999999999999996</v>
      </c>
      <c r="UO47" s="17">
        <v>4</v>
      </c>
      <c r="UP47" s="17">
        <v>4</v>
      </c>
      <c r="UQ47" s="17">
        <v>0.1</v>
      </c>
      <c r="UR47" s="17">
        <v>8</v>
      </c>
      <c r="US47" s="17">
        <v>7.8</v>
      </c>
      <c r="UT47" s="17">
        <v>7.8</v>
      </c>
      <c r="UU47" s="17">
        <v>0.2</v>
      </c>
      <c r="UV47" s="17">
        <v>7.2</v>
      </c>
      <c r="UW47" s="17">
        <v>7</v>
      </c>
      <c r="UX47" s="17">
        <v>9</v>
      </c>
      <c r="UY47" s="17">
        <v>-1.8</v>
      </c>
      <c r="UZ47" s="17">
        <v>7.8</v>
      </c>
      <c r="VA47" s="17">
        <v>8</v>
      </c>
      <c r="VB47" s="17">
        <v>10</v>
      </c>
      <c r="VC47" s="17">
        <v>-2.2000000000000002</v>
      </c>
      <c r="VD47" s="17">
        <v>8.1</v>
      </c>
      <c r="VE47" s="17">
        <v>8</v>
      </c>
      <c r="VF47" s="17">
        <v>9.9029100000000003</v>
      </c>
      <c r="VG47" s="17">
        <v>-1.80291</v>
      </c>
      <c r="VH47" s="17">
        <v>8.1999999999999993</v>
      </c>
      <c r="VI47" s="17">
        <v>2.0550000000000002</v>
      </c>
      <c r="VJ47" s="17">
        <v>2.0550000000000002</v>
      </c>
      <c r="VK47" s="17">
        <v>6.1449999999999996</v>
      </c>
      <c r="VL47" s="17">
        <v>0</v>
      </c>
      <c r="VM47" s="17">
        <v>0</v>
      </c>
      <c r="VN47" s="17">
        <v>0</v>
      </c>
      <c r="VO47" s="17">
        <v>0</v>
      </c>
      <c r="VP47" s="17">
        <v>0</v>
      </c>
      <c r="VQ47" s="17">
        <v>0</v>
      </c>
      <c r="VR47" s="17">
        <v>0</v>
      </c>
      <c r="VS47" s="17">
        <v>0</v>
      </c>
      <c r="VT47" s="17">
        <v>0</v>
      </c>
      <c r="VU47" s="17"/>
      <c r="VV47" s="17">
        <v>0</v>
      </c>
      <c r="VW47" s="17">
        <v>0</v>
      </c>
      <c r="VX47" s="17">
        <v>0.6</v>
      </c>
      <c r="VY47" s="17">
        <v>0.6</v>
      </c>
      <c r="VZ47" s="17">
        <v>0.6</v>
      </c>
      <c r="WA47" s="17">
        <v>0</v>
      </c>
      <c r="WB47" s="17">
        <v>59.1</v>
      </c>
      <c r="WC47" s="17">
        <v>101</v>
      </c>
      <c r="WD47" s="17">
        <v>96.561999999999998</v>
      </c>
      <c r="WE47" s="17">
        <v>-37.462000000000003</v>
      </c>
      <c r="WF47" s="17">
        <v>53.4</v>
      </c>
      <c r="WG47" s="17">
        <v>76</v>
      </c>
      <c r="WH47" s="17">
        <v>75.739999999999995</v>
      </c>
      <c r="WI47" s="17">
        <v>-22.34</v>
      </c>
      <c r="WJ47" s="17">
        <v>0</v>
      </c>
      <c r="WK47" s="17"/>
      <c r="WL47" s="17">
        <v>0</v>
      </c>
      <c r="WM47" s="17">
        <v>0</v>
      </c>
      <c r="WN47" s="17">
        <v>0</v>
      </c>
      <c r="WO47" s="17"/>
      <c r="WP47" s="17">
        <v>0</v>
      </c>
      <c r="WQ47" s="17">
        <v>0</v>
      </c>
      <c r="WR47" s="17">
        <v>7</v>
      </c>
      <c r="WS47" s="17">
        <v>7</v>
      </c>
      <c r="WT47" s="17">
        <v>7</v>
      </c>
      <c r="WU47" s="17">
        <v>0</v>
      </c>
      <c r="WV47" s="17">
        <v>19.2</v>
      </c>
      <c r="WW47" s="17">
        <v>18.4466</v>
      </c>
      <c r="WX47" s="17">
        <v>18.4466</v>
      </c>
      <c r="WY47" s="17">
        <v>0.75339999999999996</v>
      </c>
      <c r="WZ47" s="17">
        <v>8.3000000000000007</v>
      </c>
      <c r="XA47" s="17">
        <v>10.7</v>
      </c>
      <c r="XB47" s="17">
        <v>10.7</v>
      </c>
      <c r="XC47" s="17">
        <v>-2.4</v>
      </c>
      <c r="XD47" s="17">
        <v>43</v>
      </c>
      <c r="XE47" s="17">
        <v>47.431370000000001</v>
      </c>
      <c r="XF47" s="17">
        <v>41</v>
      </c>
      <c r="XG47" s="17">
        <v>2</v>
      </c>
      <c r="XH47" s="17">
        <v>14.3</v>
      </c>
      <c r="XI47" s="17">
        <v>11.568630000000001</v>
      </c>
      <c r="XJ47" s="17">
        <v>10</v>
      </c>
      <c r="XK47" s="17">
        <v>4.3</v>
      </c>
      <c r="XL47" s="17">
        <v>17.399999999999999</v>
      </c>
      <c r="XM47" s="17">
        <v>17</v>
      </c>
      <c r="XN47" s="17">
        <v>14</v>
      </c>
      <c r="XO47" s="17">
        <v>3.4</v>
      </c>
      <c r="XP47" s="17"/>
      <c r="XQ47" s="17"/>
      <c r="XR47" s="17"/>
      <c r="XS47" s="17">
        <v>0</v>
      </c>
      <c r="XT47" s="17">
        <v>7.9</v>
      </c>
      <c r="XU47" s="17">
        <v>8.0399999999999991</v>
      </c>
      <c r="XV47" s="17">
        <v>8.0399999999999991</v>
      </c>
      <c r="XW47" s="17">
        <v>-0.14000000000000001</v>
      </c>
      <c r="XX47" s="17"/>
      <c r="XY47" s="17"/>
      <c r="XZ47" s="17"/>
      <c r="YA47" s="17">
        <v>0</v>
      </c>
      <c r="YB47" s="17"/>
      <c r="YC47" s="17"/>
      <c r="YD47" s="17"/>
      <c r="YE47" s="17">
        <v>0</v>
      </c>
    </row>
    <row r="48" spans="1:655" ht="24" customHeight="1" x14ac:dyDescent="0.3">
      <c r="A48" s="1"/>
      <c r="B48" s="18" t="s">
        <v>50</v>
      </c>
      <c r="C48" s="18" t="s">
        <v>799</v>
      </c>
      <c r="D48" s="19">
        <v>144.30000000000001</v>
      </c>
      <c r="E48" s="19">
        <v>146</v>
      </c>
      <c r="F48" s="19">
        <v>146</v>
      </c>
      <c r="G48" s="19">
        <v>-1.7</v>
      </c>
      <c r="H48" s="19">
        <v>640.20000000000005</v>
      </c>
      <c r="I48" s="19">
        <v>643.65809000000002</v>
      </c>
      <c r="J48" s="19">
        <v>643.65809000000002</v>
      </c>
      <c r="K48" s="19">
        <v>-3.4580899999999999</v>
      </c>
      <c r="L48" s="19">
        <v>214.7</v>
      </c>
      <c r="M48" s="19">
        <v>209.39341999999999</v>
      </c>
      <c r="N48" s="19">
        <v>146.87699000000001</v>
      </c>
      <c r="O48" s="19">
        <v>67.823009999999996</v>
      </c>
      <c r="P48" s="19"/>
      <c r="Q48" s="19"/>
      <c r="R48" s="19"/>
      <c r="S48" s="19">
        <v>0</v>
      </c>
      <c r="T48" s="19"/>
      <c r="U48" s="19"/>
      <c r="V48" s="19"/>
      <c r="W48" s="19">
        <v>0</v>
      </c>
      <c r="X48" s="19">
        <v>89.8</v>
      </c>
      <c r="Y48" s="19">
        <v>91.778639999999996</v>
      </c>
      <c r="Z48" s="19">
        <v>76.830089999999998</v>
      </c>
      <c r="AA48" s="19">
        <v>12.96991</v>
      </c>
      <c r="AB48" s="19">
        <v>214.9</v>
      </c>
      <c r="AC48" s="19">
        <v>220</v>
      </c>
      <c r="AD48" s="19">
        <v>220</v>
      </c>
      <c r="AE48" s="19">
        <v>-5.0999999999999996</v>
      </c>
      <c r="AF48" s="19">
        <v>42.9</v>
      </c>
      <c r="AG48" s="19">
        <v>51.883690000000001</v>
      </c>
      <c r="AH48" s="19">
        <v>86.905510000000007</v>
      </c>
      <c r="AI48" s="19">
        <v>-44.005510000000001</v>
      </c>
      <c r="AJ48" s="19"/>
      <c r="AK48" s="19"/>
      <c r="AL48" s="19"/>
      <c r="AM48" s="19">
        <v>0</v>
      </c>
      <c r="AN48" s="19">
        <v>120.1</v>
      </c>
      <c r="AO48" s="19">
        <v>128.41059000000001</v>
      </c>
      <c r="AP48" s="19">
        <v>199.17196000000001</v>
      </c>
      <c r="AQ48" s="19">
        <v>-79.071960000000004</v>
      </c>
      <c r="AR48" s="19">
        <v>120.3</v>
      </c>
      <c r="AS48" s="19">
        <v>128.41059000000001</v>
      </c>
      <c r="AT48" s="19">
        <v>199.17196000000001</v>
      </c>
      <c r="AU48" s="19">
        <v>-78.871960000000001</v>
      </c>
      <c r="AV48" s="19">
        <v>120.5</v>
      </c>
      <c r="AW48" s="19">
        <v>128.41059000000001</v>
      </c>
      <c r="AX48" s="19">
        <v>199.17196000000001</v>
      </c>
      <c r="AY48" s="19">
        <v>-78.671959999999999</v>
      </c>
      <c r="AZ48" s="19">
        <v>214.8</v>
      </c>
      <c r="BA48" s="19">
        <v>192.61588</v>
      </c>
      <c r="BB48" s="19">
        <v>298.75794000000002</v>
      </c>
      <c r="BC48" s="19">
        <v>-83.957939999999994</v>
      </c>
      <c r="BD48" s="19"/>
      <c r="BE48" s="19"/>
      <c r="BF48" s="19"/>
      <c r="BG48" s="19">
        <v>0</v>
      </c>
      <c r="BH48" s="19"/>
      <c r="BI48" s="19"/>
      <c r="BJ48" s="19"/>
      <c r="BK48" s="19">
        <v>0</v>
      </c>
      <c r="BL48" s="19">
        <v>490.4</v>
      </c>
      <c r="BM48" s="19">
        <v>565.53980999999999</v>
      </c>
      <c r="BN48" s="19">
        <v>565.53980999999999</v>
      </c>
      <c r="BO48" s="19">
        <v>-75.139809999999997</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157.9</v>
      </c>
      <c r="CK48" s="19">
        <v>154.99907999999999</v>
      </c>
      <c r="CL48" s="19">
        <v>154.99907999999999</v>
      </c>
      <c r="CM48" s="19">
        <v>2.9009200000000002</v>
      </c>
      <c r="CN48" s="19">
        <v>6.7</v>
      </c>
      <c r="CO48" s="19">
        <v>5.1333399999999996</v>
      </c>
      <c r="CP48" s="19">
        <v>5.1333399999999996</v>
      </c>
      <c r="CQ48" s="19">
        <v>1.5666599999999999</v>
      </c>
      <c r="CR48" s="19">
        <v>5.4</v>
      </c>
      <c r="CS48" s="19">
        <v>2.8177599999999998</v>
      </c>
      <c r="CT48" s="19">
        <v>2.8177599999999998</v>
      </c>
      <c r="CU48" s="19">
        <v>2.5822400000000001</v>
      </c>
      <c r="CV48" s="19"/>
      <c r="CW48" s="19"/>
      <c r="CX48" s="19"/>
      <c r="CY48" s="19">
        <v>0</v>
      </c>
      <c r="CZ48" s="19">
        <v>7</v>
      </c>
      <c r="DA48" s="19">
        <v>6.8787000000000003</v>
      </c>
      <c r="DB48" s="19">
        <v>6.8787000000000003</v>
      </c>
      <c r="DC48" s="19">
        <v>0.12130000000000001</v>
      </c>
      <c r="DD48" s="19">
        <v>14.5</v>
      </c>
      <c r="DE48" s="19">
        <v>14.919420000000001</v>
      </c>
      <c r="DF48" s="19">
        <v>14.919420000000001</v>
      </c>
      <c r="DG48" s="19">
        <v>-0.41942000000000002</v>
      </c>
      <c r="DH48" s="19">
        <v>119.4</v>
      </c>
      <c r="DI48" s="19">
        <v>123.2974</v>
      </c>
      <c r="DJ48" s="19">
        <v>126.49661</v>
      </c>
      <c r="DK48" s="19">
        <v>-7.0966100000000001</v>
      </c>
      <c r="DL48" s="19"/>
      <c r="DM48" s="19"/>
      <c r="DN48" s="19"/>
      <c r="DO48" s="19">
        <v>0</v>
      </c>
      <c r="DP48" s="19"/>
      <c r="DQ48" s="19"/>
      <c r="DR48" s="19"/>
      <c r="DS48" s="19">
        <v>0</v>
      </c>
      <c r="DT48" s="19"/>
      <c r="DU48" s="19"/>
      <c r="DV48" s="19"/>
      <c r="DW48" s="19">
        <v>0</v>
      </c>
      <c r="DX48" s="19"/>
      <c r="DY48" s="19"/>
      <c r="DZ48" s="19"/>
      <c r="EA48" s="19">
        <v>0</v>
      </c>
      <c r="EB48" s="19">
        <v>89.1</v>
      </c>
      <c r="EC48" s="19">
        <v>90.190520000000006</v>
      </c>
      <c r="ED48" s="19">
        <v>106.43106</v>
      </c>
      <c r="EE48" s="19">
        <v>-17.331060000000001</v>
      </c>
      <c r="EF48" s="19">
        <v>137.69999999999999</v>
      </c>
      <c r="EG48" s="19">
        <v>145.06075999999999</v>
      </c>
      <c r="EH48" s="19">
        <v>145.06075999999999</v>
      </c>
      <c r="EI48" s="19">
        <v>-7.36076</v>
      </c>
      <c r="EJ48" s="19"/>
      <c r="EK48" s="19"/>
      <c r="EL48" s="19"/>
      <c r="EM48" s="19">
        <v>0</v>
      </c>
      <c r="EN48" s="19"/>
      <c r="EO48" s="19"/>
      <c r="EP48" s="19"/>
      <c r="EQ48" s="19">
        <v>0</v>
      </c>
      <c r="ER48" s="19"/>
      <c r="ES48" s="19"/>
      <c r="ET48" s="19"/>
      <c r="EU48" s="19">
        <v>0</v>
      </c>
      <c r="EV48" s="19">
        <v>6.5</v>
      </c>
      <c r="EW48" s="19">
        <v>6.39</v>
      </c>
      <c r="EX48" s="19">
        <v>6.39</v>
      </c>
      <c r="EY48" s="19">
        <v>0.11</v>
      </c>
      <c r="EZ48" s="19">
        <v>452.5</v>
      </c>
      <c r="FA48" s="19">
        <v>456.65048999999999</v>
      </c>
      <c r="FB48" s="19">
        <v>351.89105000000001</v>
      </c>
      <c r="FC48" s="19">
        <v>100.60894999999999</v>
      </c>
      <c r="FD48" s="19">
        <v>76</v>
      </c>
      <c r="FE48" s="19">
        <v>69.337569999999999</v>
      </c>
      <c r="FF48" s="19">
        <v>46.050989999999999</v>
      </c>
      <c r="FG48" s="19">
        <v>29.949010000000001</v>
      </c>
      <c r="FH48" s="19">
        <v>149.5</v>
      </c>
      <c r="FI48" s="19">
        <v>151.17075</v>
      </c>
      <c r="FJ48" s="19">
        <v>151.17075</v>
      </c>
      <c r="FK48" s="19">
        <v>-1.67075</v>
      </c>
      <c r="FL48" s="19">
        <v>37.200000000000003</v>
      </c>
      <c r="FM48" s="19">
        <v>33.429130000000001</v>
      </c>
      <c r="FN48" s="19">
        <v>26.417369999999998</v>
      </c>
      <c r="FO48" s="19">
        <v>10.782629999999999</v>
      </c>
      <c r="FP48" s="19">
        <v>18.8</v>
      </c>
      <c r="FQ48" s="19">
        <v>19.192229999999999</v>
      </c>
      <c r="FR48" s="19">
        <v>19.192229999999999</v>
      </c>
      <c r="FS48" s="19">
        <v>-0.39223000000000002</v>
      </c>
      <c r="FT48" s="19">
        <v>19.8</v>
      </c>
      <c r="FU48" s="19">
        <v>19.32039</v>
      </c>
      <c r="FV48" s="19">
        <v>19.32039</v>
      </c>
      <c r="FW48" s="19">
        <v>0.47960999999999998</v>
      </c>
      <c r="FX48" s="19">
        <v>82.9</v>
      </c>
      <c r="FY48" s="19">
        <v>84.249449999999996</v>
      </c>
      <c r="FZ48" s="19">
        <v>84.249449999999996</v>
      </c>
      <c r="GA48" s="19">
        <v>-1.34945</v>
      </c>
      <c r="GB48" s="19">
        <v>179.6</v>
      </c>
      <c r="GC48" s="19">
        <v>185.10007999999999</v>
      </c>
      <c r="GD48" s="19">
        <v>185.10007999999999</v>
      </c>
      <c r="GE48" s="19">
        <v>-5.5000799999999996</v>
      </c>
      <c r="GF48" s="19">
        <v>180.7</v>
      </c>
      <c r="GG48" s="19">
        <v>185.10007999999999</v>
      </c>
      <c r="GH48" s="19">
        <v>185.10007999999999</v>
      </c>
      <c r="GI48" s="19">
        <v>-4.40008</v>
      </c>
      <c r="GJ48" s="19">
        <v>182.4</v>
      </c>
      <c r="GK48" s="19">
        <v>185.10007999999999</v>
      </c>
      <c r="GL48" s="19">
        <v>185.10007999999999</v>
      </c>
      <c r="GM48" s="19">
        <v>-2.7000799999999998</v>
      </c>
      <c r="GN48" s="19">
        <v>108</v>
      </c>
      <c r="GO48" s="19">
        <v>104.93659</v>
      </c>
      <c r="GP48" s="19">
        <v>99.237319999999997</v>
      </c>
      <c r="GQ48" s="19">
        <v>8.7626799999999996</v>
      </c>
      <c r="GR48" s="19">
        <v>7.4</v>
      </c>
      <c r="GS48" s="19">
        <v>8.9200400000000002</v>
      </c>
      <c r="GT48" s="19">
        <v>4.4600200000000001</v>
      </c>
      <c r="GU48" s="19">
        <v>2.9399799999999998</v>
      </c>
      <c r="GV48" s="19">
        <v>2.1</v>
      </c>
      <c r="GW48" s="19">
        <v>3.4821900000000001</v>
      </c>
      <c r="GX48" s="19">
        <v>4.6789800000000001</v>
      </c>
      <c r="GY48" s="19">
        <v>-2.5789800000000001</v>
      </c>
      <c r="GZ48" s="19">
        <v>34</v>
      </c>
      <c r="HA48" s="19">
        <v>34.47804</v>
      </c>
      <c r="HB48" s="19">
        <v>34.47804</v>
      </c>
      <c r="HC48" s="19">
        <v>-0.47804000000000002</v>
      </c>
      <c r="HD48" s="19">
        <v>40.5</v>
      </c>
      <c r="HE48" s="19">
        <v>38.971359999999997</v>
      </c>
      <c r="HF48" s="19">
        <v>44.046700000000001</v>
      </c>
      <c r="HG48" s="19">
        <v>-3.5467</v>
      </c>
      <c r="HH48" s="19">
        <v>4</v>
      </c>
      <c r="HI48" s="19">
        <v>4.1192200000000003</v>
      </c>
      <c r="HJ48" s="19">
        <v>4.1192200000000003</v>
      </c>
      <c r="HK48" s="19">
        <v>-0.11922000000000001</v>
      </c>
      <c r="HL48" s="19">
        <v>16.600000000000001</v>
      </c>
      <c r="HM48" s="19">
        <v>16.161660000000001</v>
      </c>
      <c r="HN48" s="19">
        <v>16.161660000000001</v>
      </c>
      <c r="HO48" s="19">
        <v>0.43834000000000001</v>
      </c>
      <c r="HP48" s="19">
        <v>75.7</v>
      </c>
      <c r="HQ48" s="19">
        <v>112.44714999999999</v>
      </c>
      <c r="HR48" s="19">
        <v>98.151539999999997</v>
      </c>
      <c r="HS48" s="19">
        <v>-22.451540000000001</v>
      </c>
      <c r="HT48" s="19"/>
      <c r="HU48" s="19"/>
      <c r="HV48" s="19"/>
      <c r="HW48" s="19">
        <v>0</v>
      </c>
      <c r="HX48" s="19"/>
      <c r="HY48" s="19"/>
      <c r="HZ48" s="19"/>
      <c r="IA48" s="19">
        <v>0</v>
      </c>
      <c r="IB48" s="19">
        <v>46.7</v>
      </c>
      <c r="IC48" s="19">
        <v>47.726210000000002</v>
      </c>
      <c r="ID48" s="19">
        <v>47.726210000000002</v>
      </c>
      <c r="IE48" s="19">
        <v>-1.0262100000000001</v>
      </c>
      <c r="IF48" s="19"/>
      <c r="IG48" s="19"/>
      <c r="IH48" s="19"/>
      <c r="II48" s="19">
        <v>0</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72.2</v>
      </c>
      <c r="JE48" s="19">
        <v>88.384460000000004</v>
      </c>
      <c r="JF48" s="19">
        <v>88.384460000000004</v>
      </c>
      <c r="JG48" s="19">
        <v>-16.184460000000001</v>
      </c>
      <c r="JH48" s="19">
        <v>176.2</v>
      </c>
      <c r="JI48" s="19">
        <v>171.34727000000001</v>
      </c>
      <c r="JJ48" s="19">
        <v>171.34727000000001</v>
      </c>
      <c r="JK48" s="19">
        <v>4.8527300000000002</v>
      </c>
      <c r="JL48" s="19">
        <v>174.1</v>
      </c>
      <c r="JM48" s="19">
        <v>171.34727000000001</v>
      </c>
      <c r="JN48" s="19">
        <v>171.34727000000001</v>
      </c>
      <c r="JO48" s="19">
        <v>2.7527300000000001</v>
      </c>
      <c r="JP48" s="19">
        <v>0</v>
      </c>
      <c r="JQ48" s="19"/>
      <c r="JR48" s="19"/>
      <c r="JS48" s="19">
        <v>0</v>
      </c>
      <c r="JT48" s="19">
        <v>175.7</v>
      </c>
      <c r="JU48" s="19">
        <v>171.34727000000001</v>
      </c>
      <c r="JV48" s="19">
        <v>171.34727000000001</v>
      </c>
      <c r="JW48" s="19">
        <v>4.3527300000000002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35.4</v>
      </c>
      <c r="KS48" s="19">
        <v>25</v>
      </c>
      <c r="KT48" s="19"/>
      <c r="KU48" s="19">
        <v>35.4</v>
      </c>
      <c r="KV48" s="19"/>
      <c r="KW48" s="19"/>
      <c r="KX48" s="19"/>
      <c r="KY48" s="19">
        <v>0</v>
      </c>
      <c r="KZ48" s="19"/>
      <c r="LA48" s="19"/>
      <c r="LB48" s="19"/>
      <c r="LC48" s="19">
        <v>0</v>
      </c>
      <c r="LD48" s="19">
        <v>2.2999999999999998</v>
      </c>
      <c r="LE48" s="19">
        <v>2.2284299999999999</v>
      </c>
      <c r="LF48" s="19">
        <v>2.2284299999999999</v>
      </c>
      <c r="LG48" s="19">
        <v>7.1569999999999995E-2</v>
      </c>
      <c r="LH48" s="19">
        <v>175.6</v>
      </c>
      <c r="LI48" s="19">
        <v>195.39805999999999</v>
      </c>
      <c r="LJ48" s="19">
        <v>211.25047000000001</v>
      </c>
      <c r="LK48" s="19">
        <v>-35.650469999999999</v>
      </c>
      <c r="LL48" s="19">
        <v>101.2</v>
      </c>
      <c r="LM48" s="19">
        <v>102.1658</v>
      </c>
      <c r="LN48" s="19">
        <v>112.7008</v>
      </c>
      <c r="LO48" s="19">
        <v>-11.5008</v>
      </c>
      <c r="LP48" s="19">
        <v>65.3</v>
      </c>
      <c r="LQ48" s="19">
        <v>67.133979999999994</v>
      </c>
      <c r="LR48" s="19">
        <v>67.133979999999994</v>
      </c>
      <c r="LS48" s="19">
        <v>-1.8339799999999999</v>
      </c>
      <c r="LT48" s="19">
        <v>74.599999999999994</v>
      </c>
      <c r="LU48" s="19">
        <v>76.110190000000003</v>
      </c>
      <c r="LV48" s="19">
        <v>78.567999999999998</v>
      </c>
      <c r="LW48" s="19">
        <v>-3.968</v>
      </c>
      <c r="LX48" s="19">
        <v>29.5</v>
      </c>
      <c r="LY48" s="19">
        <v>29.951460000000001</v>
      </c>
      <c r="LZ48" s="19">
        <v>29.951460000000001</v>
      </c>
      <c r="MA48" s="19">
        <v>-0.45145999999999997</v>
      </c>
      <c r="MB48" s="19"/>
      <c r="MC48" s="19"/>
      <c r="MD48" s="19"/>
      <c r="ME48" s="19">
        <v>0</v>
      </c>
      <c r="MF48" s="19"/>
      <c r="MG48" s="19"/>
      <c r="MH48" s="19"/>
      <c r="MI48" s="19">
        <v>0</v>
      </c>
      <c r="MJ48" s="19"/>
      <c r="MK48" s="19"/>
      <c r="ML48" s="19"/>
      <c r="MM48" s="19">
        <v>0</v>
      </c>
      <c r="MN48" s="19">
        <v>144.69999999999999</v>
      </c>
      <c r="MO48" s="19">
        <v>149.77393000000001</v>
      </c>
      <c r="MP48" s="19">
        <v>149.77393000000001</v>
      </c>
      <c r="MQ48" s="19">
        <v>-5.0739299999999998</v>
      </c>
      <c r="MR48" s="19">
        <v>145.6</v>
      </c>
      <c r="MS48" s="19">
        <v>149.77393000000001</v>
      </c>
      <c r="MT48" s="19">
        <v>149.77393000000001</v>
      </c>
      <c r="MU48" s="19">
        <v>-4.1739300000000004</v>
      </c>
      <c r="MV48" s="19">
        <v>149</v>
      </c>
      <c r="MW48" s="19">
        <v>149.77393000000001</v>
      </c>
      <c r="MX48" s="19">
        <v>149.77393000000001</v>
      </c>
      <c r="MY48" s="19">
        <v>-0.77393000000000001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63.3</v>
      </c>
      <c r="OG48" s="19">
        <v>58.149889999999999</v>
      </c>
      <c r="OH48" s="19">
        <v>89.86</v>
      </c>
      <c r="OI48" s="19">
        <v>-26.56</v>
      </c>
      <c r="OJ48" s="19">
        <v>0</v>
      </c>
      <c r="OK48" s="19">
        <v>0</v>
      </c>
      <c r="OL48" s="19">
        <v>0</v>
      </c>
      <c r="OM48" s="19">
        <v>0</v>
      </c>
      <c r="ON48" s="19">
        <v>7.8</v>
      </c>
      <c r="OO48" s="19">
        <v>4.1870000000000003</v>
      </c>
      <c r="OP48" s="19">
        <v>4.1870000000000003</v>
      </c>
      <c r="OQ48" s="19">
        <v>3.613</v>
      </c>
      <c r="OR48" s="19"/>
      <c r="OS48" s="19"/>
      <c r="OT48" s="19">
        <v>0</v>
      </c>
      <c r="OU48" s="19">
        <v>0</v>
      </c>
      <c r="OV48" s="19">
        <v>14</v>
      </c>
      <c r="OW48" s="19">
        <v>13.398059999999999</v>
      </c>
      <c r="OX48" s="19">
        <v>13.398059999999999</v>
      </c>
      <c r="OY48" s="19">
        <v>0.60194000000000003</v>
      </c>
      <c r="OZ48" s="19">
        <v>10</v>
      </c>
      <c r="PA48" s="19">
        <v>9.9830000000000005</v>
      </c>
      <c r="PB48" s="19">
        <v>9</v>
      </c>
      <c r="PC48" s="19">
        <v>1</v>
      </c>
      <c r="PD48" s="19">
        <v>5.3</v>
      </c>
      <c r="PE48" s="19">
        <v>5.67</v>
      </c>
      <c r="PF48" s="19">
        <v>5.67</v>
      </c>
      <c r="PG48" s="19">
        <v>-0.37</v>
      </c>
      <c r="PH48" s="19">
        <v>0.6</v>
      </c>
      <c r="PI48" s="19">
        <v>1.23</v>
      </c>
      <c r="PJ48" s="19">
        <v>1.23</v>
      </c>
      <c r="PK48" s="19">
        <v>-0.63</v>
      </c>
      <c r="PL48" s="19">
        <v>1.5</v>
      </c>
      <c r="PM48" s="19">
        <v>3</v>
      </c>
      <c r="PN48" s="19">
        <v>3</v>
      </c>
      <c r="PO48" s="19">
        <v>-1.5</v>
      </c>
      <c r="PP48" s="19">
        <v>2.6</v>
      </c>
      <c r="PQ48" s="19">
        <v>2.8</v>
      </c>
      <c r="PR48" s="19">
        <v>2.8</v>
      </c>
      <c r="PS48" s="19">
        <v>-0.2</v>
      </c>
      <c r="PT48" s="19">
        <v>19.899999999999999</v>
      </c>
      <c r="PU48" s="19">
        <v>19.417480000000001</v>
      </c>
      <c r="PV48" s="19">
        <v>19.417480000000001</v>
      </c>
      <c r="PW48" s="19">
        <v>0.48252</v>
      </c>
      <c r="PX48" s="19">
        <v>20</v>
      </c>
      <c r="PY48" s="19">
        <v>19.417480000000001</v>
      </c>
      <c r="PZ48" s="19">
        <v>19.417480000000001</v>
      </c>
      <c r="QA48" s="19">
        <v>0.58252000000000004</v>
      </c>
      <c r="QB48" s="19">
        <v>13.1</v>
      </c>
      <c r="QC48" s="19">
        <v>13.592230000000001</v>
      </c>
      <c r="QD48" s="19">
        <v>13.592230000000001</v>
      </c>
      <c r="QE48" s="19">
        <v>-0.49223</v>
      </c>
      <c r="QF48" s="19">
        <v>3.6</v>
      </c>
      <c r="QG48" s="19">
        <v>3.4</v>
      </c>
      <c r="QH48" s="19">
        <v>3.4</v>
      </c>
      <c r="QI48" s="19">
        <v>0.2</v>
      </c>
      <c r="QJ48" s="19">
        <v>18.399999999999999</v>
      </c>
      <c r="QK48" s="19">
        <v>17.961169999999999</v>
      </c>
      <c r="QL48" s="19">
        <v>17.961169999999999</v>
      </c>
      <c r="QM48" s="19">
        <v>0.43883</v>
      </c>
      <c r="QN48" s="19">
        <v>0</v>
      </c>
      <c r="QO48" s="19"/>
      <c r="QP48" s="19">
        <v>0</v>
      </c>
      <c r="QQ48" s="19">
        <v>0</v>
      </c>
      <c r="QR48" s="19">
        <v>0</v>
      </c>
      <c r="QS48" s="19"/>
      <c r="QT48" s="19">
        <v>0</v>
      </c>
      <c r="QU48" s="19">
        <v>0</v>
      </c>
      <c r="QV48" s="19">
        <v>17.899999999999999</v>
      </c>
      <c r="QW48" s="19">
        <v>15.908849999999999</v>
      </c>
      <c r="QX48" s="19">
        <v>19.600000000000001</v>
      </c>
      <c r="QY48" s="19">
        <v>-1.7</v>
      </c>
      <c r="QZ48" s="19">
        <v>49.5</v>
      </c>
      <c r="RA48" s="19">
        <v>39.625190000000003</v>
      </c>
      <c r="RB48" s="19">
        <v>57.912999999999997</v>
      </c>
      <c r="RC48" s="19">
        <v>-8.4130000000000003</v>
      </c>
      <c r="RD48" s="19">
        <v>3.9</v>
      </c>
      <c r="RE48" s="19">
        <v>4.2</v>
      </c>
      <c r="RF48" s="19">
        <v>4.2</v>
      </c>
      <c r="RG48" s="19">
        <v>-0.3</v>
      </c>
      <c r="RH48" s="19">
        <v>2.2000000000000002</v>
      </c>
      <c r="RI48" s="19">
        <v>2.4</v>
      </c>
      <c r="RJ48" s="19">
        <v>2.4</v>
      </c>
      <c r="RK48" s="19">
        <v>-0.2</v>
      </c>
      <c r="RL48" s="19">
        <v>2.1</v>
      </c>
      <c r="RM48" s="19">
        <v>2.4</v>
      </c>
      <c r="RN48" s="19">
        <v>2.4</v>
      </c>
      <c r="RO48" s="19">
        <v>-0.3</v>
      </c>
      <c r="RP48" s="19">
        <v>2.6</v>
      </c>
      <c r="RQ48" s="19">
        <v>2.8</v>
      </c>
      <c r="RR48" s="19">
        <v>2.8</v>
      </c>
      <c r="RS48" s="19">
        <v>-0.2</v>
      </c>
      <c r="RT48" s="19">
        <v>0</v>
      </c>
      <c r="RU48" s="19"/>
      <c r="RV48" s="19">
        <v>0</v>
      </c>
      <c r="RW48" s="19">
        <v>0</v>
      </c>
      <c r="RX48" s="19">
        <v>2.8</v>
      </c>
      <c r="RY48" s="19">
        <v>2.7509999999999999</v>
      </c>
      <c r="RZ48" s="19">
        <v>2.7509999999999999</v>
      </c>
      <c r="SA48" s="19">
        <v>4.9000000000000002E-2</v>
      </c>
      <c r="SB48" s="19">
        <v>12.4</v>
      </c>
      <c r="SC48" s="19">
        <v>11.039440000000001</v>
      </c>
      <c r="SD48" s="19">
        <v>11.039440000000001</v>
      </c>
      <c r="SE48" s="19">
        <v>1.36056</v>
      </c>
      <c r="SF48" s="19">
        <v>2.1</v>
      </c>
      <c r="SG48" s="19">
        <v>1.8</v>
      </c>
      <c r="SH48" s="19">
        <v>1.8</v>
      </c>
      <c r="SI48" s="19">
        <v>0.3</v>
      </c>
      <c r="SJ48" s="19">
        <v>0.4</v>
      </c>
      <c r="SK48" s="19">
        <v>0.4</v>
      </c>
      <c r="SL48" s="19">
        <v>0.4</v>
      </c>
      <c r="SM48" s="19">
        <v>0</v>
      </c>
      <c r="SN48" s="19">
        <v>10</v>
      </c>
      <c r="SO48" s="19">
        <v>9.8520000000000003</v>
      </c>
      <c r="SP48" s="19">
        <v>9.8520000000000003</v>
      </c>
      <c r="SQ48" s="19">
        <v>0.14799999999999999</v>
      </c>
      <c r="SR48" s="19">
        <v>4.4000000000000004</v>
      </c>
      <c r="SS48" s="19">
        <v>4.5</v>
      </c>
      <c r="ST48" s="19">
        <v>4.5</v>
      </c>
      <c r="SU48" s="19">
        <v>-0.1</v>
      </c>
      <c r="SV48" s="19">
        <v>9.6999999999999993</v>
      </c>
      <c r="SW48" s="19">
        <v>6</v>
      </c>
      <c r="SX48" s="19">
        <v>6</v>
      </c>
      <c r="SY48" s="19">
        <v>3.7</v>
      </c>
      <c r="SZ48" s="19">
        <v>12.7</v>
      </c>
      <c r="TA48" s="19">
        <v>8.5</v>
      </c>
      <c r="TB48" s="19">
        <v>8.5</v>
      </c>
      <c r="TC48" s="19">
        <v>4.2</v>
      </c>
      <c r="TD48" s="19">
        <v>18</v>
      </c>
      <c r="TE48" s="19">
        <v>17.864080000000001</v>
      </c>
      <c r="TF48" s="19">
        <v>17.864080000000001</v>
      </c>
      <c r="TG48" s="19">
        <v>0.13592000000000001</v>
      </c>
      <c r="TH48" s="19">
        <v>30.3</v>
      </c>
      <c r="TI48" s="19">
        <v>25.690999999999999</v>
      </c>
      <c r="TJ48" s="19">
        <v>25.690999999999999</v>
      </c>
      <c r="TK48" s="19">
        <v>4.609</v>
      </c>
      <c r="TL48" s="19">
        <v>58.3</v>
      </c>
      <c r="TM48" s="19">
        <v>51.667999999999999</v>
      </c>
      <c r="TN48" s="19">
        <v>51.667999999999999</v>
      </c>
      <c r="TO48" s="19">
        <v>6.6319999999999997</v>
      </c>
      <c r="TP48" s="19">
        <v>0</v>
      </c>
      <c r="TQ48" s="19"/>
      <c r="TR48" s="19">
        <v>0</v>
      </c>
      <c r="TS48" s="19">
        <v>0</v>
      </c>
      <c r="TT48" s="19">
        <v>35.799999999999997</v>
      </c>
      <c r="TU48" s="19">
        <v>19.3</v>
      </c>
      <c r="TV48" s="19">
        <v>53.942999999999998</v>
      </c>
      <c r="TW48" s="19">
        <v>-18.143000000000001</v>
      </c>
      <c r="TX48" s="19">
        <v>60.7</v>
      </c>
      <c r="TY48" s="19">
        <v>34.9</v>
      </c>
      <c r="TZ48" s="19">
        <v>67.796999999999997</v>
      </c>
      <c r="UA48" s="19">
        <v>-7.0970000000000004</v>
      </c>
      <c r="UB48" s="19">
        <v>4.5999999999999996</v>
      </c>
      <c r="UC48" s="19">
        <v>5.883</v>
      </c>
      <c r="UD48" s="19">
        <v>5.883</v>
      </c>
      <c r="UE48" s="19">
        <v>-1.2829999999999999</v>
      </c>
      <c r="UF48" s="19">
        <v>3.4</v>
      </c>
      <c r="UG48" s="19">
        <v>4.01</v>
      </c>
      <c r="UH48" s="19">
        <v>4.01</v>
      </c>
      <c r="UI48" s="19">
        <v>-0.61</v>
      </c>
      <c r="UJ48" s="19">
        <v>16.399999999999999</v>
      </c>
      <c r="UK48" s="19">
        <v>15.53398</v>
      </c>
      <c r="UL48" s="19">
        <v>15.53398</v>
      </c>
      <c r="UM48" s="19">
        <v>0.86602000000000001</v>
      </c>
      <c r="UN48" s="19">
        <v>4.3</v>
      </c>
      <c r="UO48" s="19">
        <v>4</v>
      </c>
      <c r="UP48" s="19">
        <v>4</v>
      </c>
      <c r="UQ48" s="19">
        <v>0.3</v>
      </c>
      <c r="UR48" s="19">
        <v>8</v>
      </c>
      <c r="US48" s="19">
        <v>7.8</v>
      </c>
      <c r="UT48" s="19">
        <v>7.8</v>
      </c>
      <c r="UU48" s="19">
        <v>0.2</v>
      </c>
      <c r="UV48" s="19">
        <v>7.2</v>
      </c>
      <c r="UW48" s="19">
        <v>7</v>
      </c>
      <c r="UX48" s="19">
        <v>9</v>
      </c>
      <c r="UY48" s="19">
        <v>-1.8</v>
      </c>
      <c r="UZ48" s="19">
        <v>7.8</v>
      </c>
      <c r="VA48" s="19">
        <v>8</v>
      </c>
      <c r="VB48" s="19">
        <v>10</v>
      </c>
      <c r="VC48" s="19">
        <v>-2.2000000000000002</v>
      </c>
      <c r="VD48" s="19">
        <v>8.1</v>
      </c>
      <c r="VE48" s="19">
        <v>8</v>
      </c>
      <c r="VF48" s="19">
        <v>9.9029100000000003</v>
      </c>
      <c r="VG48" s="19">
        <v>-1.80291</v>
      </c>
      <c r="VH48" s="19">
        <v>4.5999999999999996</v>
      </c>
      <c r="VI48" s="19">
        <v>2.1800000000000002</v>
      </c>
      <c r="VJ48" s="19">
        <v>2.1800000000000002</v>
      </c>
      <c r="VK48" s="19">
        <v>2.42</v>
      </c>
      <c r="VL48" s="19">
        <v>0</v>
      </c>
      <c r="VM48" s="19">
        <v>0</v>
      </c>
      <c r="VN48" s="19">
        <v>0</v>
      </c>
      <c r="VO48" s="19">
        <v>0</v>
      </c>
      <c r="VP48" s="19">
        <v>0</v>
      </c>
      <c r="VQ48" s="19">
        <v>0</v>
      </c>
      <c r="VR48" s="19">
        <v>0</v>
      </c>
      <c r="VS48" s="19">
        <v>0</v>
      </c>
      <c r="VT48" s="19">
        <v>0</v>
      </c>
      <c r="VU48" s="19"/>
      <c r="VV48" s="19">
        <v>0</v>
      </c>
      <c r="VW48" s="19">
        <v>0</v>
      </c>
      <c r="VX48" s="19">
        <v>0.6</v>
      </c>
      <c r="VY48" s="19">
        <v>0.6</v>
      </c>
      <c r="VZ48" s="19">
        <v>0.6</v>
      </c>
      <c r="WA48" s="19">
        <v>0</v>
      </c>
      <c r="WB48" s="19">
        <v>60.8</v>
      </c>
      <c r="WC48" s="19">
        <v>95</v>
      </c>
      <c r="WD48" s="19">
        <v>91.575000000000003</v>
      </c>
      <c r="WE48" s="19">
        <v>-30.774999999999999</v>
      </c>
      <c r="WF48" s="19">
        <v>50.8</v>
      </c>
      <c r="WG48" s="19">
        <v>71</v>
      </c>
      <c r="WH48" s="19">
        <v>64.811000000000007</v>
      </c>
      <c r="WI48" s="19">
        <v>-14.010999999999999</v>
      </c>
      <c r="WJ48" s="19">
        <v>0</v>
      </c>
      <c r="WK48" s="19"/>
      <c r="WL48" s="19">
        <v>0</v>
      </c>
      <c r="WM48" s="19">
        <v>0</v>
      </c>
      <c r="WN48" s="19">
        <v>0</v>
      </c>
      <c r="WO48" s="19"/>
      <c r="WP48" s="19">
        <v>0</v>
      </c>
      <c r="WQ48" s="19">
        <v>0</v>
      </c>
      <c r="WR48" s="19">
        <v>7</v>
      </c>
      <c r="WS48" s="19">
        <v>7</v>
      </c>
      <c r="WT48" s="19">
        <v>7</v>
      </c>
      <c r="WU48" s="19">
        <v>0</v>
      </c>
      <c r="WV48" s="19">
        <v>19.2</v>
      </c>
      <c r="WW48" s="19">
        <v>18.4466</v>
      </c>
      <c r="WX48" s="19">
        <v>18.4466</v>
      </c>
      <c r="WY48" s="19">
        <v>0.75339999999999996</v>
      </c>
      <c r="WZ48" s="19">
        <v>8.3000000000000007</v>
      </c>
      <c r="XA48" s="19">
        <v>10.7</v>
      </c>
      <c r="XB48" s="19">
        <v>10.7</v>
      </c>
      <c r="XC48" s="19">
        <v>-2.4</v>
      </c>
      <c r="XD48" s="19">
        <v>42.7</v>
      </c>
      <c r="XE48" s="19">
        <v>47.431370000000001</v>
      </c>
      <c r="XF48" s="19">
        <v>41</v>
      </c>
      <c r="XG48" s="19">
        <v>1.7</v>
      </c>
      <c r="XH48" s="19">
        <v>14.1</v>
      </c>
      <c r="XI48" s="19">
        <v>11.568630000000001</v>
      </c>
      <c r="XJ48" s="19">
        <v>10</v>
      </c>
      <c r="XK48" s="19">
        <v>4.0999999999999996</v>
      </c>
      <c r="XL48" s="19">
        <v>16</v>
      </c>
      <c r="XM48" s="19">
        <v>17</v>
      </c>
      <c r="XN48" s="19">
        <v>14</v>
      </c>
      <c r="XO48" s="19">
        <v>2</v>
      </c>
      <c r="XP48" s="19"/>
      <c r="XQ48" s="19"/>
      <c r="XR48" s="19"/>
      <c r="XS48" s="19">
        <v>0</v>
      </c>
      <c r="XT48" s="19">
        <v>7.9</v>
      </c>
      <c r="XU48" s="19">
        <v>8.0399999999999991</v>
      </c>
      <c r="XV48" s="19">
        <v>8.0399999999999991</v>
      </c>
      <c r="XW48" s="19">
        <v>-0.14000000000000001</v>
      </c>
      <c r="XX48" s="19"/>
      <c r="XY48" s="19"/>
      <c r="XZ48" s="19"/>
      <c r="YA48" s="19">
        <v>0</v>
      </c>
      <c r="YB48" s="19"/>
      <c r="YC48" s="19"/>
      <c r="YD48" s="19"/>
      <c r="YE48" s="19">
        <v>0</v>
      </c>
    </row>
    <row r="49" spans="1:655" ht="24" customHeight="1" x14ac:dyDescent="0.3">
      <c r="A49" s="1"/>
      <c r="B49" s="13" t="s">
        <v>50</v>
      </c>
      <c r="C49" s="13" t="s">
        <v>800</v>
      </c>
      <c r="D49" s="14">
        <v>145.6</v>
      </c>
      <c r="E49" s="14">
        <v>146</v>
      </c>
      <c r="F49" s="14">
        <v>146</v>
      </c>
      <c r="G49" s="14">
        <v>-0.4</v>
      </c>
      <c r="H49" s="14">
        <v>646.29999999999995</v>
      </c>
      <c r="I49" s="14">
        <v>643.65809000000002</v>
      </c>
      <c r="J49" s="14">
        <v>643.65809000000002</v>
      </c>
      <c r="K49" s="14">
        <v>2.6419100000000002</v>
      </c>
      <c r="L49" s="14">
        <v>216.3</v>
      </c>
      <c r="M49" s="14">
        <v>209.39341999999999</v>
      </c>
      <c r="N49" s="14">
        <v>146.87699000000001</v>
      </c>
      <c r="O49" s="14">
        <v>69.423010000000005</v>
      </c>
      <c r="P49" s="14"/>
      <c r="Q49" s="14"/>
      <c r="R49" s="14"/>
      <c r="S49" s="14">
        <v>0</v>
      </c>
      <c r="T49" s="14"/>
      <c r="U49" s="14"/>
      <c r="V49" s="14"/>
      <c r="W49" s="14">
        <v>0</v>
      </c>
      <c r="X49" s="14">
        <v>89.9</v>
      </c>
      <c r="Y49" s="14">
        <v>91.778639999999996</v>
      </c>
      <c r="Z49" s="14">
        <v>76.798159999999996</v>
      </c>
      <c r="AA49" s="14">
        <v>13.101839999999999</v>
      </c>
      <c r="AB49" s="14">
        <v>214.8</v>
      </c>
      <c r="AC49" s="14">
        <v>220</v>
      </c>
      <c r="AD49" s="14">
        <v>220</v>
      </c>
      <c r="AE49" s="14">
        <v>-5.2</v>
      </c>
      <c r="AF49" s="14">
        <v>44.4</v>
      </c>
      <c r="AG49" s="14">
        <v>48.749519999999997</v>
      </c>
      <c r="AH49" s="14">
        <v>86.905510000000007</v>
      </c>
      <c r="AI49" s="14">
        <v>-42.505510000000001</v>
      </c>
      <c r="AJ49" s="14"/>
      <c r="AK49" s="14"/>
      <c r="AL49" s="14"/>
      <c r="AM49" s="14">
        <v>0</v>
      </c>
      <c r="AN49" s="14">
        <v>113.1</v>
      </c>
      <c r="AO49" s="14">
        <v>121.28248000000001</v>
      </c>
      <c r="AP49" s="14">
        <v>199.17196000000001</v>
      </c>
      <c r="AQ49" s="14">
        <v>-86.071960000000004</v>
      </c>
      <c r="AR49" s="14">
        <v>113.1</v>
      </c>
      <c r="AS49" s="14">
        <v>121.28248000000001</v>
      </c>
      <c r="AT49" s="14">
        <v>199.17196000000001</v>
      </c>
      <c r="AU49" s="14">
        <v>-86.071960000000004</v>
      </c>
      <c r="AV49" s="14">
        <v>112.4</v>
      </c>
      <c r="AW49" s="14">
        <v>121.28248000000001</v>
      </c>
      <c r="AX49" s="14">
        <v>199.17196000000001</v>
      </c>
      <c r="AY49" s="14">
        <v>-86.771960000000007</v>
      </c>
      <c r="AZ49" s="14">
        <v>206.9</v>
      </c>
      <c r="BA49" s="14">
        <v>181.92372</v>
      </c>
      <c r="BB49" s="14">
        <v>298.75794000000002</v>
      </c>
      <c r="BC49" s="14">
        <v>-91.857939999999999</v>
      </c>
      <c r="BD49" s="14"/>
      <c r="BE49" s="14"/>
      <c r="BF49" s="14"/>
      <c r="BG49" s="14">
        <v>0</v>
      </c>
      <c r="BH49" s="14"/>
      <c r="BI49" s="14"/>
      <c r="BJ49" s="14"/>
      <c r="BK49" s="14">
        <v>0</v>
      </c>
      <c r="BL49" s="14">
        <v>515</v>
      </c>
      <c r="BM49" s="14">
        <v>565.53980999999999</v>
      </c>
      <c r="BN49" s="14">
        <v>565.53980999999999</v>
      </c>
      <c r="BO49" s="14">
        <v>-50.539810000000003</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156.69999999999999</v>
      </c>
      <c r="CK49" s="14">
        <v>154.99907999999999</v>
      </c>
      <c r="CL49" s="14">
        <v>154.99907999999999</v>
      </c>
      <c r="CM49" s="14">
        <v>1.70092</v>
      </c>
      <c r="CN49" s="14">
        <v>6.9</v>
      </c>
      <c r="CO49" s="14">
        <v>5.1333399999999996</v>
      </c>
      <c r="CP49" s="14">
        <v>5.1333399999999996</v>
      </c>
      <c r="CQ49" s="14">
        <v>1.7666599999999999</v>
      </c>
      <c r="CR49" s="14">
        <v>5.4</v>
      </c>
      <c r="CS49" s="14">
        <v>2.8177599999999998</v>
      </c>
      <c r="CT49" s="14">
        <v>2.8177599999999998</v>
      </c>
      <c r="CU49" s="14">
        <v>2.5822400000000001</v>
      </c>
      <c r="CV49" s="14"/>
      <c r="CW49" s="14"/>
      <c r="CX49" s="14"/>
      <c r="CY49" s="14">
        <v>0</v>
      </c>
      <c r="CZ49" s="14">
        <v>7</v>
      </c>
      <c r="DA49" s="14">
        <v>6.8787000000000003</v>
      </c>
      <c r="DB49" s="14">
        <v>6.8787000000000003</v>
      </c>
      <c r="DC49" s="14">
        <v>0.12130000000000001</v>
      </c>
      <c r="DD49" s="14">
        <v>14.5</v>
      </c>
      <c r="DE49" s="14">
        <v>14.919420000000001</v>
      </c>
      <c r="DF49" s="14">
        <v>14.919420000000001</v>
      </c>
      <c r="DG49" s="14">
        <v>-0.41942000000000002</v>
      </c>
      <c r="DH49" s="14">
        <v>120.6</v>
      </c>
      <c r="DI49" s="14">
        <v>123.16504999999999</v>
      </c>
      <c r="DJ49" s="14">
        <v>121.24441</v>
      </c>
      <c r="DK49" s="14">
        <v>-0.64441000000000004</v>
      </c>
      <c r="DL49" s="14"/>
      <c r="DM49" s="14"/>
      <c r="DN49" s="14"/>
      <c r="DO49" s="14">
        <v>0</v>
      </c>
      <c r="DP49" s="14"/>
      <c r="DQ49" s="14"/>
      <c r="DR49" s="14"/>
      <c r="DS49" s="14">
        <v>0</v>
      </c>
      <c r="DT49" s="14"/>
      <c r="DU49" s="14"/>
      <c r="DV49" s="14"/>
      <c r="DW49" s="14">
        <v>0</v>
      </c>
      <c r="DX49" s="14"/>
      <c r="DY49" s="14"/>
      <c r="DZ49" s="14"/>
      <c r="EA49" s="14">
        <v>0</v>
      </c>
      <c r="EB49" s="14">
        <v>89.6</v>
      </c>
      <c r="EC49" s="14">
        <v>89.128410000000002</v>
      </c>
      <c r="ED49" s="14">
        <v>104.49858</v>
      </c>
      <c r="EE49" s="14">
        <v>-14.898580000000001</v>
      </c>
      <c r="EF49" s="14">
        <v>138.69999999999999</v>
      </c>
      <c r="EG49" s="14">
        <v>145.06075999999999</v>
      </c>
      <c r="EH49" s="14">
        <v>145.06075999999999</v>
      </c>
      <c r="EI49" s="14">
        <v>-6.36076</v>
      </c>
      <c r="EJ49" s="14"/>
      <c r="EK49" s="14"/>
      <c r="EL49" s="14"/>
      <c r="EM49" s="14">
        <v>0</v>
      </c>
      <c r="EN49" s="14"/>
      <c r="EO49" s="14"/>
      <c r="EP49" s="14"/>
      <c r="EQ49" s="14">
        <v>0</v>
      </c>
      <c r="ER49" s="14"/>
      <c r="ES49" s="14"/>
      <c r="ET49" s="14"/>
      <c r="EU49" s="14">
        <v>0</v>
      </c>
      <c r="EV49" s="14">
        <v>6.5</v>
      </c>
      <c r="EW49" s="14">
        <v>6.39</v>
      </c>
      <c r="EX49" s="14">
        <v>6.39</v>
      </c>
      <c r="EY49" s="14">
        <v>0.11</v>
      </c>
      <c r="EZ49" s="14">
        <v>455.9</v>
      </c>
      <c r="FA49" s="14">
        <v>456.65048999999999</v>
      </c>
      <c r="FB49" s="14">
        <v>344.08094</v>
      </c>
      <c r="FC49" s="14">
        <v>111.81905999999999</v>
      </c>
      <c r="FD49" s="14">
        <v>80</v>
      </c>
      <c r="FE49" s="14">
        <v>69.337569999999999</v>
      </c>
      <c r="FF49" s="14">
        <v>46.050989999999999</v>
      </c>
      <c r="FG49" s="14">
        <v>33.949010000000001</v>
      </c>
      <c r="FH49" s="14">
        <v>150.1</v>
      </c>
      <c r="FI49" s="14">
        <v>151.16890000000001</v>
      </c>
      <c r="FJ49" s="14">
        <v>151.16890000000001</v>
      </c>
      <c r="FK49" s="14">
        <v>-1.0689</v>
      </c>
      <c r="FL49" s="14">
        <v>41.4</v>
      </c>
      <c r="FM49" s="14">
        <v>33.429130000000001</v>
      </c>
      <c r="FN49" s="14">
        <v>26.417369999999998</v>
      </c>
      <c r="FO49" s="14">
        <v>14.98263</v>
      </c>
      <c r="FP49" s="14">
        <v>18.8</v>
      </c>
      <c r="FQ49" s="14">
        <v>19.192229999999999</v>
      </c>
      <c r="FR49" s="14">
        <v>19.192229999999999</v>
      </c>
      <c r="FS49" s="14">
        <v>-0.39223000000000002</v>
      </c>
      <c r="FT49" s="14">
        <v>19.8</v>
      </c>
      <c r="FU49" s="14">
        <v>19.32039</v>
      </c>
      <c r="FV49" s="14">
        <v>19.32039</v>
      </c>
      <c r="FW49" s="14">
        <v>0.47960999999999998</v>
      </c>
      <c r="FX49" s="14">
        <v>83.8</v>
      </c>
      <c r="FY49" s="14">
        <v>84.249449999999996</v>
      </c>
      <c r="FZ49" s="14">
        <v>84.249449999999996</v>
      </c>
      <c r="GA49" s="14">
        <v>-0.44945000000000002</v>
      </c>
      <c r="GB49" s="14">
        <v>180.6</v>
      </c>
      <c r="GC49" s="14">
        <v>185.10007999999999</v>
      </c>
      <c r="GD49" s="14">
        <v>185.10007999999999</v>
      </c>
      <c r="GE49" s="14">
        <v>-4.5000799999999996</v>
      </c>
      <c r="GF49" s="14">
        <v>181.5</v>
      </c>
      <c r="GG49" s="14">
        <v>185.10007999999999</v>
      </c>
      <c r="GH49" s="14">
        <v>185.10007999999999</v>
      </c>
      <c r="GI49" s="14">
        <v>-3.6000800000000002</v>
      </c>
      <c r="GJ49" s="14">
        <v>183.9</v>
      </c>
      <c r="GK49" s="14">
        <v>185.10007999999999</v>
      </c>
      <c r="GL49" s="14">
        <v>185.10007999999999</v>
      </c>
      <c r="GM49" s="14">
        <v>-1.20008</v>
      </c>
      <c r="GN49" s="14">
        <v>108.4</v>
      </c>
      <c r="GO49" s="14">
        <v>104.93659</v>
      </c>
      <c r="GP49" s="14">
        <v>99.237319999999997</v>
      </c>
      <c r="GQ49" s="14">
        <v>9.1626799999999999</v>
      </c>
      <c r="GR49" s="14">
        <v>7.4</v>
      </c>
      <c r="GS49" s="14">
        <v>8.9200400000000002</v>
      </c>
      <c r="GT49" s="14">
        <v>4.4600200000000001</v>
      </c>
      <c r="GU49" s="14">
        <v>2.9399799999999998</v>
      </c>
      <c r="GV49" s="14">
        <v>2.1</v>
      </c>
      <c r="GW49" s="14">
        <v>3.4821900000000001</v>
      </c>
      <c r="GX49" s="14">
        <v>4.6789800000000001</v>
      </c>
      <c r="GY49" s="14">
        <v>-2.5789800000000001</v>
      </c>
      <c r="GZ49" s="14">
        <v>34.200000000000003</v>
      </c>
      <c r="HA49" s="14">
        <v>34.47804</v>
      </c>
      <c r="HB49" s="14">
        <v>34.47804</v>
      </c>
      <c r="HC49" s="14">
        <v>-0.27804000000000001</v>
      </c>
      <c r="HD49" s="14">
        <v>40.700000000000003</v>
      </c>
      <c r="HE49" s="14">
        <v>38.971359999999997</v>
      </c>
      <c r="HF49" s="14">
        <v>44.046700000000001</v>
      </c>
      <c r="HG49" s="14">
        <v>-3.3466999999999998</v>
      </c>
      <c r="HH49" s="14">
        <v>4</v>
      </c>
      <c r="HI49" s="14">
        <v>4.1192200000000003</v>
      </c>
      <c r="HJ49" s="14">
        <v>4.1192200000000003</v>
      </c>
      <c r="HK49" s="14">
        <v>-0.11922000000000001</v>
      </c>
      <c r="HL49" s="14">
        <v>17.100000000000001</v>
      </c>
      <c r="HM49" s="14">
        <v>16.161660000000001</v>
      </c>
      <c r="HN49" s="14">
        <v>16.161660000000001</v>
      </c>
      <c r="HO49" s="14">
        <v>0.93833999999999995</v>
      </c>
      <c r="HP49" s="14">
        <v>98.4</v>
      </c>
      <c r="HQ49" s="14">
        <v>112.44714999999999</v>
      </c>
      <c r="HR49" s="14">
        <v>96.75685</v>
      </c>
      <c r="HS49" s="14">
        <v>1.6431500000000001</v>
      </c>
      <c r="HT49" s="14"/>
      <c r="HU49" s="14"/>
      <c r="HV49" s="14"/>
      <c r="HW49" s="14">
        <v>0</v>
      </c>
      <c r="HX49" s="14"/>
      <c r="HY49" s="14"/>
      <c r="HZ49" s="14"/>
      <c r="IA49" s="14">
        <v>0</v>
      </c>
      <c r="IB49" s="14">
        <v>46.9</v>
      </c>
      <c r="IC49" s="14">
        <v>47.726210000000002</v>
      </c>
      <c r="ID49" s="14">
        <v>47.726210000000002</v>
      </c>
      <c r="IE49" s="14">
        <v>-0.82621</v>
      </c>
      <c r="IF49" s="14"/>
      <c r="IG49" s="14"/>
      <c r="IH49" s="14"/>
      <c r="II49" s="14">
        <v>0</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72.400000000000006</v>
      </c>
      <c r="JE49" s="14">
        <v>88.384460000000004</v>
      </c>
      <c r="JF49" s="14">
        <v>88.384460000000004</v>
      </c>
      <c r="JG49" s="14">
        <v>-15.98446</v>
      </c>
      <c r="JH49" s="14">
        <v>176.5</v>
      </c>
      <c r="JI49" s="14">
        <v>171.34727000000001</v>
      </c>
      <c r="JJ49" s="14">
        <v>171.34727000000001</v>
      </c>
      <c r="JK49" s="14">
        <v>5.15273</v>
      </c>
      <c r="JL49" s="14">
        <v>174.6</v>
      </c>
      <c r="JM49" s="14">
        <v>171.34727000000001</v>
      </c>
      <c r="JN49" s="14">
        <v>171.34727000000001</v>
      </c>
      <c r="JO49" s="14">
        <v>3.2527300000000001</v>
      </c>
      <c r="JP49" s="14">
        <v>0</v>
      </c>
      <c r="JQ49" s="14"/>
      <c r="JR49" s="14"/>
      <c r="JS49" s="14">
        <v>0</v>
      </c>
      <c r="JT49" s="14">
        <v>175.3</v>
      </c>
      <c r="JU49" s="14">
        <v>171.34727000000001</v>
      </c>
      <c r="JV49" s="14">
        <v>171.34727000000001</v>
      </c>
      <c r="JW49" s="14">
        <v>3.9527299999999999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35.6</v>
      </c>
      <c r="KS49" s="14">
        <v>25</v>
      </c>
      <c r="KT49" s="14"/>
      <c r="KU49" s="14">
        <v>35.6</v>
      </c>
      <c r="KV49" s="14"/>
      <c r="KW49" s="14"/>
      <c r="KX49" s="14"/>
      <c r="KY49" s="14">
        <v>0</v>
      </c>
      <c r="KZ49" s="14"/>
      <c r="LA49" s="14"/>
      <c r="LB49" s="14"/>
      <c r="LC49" s="14">
        <v>0</v>
      </c>
      <c r="LD49" s="14">
        <v>2.4</v>
      </c>
      <c r="LE49" s="14">
        <v>2.2284299999999999</v>
      </c>
      <c r="LF49" s="14">
        <v>2.2284299999999999</v>
      </c>
      <c r="LG49" s="14">
        <v>0.17157</v>
      </c>
      <c r="LH49" s="14">
        <v>188.6</v>
      </c>
      <c r="LI49" s="14">
        <v>191.55071000000001</v>
      </c>
      <c r="LJ49" s="14">
        <v>186.67493999999999</v>
      </c>
      <c r="LK49" s="14">
        <v>1.92506</v>
      </c>
      <c r="LL49" s="14">
        <v>109.1</v>
      </c>
      <c r="LM49" s="14">
        <v>97.869429999999994</v>
      </c>
      <c r="LN49" s="14">
        <v>101.46057</v>
      </c>
      <c r="LO49" s="14">
        <v>7.6394299999999999</v>
      </c>
      <c r="LP49" s="14">
        <v>66</v>
      </c>
      <c r="LQ49" s="14">
        <v>67.133979999999994</v>
      </c>
      <c r="LR49" s="14">
        <v>67.133979999999994</v>
      </c>
      <c r="LS49" s="14">
        <v>-1.13398</v>
      </c>
      <c r="LT49" s="14">
        <v>76.7</v>
      </c>
      <c r="LU49" s="14">
        <v>75.66422</v>
      </c>
      <c r="LV49" s="14">
        <v>77.832049999999995</v>
      </c>
      <c r="LW49" s="14">
        <v>-1.13205</v>
      </c>
      <c r="LX49" s="14">
        <v>29.8</v>
      </c>
      <c r="LY49" s="14">
        <v>29.951460000000001</v>
      </c>
      <c r="LZ49" s="14">
        <v>29.951460000000001</v>
      </c>
      <c r="MA49" s="14">
        <v>-0.15146000000000001</v>
      </c>
      <c r="MB49" s="14"/>
      <c r="MC49" s="14"/>
      <c r="MD49" s="14"/>
      <c r="ME49" s="14">
        <v>0</v>
      </c>
      <c r="MF49" s="14"/>
      <c r="MG49" s="14"/>
      <c r="MH49" s="14"/>
      <c r="MI49" s="14">
        <v>0</v>
      </c>
      <c r="MJ49" s="14"/>
      <c r="MK49" s="14"/>
      <c r="ML49" s="14"/>
      <c r="MM49" s="14">
        <v>0</v>
      </c>
      <c r="MN49" s="14">
        <v>145.19999999999999</v>
      </c>
      <c r="MO49" s="14">
        <v>149.77393000000001</v>
      </c>
      <c r="MP49" s="14">
        <v>149.77393000000001</v>
      </c>
      <c r="MQ49" s="14">
        <v>-4.5739299999999998</v>
      </c>
      <c r="MR49" s="14">
        <v>146.30000000000001</v>
      </c>
      <c r="MS49" s="14">
        <v>149.77393000000001</v>
      </c>
      <c r="MT49" s="14">
        <v>149.77393000000001</v>
      </c>
      <c r="MU49" s="14">
        <v>-3.4739300000000002</v>
      </c>
      <c r="MV49" s="14">
        <v>149.1</v>
      </c>
      <c r="MW49" s="14">
        <v>149.77393000000001</v>
      </c>
      <c r="MX49" s="14">
        <v>149.77393000000001</v>
      </c>
      <c r="MY49" s="14">
        <v>-0.67393000000000003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67.599999999999994</v>
      </c>
      <c r="OG49" s="14">
        <v>55.669890000000002</v>
      </c>
      <c r="OH49" s="14">
        <v>90.233000000000004</v>
      </c>
      <c r="OI49" s="14">
        <v>-22.632999999999999</v>
      </c>
      <c r="OJ49" s="14">
        <v>0</v>
      </c>
      <c r="OK49" s="14">
        <v>0</v>
      </c>
      <c r="OL49" s="14">
        <v>0</v>
      </c>
      <c r="OM49" s="14">
        <v>0</v>
      </c>
      <c r="ON49" s="14">
        <v>4.3</v>
      </c>
      <c r="OO49" s="14">
        <v>4.4589999999999996</v>
      </c>
      <c r="OP49" s="14">
        <v>4.4589999999999996</v>
      </c>
      <c r="OQ49" s="14">
        <v>-0.159</v>
      </c>
      <c r="OR49" s="14"/>
      <c r="OS49" s="14"/>
      <c r="OT49" s="14">
        <v>0</v>
      </c>
      <c r="OU49" s="14">
        <v>0</v>
      </c>
      <c r="OV49" s="14">
        <v>14</v>
      </c>
      <c r="OW49" s="14">
        <v>13.398059999999999</v>
      </c>
      <c r="OX49" s="14">
        <v>13.398059999999999</v>
      </c>
      <c r="OY49" s="14">
        <v>0.60194000000000003</v>
      </c>
      <c r="OZ49" s="14">
        <v>10</v>
      </c>
      <c r="PA49" s="14">
        <v>9.9830000000000005</v>
      </c>
      <c r="PB49" s="14">
        <v>9</v>
      </c>
      <c r="PC49" s="14">
        <v>1</v>
      </c>
      <c r="PD49" s="14">
        <v>5.3</v>
      </c>
      <c r="PE49" s="14">
        <v>5.67</v>
      </c>
      <c r="PF49" s="14">
        <v>5.67</v>
      </c>
      <c r="PG49" s="14">
        <v>-0.37</v>
      </c>
      <c r="PH49" s="14">
        <v>0.6</v>
      </c>
      <c r="PI49" s="14">
        <v>1.23</v>
      </c>
      <c r="PJ49" s="14">
        <v>1.23</v>
      </c>
      <c r="PK49" s="14">
        <v>-0.63</v>
      </c>
      <c r="PL49" s="14">
        <v>1.5</v>
      </c>
      <c r="PM49" s="14">
        <v>3</v>
      </c>
      <c r="PN49" s="14">
        <v>3</v>
      </c>
      <c r="PO49" s="14">
        <v>-1.5</v>
      </c>
      <c r="PP49" s="14">
        <v>2.6</v>
      </c>
      <c r="PQ49" s="14">
        <v>2.8</v>
      </c>
      <c r="PR49" s="14">
        <v>2.8</v>
      </c>
      <c r="PS49" s="14">
        <v>-0.2</v>
      </c>
      <c r="PT49" s="14">
        <v>20</v>
      </c>
      <c r="PU49" s="14">
        <v>19.417480000000001</v>
      </c>
      <c r="PV49" s="14">
        <v>19.417480000000001</v>
      </c>
      <c r="PW49" s="14">
        <v>0.58252000000000004</v>
      </c>
      <c r="PX49" s="14">
        <v>20</v>
      </c>
      <c r="PY49" s="14">
        <v>19.417480000000001</v>
      </c>
      <c r="PZ49" s="14">
        <v>19.417480000000001</v>
      </c>
      <c r="QA49" s="14">
        <v>0.58252000000000004</v>
      </c>
      <c r="QB49" s="14">
        <v>13.1</v>
      </c>
      <c r="QC49" s="14">
        <v>13.592230000000001</v>
      </c>
      <c r="QD49" s="14">
        <v>13.592230000000001</v>
      </c>
      <c r="QE49" s="14">
        <v>-0.49223</v>
      </c>
      <c r="QF49" s="14">
        <v>3.6</v>
      </c>
      <c r="QG49" s="14">
        <v>3.4</v>
      </c>
      <c r="QH49" s="14">
        <v>3.4</v>
      </c>
      <c r="QI49" s="14">
        <v>0.2</v>
      </c>
      <c r="QJ49" s="14">
        <v>18.399999999999999</v>
      </c>
      <c r="QK49" s="14">
        <v>17.961169999999999</v>
      </c>
      <c r="QL49" s="14">
        <v>17.961169999999999</v>
      </c>
      <c r="QM49" s="14">
        <v>0.43883</v>
      </c>
      <c r="QN49" s="14">
        <v>0</v>
      </c>
      <c r="QO49" s="14"/>
      <c r="QP49" s="14">
        <v>0</v>
      </c>
      <c r="QQ49" s="14">
        <v>0</v>
      </c>
      <c r="QR49" s="14">
        <v>0</v>
      </c>
      <c r="QS49" s="14"/>
      <c r="QT49" s="14">
        <v>0</v>
      </c>
      <c r="QU49" s="14">
        <v>0</v>
      </c>
      <c r="QV49" s="14">
        <v>17.600000000000001</v>
      </c>
      <c r="QW49" s="14">
        <v>16.25609</v>
      </c>
      <c r="QX49" s="14">
        <v>19.751999999999999</v>
      </c>
      <c r="QY49" s="14">
        <v>-2.1520000000000001</v>
      </c>
      <c r="QZ49" s="14">
        <v>52.1</v>
      </c>
      <c r="RA49" s="14">
        <v>40.089399999999998</v>
      </c>
      <c r="RB49" s="14">
        <v>57.994999999999997</v>
      </c>
      <c r="RC49" s="14">
        <v>-5.8949999999999996</v>
      </c>
      <c r="RD49" s="14">
        <v>3.9</v>
      </c>
      <c r="RE49" s="14">
        <v>4.2</v>
      </c>
      <c r="RF49" s="14">
        <v>4.2</v>
      </c>
      <c r="RG49" s="14">
        <v>-0.3</v>
      </c>
      <c r="RH49" s="14">
        <v>2.2000000000000002</v>
      </c>
      <c r="RI49" s="14">
        <v>2.4</v>
      </c>
      <c r="RJ49" s="14">
        <v>2.4</v>
      </c>
      <c r="RK49" s="14">
        <v>-0.2</v>
      </c>
      <c r="RL49" s="14">
        <v>2.1</v>
      </c>
      <c r="RM49" s="14">
        <v>2.4</v>
      </c>
      <c r="RN49" s="14">
        <v>2.4</v>
      </c>
      <c r="RO49" s="14">
        <v>-0.3</v>
      </c>
      <c r="RP49" s="14">
        <v>2.6</v>
      </c>
      <c r="RQ49" s="14">
        <v>2.8</v>
      </c>
      <c r="RR49" s="14">
        <v>2.8</v>
      </c>
      <c r="RS49" s="14">
        <v>-0.2</v>
      </c>
      <c r="RT49" s="14">
        <v>0</v>
      </c>
      <c r="RU49" s="14"/>
      <c r="RV49" s="14">
        <v>0</v>
      </c>
      <c r="RW49" s="14">
        <v>0</v>
      </c>
      <c r="RX49" s="14">
        <v>2.7</v>
      </c>
      <c r="RY49" s="14">
        <v>2.7509999999999999</v>
      </c>
      <c r="RZ49" s="14">
        <v>2.7509999999999999</v>
      </c>
      <c r="SA49" s="14">
        <v>-5.0999999999999997E-2</v>
      </c>
      <c r="SB49" s="14">
        <v>12.4</v>
      </c>
      <c r="SC49" s="14">
        <v>11.039440000000001</v>
      </c>
      <c r="SD49" s="14">
        <v>11.039440000000001</v>
      </c>
      <c r="SE49" s="14">
        <v>1.36056</v>
      </c>
      <c r="SF49" s="14">
        <v>2</v>
      </c>
      <c r="SG49" s="14">
        <v>1.8</v>
      </c>
      <c r="SH49" s="14">
        <v>1.8</v>
      </c>
      <c r="SI49" s="14">
        <v>0.2</v>
      </c>
      <c r="SJ49" s="14">
        <v>0.4</v>
      </c>
      <c r="SK49" s="14">
        <v>0.4</v>
      </c>
      <c r="SL49" s="14">
        <v>0.4</v>
      </c>
      <c r="SM49" s="14">
        <v>0</v>
      </c>
      <c r="SN49" s="14">
        <v>10</v>
      </c>
      <c r="SO49" s="14">
        <v>9.8520000000000003</v>
      </c>
      <c r="SP49" s="14">
        <v>9.8520000000000003</v>
      </c>
      <c r="SQ49" s="14">
        <v>0.14799999999999999</v>
      </c>
      <c r="SR49" s="14">
        <v>4.4000000000000004</v>
      </c>
      <c r="SS49" s="14">
        <v>4.5</v>
      </c>
      <c r="ST49" s="14">
        <v>4.5</v>
      </c>
      <c r="SU49" s="14">
        <v>-0.1</v>
      </c>
      <c r="SV49" s="14">
        <v>9.6999999999999993</v>
      </c>
      <c r="SW49" s="14">
        <v>6</v>
      </c>
      <c r="SX49" s="14">
        <v>6</v>
      </c>
      <c r="SY49" s="14">
        <v>3.7</v>
      </c>
      <c r="SZ49" s="14">
        <v>12.9</v>
      </c>
      <c r="TA49" s="14">
        <v>8.5</v>
      </c>
      <c r="TB49" s="14">
        <v>8.5</v>
      </c>
      <c r="TC49" s="14">
        <v>4.4000000000000004</v>
      </c>
      <c r="TD49" s="14">
        <v>18.2</v>
      </c>
      <c r="TE49" s="14">
        <v>17.864080000000001</v>
      </c>
      <c r="TF49" s="14">
        <v>17.864080000000001</v>
      </c>
      <c r="TG49" s="14">
        <v>0.33592</v>
      </c>
      <c r="TH49" s="14">
        <v>30.3</v>
      </c>
      <c r="TI49" s="14">
        <v>25.536999999999999</v>
      </c>
      <c r="TJ49" s="14">
        <v>25.536999999999999</v>
      </c>
      <c r="TK49" s="14">
        <v>4.7629999999999999</v>
      </c>
      <c r="TL49" s="14">
        <v>46.4</v>
      </c>
      <c r="TM49" s="14">
        <v>47.901000000000003</v>
      </c>
      <c r="TN49" s="14">
        <v>47.901000000000003</v>
      </c>
      <c r="TO49" s="14">
        <v>-1.5009999999999999</v>
      </c>
      <c r="TP49" s="14">
        <v>0</v>
      </c>
      <c r="TQ49" s="14"/>
      <c r="TR49" s="14">
        <v>0</v>
      </c>
      <c r="TS49" s="14">
        <v>0</v>
      </c>
      <c r="TT49" s="14">
        <v>34.700000000000003</v>
      </c>
      <c r="TU49" s="14">
        <v>21</v>
      </c>
      <c r="TV49" s="14">
        <v>55.072000000000003</v>
      </c>
      <c r="TW49" s="14">
        <v>-20.372</v>
      </c>
      <c r="TX49" s="14">
        <v>53.3</v>
      </c>
      <c r="TY49" s="14">
        <v>35.9</v>
      </c>
      <c r="TZ49" s="14">
        <v>68.903000000000006</v>
      </c>
      <c r="UA49" s="14">
        <v>-15.603</v>
      </c>
      <c r="UB49" s="14">
        <v>5.8</v>
      </c>
      <c r="UC49" s="14">
        <v>6.0720000000000001</v>
      </c>
      <c r="UD49" s="14">
        <v>6.0720000000000001</v>
      </c>
      <c r="UE49" s="14">
        <v>-0.27200000000000002</v>
      </c>
      <c r="UF49" s="14">
        <v>3.6</v>
      </c>
      <c r="UG49" s="14">
        <v>3.9630000000000001</v>
      </c>
      <c r="UH49" s="14">
        <v>3.9630000000000001</v>
      </c>
      <c r="UI49" s="14">
        <v>-0.36299999999999999</v>
      </c>
      <c r="UJ49" s="14">
        <v>16.399999999999999</v>
      </c>
      <c r="UK49" s="14">
        <v>15.53398</v>
      </c>
      <c r="UL49" s="14">
        <v>15.53398</v>
      </c>
      <c r="UM49" s="14">
        <v>0.86602000000000001</v>
      </c>
      <c r="UN49" s="14">
        <v>4.3</v>
      </c>
      <c r="UO49" s="14">
        <v>4</v>
      </c>
      <c r="UP49" s="14">
        <v>4</v>
      </c>
      <c r="UQ49" s="14">
        <v>0.3</v>
      </c>
      <c r="UR49" s="14">
        <v>8</v>
      </c>
      <c r="US49" s="14">
        <v>7.8</v>
      </c>
      <c r="UT49" s="14">
        <v>7.8</v>
      </c>
      <c r="UU49" s="14">
        <v>0.2</v>
      </c>
      <c r="UV49" s="14">
        <v>7.2</v>
      </c>
      <c r="UW49" s="14">
        <v>7</v>
      </c>
      <c r="UX49" s="14">
        <v>9</v>
      </c>
      <c r="UY49" s="14">
        <v>-1.8</v>
      </c>
      <c r="UZ49" s="14">
        <v>7.8</v>
      </c>
      <c r="VA49" s="14">
        <v>8</v>
      </c>
      <c r="VB49" s="14">
        <v>10</v>
      </c>
      <c r="VC49" s="14">
        <v>-2.2000000000000002</v>
      </c>
      <c r="VD49" s="14">
        <v>8.1</v>
      </c>
      <c r="VE49" s="14">
        <v>8</v>
      </c>
      <c r="VF49" s="14">
        <v>9.9029100000000003</v>
      </c>
      <c r="VG49" s="14">
        <v>-1.80291</v>
      </c>
      <c r="VH49" s="14">
        <v>2.2000000000000002</v>
      </c>
      <c r="VI49" s="14">
        <v>2.4119999999999999</v>
      </c>
      <c r="VJ49" s="14">
        <v>2.4119999999999999</v>
      </c>
      <c r="VK49" s="14">
        <v>-0.21199999999999999</v>
      </c>
      <c r="VL49" s="14">
        <v>0</v>
      </c>
      <c r="VM49" s="14">
        <v>0</v>
      </c>
      <c r="VN49" s="14">
        <v>0</v>
      </c>
      <c r="VO49" s="14">
        <v>0</v>
      </c>
      <c r="VP49" s="14">
        <v>0</v>
      </c>
      <c r="VQ49" s="14">
        <v>0</v>
      </c>
      <c r="VR49" s="14">
        <v>0</v>
      </c>
      <c r="VS49" s="14">
        <v>0</v>
      </c>
      <c r="VT49" s="14">
        <v>0</v>
      </c>
      <c r="VU49" s="14"/>
      <c r="VV49" s="14">
        <v>0</v>
      </c>
      <c r="VW49" s="14">
        <v>0</v>
      </c>
      <c r="VX49" s="14">
        <v>0.6</v>
      </c>
      <c r="VY49" s="14">
        <v>0.6</v>
      </c>
      <c r="VZ49" s="14">
        <v>0.6</v>
      </c>
      <c r="WA49" s="14">
        <v>0</v>
      </c>
      <c r="WB49" s="14">
        <v>65.7</v>
      </c>
      <c r="WC49" s="14">
        <v>87</v>
      </c>
      <c r="WD49" s="14">
        <v>87.218000000000004</v>
      </c>
      <c r="WE49" s="14">
        <v>-21.518000000000001</v>
      </c>
      <c r="WF49" s="14">
        <v>54.5</v>
      </c>
      <c r="WG49" s="14">
        <v>65</v>
      </c>
      <c r="WH49" s="14">
        <v>60.753</v>
      </c>
      <c r="WI49" s="14">
        <v>-6.2530000000000001</v>
      </c>
      <c r="WJ49" s="14">
        <v>0</v>
      </c>
      <c r="WK49" s="14"/>
      <c r="WL49" s="14">
        <v>0</v>
      </c>
      <c r="WM49" s="14">
        <v>0</v>
      </c>
      <c r="WN49" s="14">
        <v>0</v>
      </c>
      <c r="WO49" s="14"/>
      <c r="WP49" s="14">
        <v>0</v>
      </c>
      <c r="WQ49" s="14">
        <v>0</v>
      </c>
      <c r="WR49" s="14">
        <v>7</v>
      </c>
      <c r="WS49" s="14">
        <v>7</v>
      </c>
      <c r="WT49" s="14">
        <v>7</v>
      </c>
      <c r="WU49" s="14">
        <v>0</v>
      </c>
      <c r="WV49" s="14">
        <v>19.2</v>
      </c>
      <c r="WW49" s="14">
        <v>18.4466</v>
      </c>
      <c r="WX49" s="14">
        <v>18.4466</v>
      </c>
      <c r="WY49" s="14">
        <v>0.75339999999999996</v>
      </c>
      <c r="WZ49" s="14">
        <v>8.6</v>
      </c>
      <c r="XA49" s="14">
        <v>10.7</v>
      </c>
      <c r="XB49" s="14">
        <v>10.7</v>
      </c>
      <c r="XC49" s="14">
        <v>-2.1</v>
      </c>
      <c r="XD49" s="14">
        <v>42.7</v>
      </c>
      <c r="XE49" s="14">
        <v>47.431370000000001</v>
      </c>
      <c r="XF49" s="14">
        <v>41</v>
      </c>
      <c r="XG49" s="14">
        <v>1.7</v>
      </c>
      <c r="XH49" s="14">
        <v>14.1</v>
      </c>
      <c r="XI49" s="14">
        <v>11.568630000000001</v>
      </c>
      <c r="XJ49" s="14">
        <v>10</v>
      </c>
      <c r="XK49" s="14">
        <v>4.0999999999999996</v>
      </c>
      <c r="XL49" s="14">
        <v>17.399999999999999</v>
      </c>
      <c r="XM49" s="14">
        <v>17</v>
      </c>
      <c r="XN49" s="14">
        <v>14</v>
      </c>
      <c r="XO49" s="14">
        <v>3.4</v>
      </c>
      <c r="XP49" s="14"/>
      <c r="XQ49" s="14"/>
      <c r="XR49" s="14"/>
      <c r="XS49" s="14">
        <v>0</v>
      </c>
      <c r="XT49" s="14">
        <v>7.9</v>
      </c>
      <c r="XU49" s="14">
        <v>8.0399999999999991</v>
      </c>
      <c r="XV49" s="14">
        <v>8.0399999999999991</v>
      </c>
      <c r="XW49" s="14">
        <v>-0.14000000000000001</v>
      </c>
      <c r="XX49" s="14"/>
      <c r="XY49" s="14"/>
      <c r="XZ49" s="14"/>
      <c r="YA49" s="14">
        <v>0</v>
      </c>
      <c r="YB49" s="14"/>
      <c r="YC49" s="14"/>
      <c r="YD49" s="14"/>
      <c r="YE49" s="14">
        <v>0</v>
      </c>
    </row>
    <row r="50" spans="1:655" ht="24" customHeight="1" x14ac:dyDescent="0.3">
      <c r="A50" s="1"/>
      <c r="B50" s="16" t="s">
        <v>50</v>
      </c>
      <c r="C50" s="16" t="s">
        <v>801</v>
      </c>
      <c r="D50" s="17">
        <v>142.30000000000001</v>
      </c>
      <c r="E50" s="17">
        <v>146</v>
      </c>
      <c r="F50" s="17">
        <v>146</v>
      </c>
      <c r="G50" s="17">
        <v>-3.7</v>
      </c>
      <c r="H50" s="17">
        <v>648.5</v>
      </c>
      <c r="I50" s="17">
        <v>643.65809000000002</v>
      </c>
      <c r="J50" s="17">
        <v>643.65809000000002</v>
      </c>
      <c r="K50" s="17">
        <v>4.8419100000000004</v>
      </c>
      <c r="L50" s="17">
        <v>217.6</v>
      </c>
      <c r="M50" s="17">
        <v>209.39341999999999</v>
      </c>
      <c r="N50" s="17">
        <v>146.87699000000001</v>
      </c>
      <c r="O50" s="17">
        <v>70.723010000000002</v>
      </c>
      <c r="P50" s="17"/>
      <c r="Q50" s="17"/>
      <c r="R50" s="17"/>
      <c r="S50" s="17">
        <v>0</v>
      </c>
      <c r="T50" s="17"/>
      <c r="U50" s="17"/>
      <c r="V50" s="17"/>
      <c r="W50" s="17">
        <v>0</v>
      </c>
      <c r="X50" s="17">
        <v>87.5</v>
      </c>
      <c r="Y50" s="17">
        <v>91.778639999999996</v>
      </c>
      <c r="Z50" s="17">
        <v>76.798159999999996</v>
      </c>
      <c r="AA50" s="17">
        <v>10.701840000000001</v>
      </c>
      <c r="AB50" s="17">
        <v>218.9</v>
      </c>
      <c r="AC50" s="17">
        <v>220</v>
      </c>
      <c r="AD50" s="17">
        <v>220</v>
      </c>
      <c r="AE50" s="17">
        <v>-1.1000000000000001</v>
      </c>
      <c r="AF50" s="17">
        <v>34.299999999999997</v>
      </c>
      <c r="AG50" s="17">
        <v>43.612299999999998</v>
      </c>
      <c r="AH50" s="17">
        <v>82.204989999999995</v>
      </c>
      <c r="AI50" s="17">
        <v>-47.904989999999998</v>
      </c>
      <c r="AJ50" s="17"/>
      <c r="AK50" s="17"/>
      <c r="AL50" s="17"/>
      <c r="AM50" s="17">
        <v>0</v>
      </c>
      <c r="AN50" s="17">
        <v>106.8</v>
      </c>
      <c r="AO50" s="17">
        <v>111.11111</v>
      </c>
      <c r="AP50" s="17">
        <v>199.17196000000001</v>
      </c>
      <c r="AQ50" s="17">
        <v>-92.371960000000001</v>
      </c>
      <c r="AR50" s="17">
        <v>106.7</v>
      </c>
      <c r="AS50" s="17">
        <v>111.11111</v>
      </c>
      <c r="AT50" s="17">
        <v>199.17196000000001</v>
      </c>
      <c r="AU50" s="17">
        <v>-92.471959999999996</v>
      </c>
      <c r="AV50" s="17">
        <v>106.8</v>
      </c>
      <c r="AW50" s="17">
        <v>111.11111</v>
      </c>
      <c r="AX50" s="17">
        <v>199.17196000000001</v>
      </c>
      <c r="AY50" s="17">
        <v>-92.371960000000001</v>
      </c>
      <c r="AZ50" s="17">
        <v>205.1</v>
      </c>
      <c r="BA50" s="17">
        <v>166.66667000000001</v>
      </c>
      <c r="BB50" s="17">
        <v>298.75794000000002</v>
      </c>
      <c r="BC50" s="17">
        <v>-93.657939999999996</v>
      </c>
      <c r="BD50" s="17"/>
      <c r="BE50" s="17"/>
      <c r="BF50" s="17"/>
      <c r="BG50" s="17">
        <v>0</v>
      </c>
      <c r="BH50" s="17"/>
      <c r="BI50" s="17"/>
      <c r="BJ50" s="17"/>
      <c r="BK50" s="17">
        <v>0</v>
      </c>
      <c r="BL50" s="17">
        <v>557.79999999999995</v>
      </c>
      <c r="BM50" s="17">
        <v>565.23983999999996</v>
      </c>
      <c r="BN50" s="17">
        <v>565.53980999999999</v>
      </c>
      <c r="BO50" s="17">
        <v>-7.7398100000000003</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155</v>
      </c>
      <c r="CK50" s="17">
        <v>154.99907999999999</v>
      </c>
      <c r="CL50" s="17">
        <v>154.99907999999999</v>
      </c>
      <c r="CM50" s="17">
        <v>9.2000000000000003E-4</v>
      </c>
      <c r="CN50" s="17">
        <v>7</v>
      </c>
      <c r="CO50" s="17">
        <v>5.1333399999999996</v>
      </c>
      <c r="CP50" s="17">
        <v>5.1333399999999996</v>
      </c>
      <c r="CQ50" s="17">
        <v>1.86666</v>
      </c>
      <c r="CR50" s="17">
        <v>5.3</v>
      </c>
      <c r="CS50" s="17">
        <v>2.8177599999999998</v>
      </c>
      <c r="CT50" s="17">
        <v>2.8177599999999998</v>
      </c>
      <c r="CU50" s="17">
        <v>2.48224</v>
      </c>
      <c r="CV50" s="17"/>
      <c r="CW50" s="17"/>
      <c r="CX50" s="17"/>
      <c r="CY50" s="17">
        <v>0</v>
      </c>
      <c r="CZ50" s="17">
        <v>7</v>
      </c>
      <c r="DA50" s="17">
        <v>6.8787000000000003</v>
      </c>
      <c r="DB50" s="17">
        <v>6.8787000000000003</v>
      </c>
      <c r="DC50" s="17">
        <v>0.12130000000000001</v>
      </c>
      <c r="DD50" s="17">
        <v>14.6</v>
      </c>
      <c r="DE50" s="17">
        <v>14.919420000000001</v>
      </c>
      <c r="DF50" s="17">
        <v>14.919420000000001</v>
      </c>
      <c r="DG50" s="17">
        <v>-0.31941999999999998</v>
      </c>
      <c r="DH50" s="17">
        <v>121.4</v>
      </c>
      <c r="DI50" s="17">
        <v>117.75499000000001</v>
      </c>
      <c r="DJ50" s="17">
        <v>107.81375</v>
      </c>
      <c r="DK50" s="17">
        <v>13.58625</v>
      </c>
      <c r="DL50" s="17"/>
      <c r="DM50" s="17"/>
      <c r="DN50" s="17"/>
      <c r="DO50" s="17">
        <v>0</v>
      </c>
      <c r="DP50" s="17"/>
      <c r="DQ50" s="17"/>
      <c r="DR50" s="17"/>
      <c r="DS50" s="17">
        <v>0</v>
      </c>
      <c r="DT50" s="17"/>
      <c r="DU50" s="17"/>
      <c r="DV50" s="17"/>
      <c r="DW50" s="17">
        <v>0</v>
      </c>
      <c r="DX50" s="17"/>
      <c r="DY50" s="17"/>
      <c r="DZ50" s="17"/>
      <c r="EA50" s="17">
        <v>0</v>
      </c>
      <c r="EB50" s="17">
        <v>89.6</v>
      </c>
      <c r="EC50" s="17">
        <v>87.069069999999996</v>
      </c>
      <c r="ED50" s="17">
        <v>101.07122</v>
      </c>
      <c r="EE50" s="17">
        <v>-11.471220000000001</v>
      </c>
      <c r="EF50" s="17">
        <v>135.1</v>
      </c>
      <c r="EG50" s="17">
        <v>145.06075999999999</v>
      </c>
      <c r="EH50" s="17">
        <v>145.06075999999999</v>
      </c>
      <c r="EI50" s="17">
        <v>-9.9607600000000005</v>
      </c>
      <c r="EJ50" s="17"/>
      <c r="EK50" s="17"/>
      <c r="EL50" s="17"/>
      <c r="EM50" s="17">
        <v>0</v>
      </c>
      <c r="EN50" s="17"/>
      <c r="EO50" s="17"/>
      <c r="EP50" s="17"/>
      <c r="EQ50" s="17">
        <v>0</v>
      </c>
      <c r="ER50" s="17"/>
      <c r="ES50" s="17"/>
      <c r="ET50" s="17"/>
      <c r="EU50" s="17">
        <v>0</v>
      </c>
      <c r="EV50" s="17">
        <v>6.5</v>
      </c>
      <c r="EW50" s="17">
        <v>6.39</v>
      </c>
      <c r="EX50" s="17">
        <v>6.39</v>
      </c>
      <c r="EY50" s="17">
        <v>0.11</v>
      </c>
      <c r="EZ50" s="17">
        <v>451.1</v>
      </c>
      <c r="FA50" s="17">
        <v>456.65048999999999</v>
      </c>
      <c r="FB50" s="17">
        <v>327.41376000000002</v>
      </c>
      <c r="FC50" s="17">
        <v>123.68624</v>
      </c>
      <c r="FD50" s="17">
        <v>80</v>
      </c>
      <c r="FE50" s="17">
        <v>69.337569999999999</v>
      </c>
      <c r="FF50" s="17">
        <v>46.050989999999999</v>
      </c>
      <c r="FG50" s="17">
        <v>33.949010000000001</v>
      </c>
      <c r="FH50" s="17">
        <v>146.1</v>
      </c>
      <c r="FI50" s="17">
        <v>151.16433000000001</v>
      </c>
      <c r="FJ50" s="17">
        <v>151.16433000000001</v>
      </c>
      <c r="FK50" s="17">
        <v>-5.06433</v>
      </c>
      <c r="FL50" s="17">
        <v>41.2</v>
      </c>
      <c r="FM50" s="17">
        <v>33.429130000000001</v>
      </c>
      <c r="FN50" s="17">
        <v>26.417369999999998</v>
      </c>
      <c r="FO50" s="17">
        <v>14.782629999999999</v>
      </c>
      <c r="FP50" s="17">
        <v>18.8</v>
      </c>
      <c r="FQ50" s="17">
        <v>19.192229999999999</v>
      </c>
      <c r="FR50" s="17">
        <v>19.192229999999999</v>
      </c>
      <c r="FS50" s="17">
        <v>-0.39223000000000002</v>
      </c>
      <c r="FT50" s="17">
        <v>19.8</v>
      </c>
      <c r="FU50" s="17">
        <v>19.32039</v>
      </c>
      <c r="FV50" s="17">
        <v>19.32039</v>
      </c>
      <c r="FW50" s="17">
        <v>0.47960999999999998</v>
      </c>
      <c r="FX50" s="17">
        <v>82.5</v>
      </c>
      <c r="FY50" s="17">
        <v>84.249449999999996</v>
      </c>
      <c r="FZ50" s="17">
        <v>84.249449999999996</v>
      </c>
      <c r="GA50" s="17">
        <v>-1.7494499999999999</v>
      </c>
      <c r="GB50" s="17">
        <v>181.4</v>
      </c>
      <c r="GC50" s="17">
        <v>185.10007999999999</v>
      </c>
      <c r="GD50" s="17">
        <v>185.10007999999999</v>
      </c>
      <c r="GE50" s="17">
        <v>-3.7000799999999998</v>
      </c>
      <c r="GF50" s="17">
        <v>180.7</v>
      </c>
      <c r="GG50" s="17">
        <v>185.10007999999999</v>
      </c>
      <c r="GH50" s="17">
        <v>185.10007999999999</v>
      </c>
      <c r="GI50" s="17">
        <v>-4.40008</v>
      </c>
      <c r="GJ50" s="17">
        <v>185.1</v>
      </c>
      <c r="GK50" s="17">
        <v>185.10007999999999</v>
      </c>
      <c r="GL50" s="17">
        <v>185.10007999999999</v>
      </c>
      <c r="GM50" s="17">
        <v>-8.0000000000000007E-5</v>
      </c>
      <c r="GN50" s="17">
        <v>109.6</v>
      </c>
      <c r="GO50" s="17">
        <v>104.93659</v>
      </c>
      <c r="GP50" s="17">
        <v>99.237319999999997</v>
      </c>
      <c r="GQ50" s="17">
        <v>10.362679999999999</v>
      </c>
      <c r="GR50" s="17">
        <v>7.4</v>
      </c>
      <c r="GS50" s="17">
        <v>8.9200400000000002</v>
      </c>
      <c r="GT50" s="17">
        <v>4.4600200000000001</v>
      </c>
      <c r="GU50" s="17">
        <v>2.9399799999999998</v>
      </c>
      <c r="GV50" s="17">
        <v>2.2000000000000002</v>
      </c>
      <c r="GW50" s="17">
        <v>3.4821900000000001</v>
      </c>
      <c r="GX50" s="17">
        <v>4.6789800000000001</v>
      </c>
      <c r="GY50" s="17">
        <v>-2.47898</v>
      </c>
      <c r="GZ50" s="17">
        <v>32.799999999999997</v>
      </c>
      <c r="HA50" s="17">
        <v>34.47804</v>
      </c>
      <c r="HB50" s="17">
        <v>34.47804</v>
      </c>
      <c r="HC50" s="17">
        <v>-1.67804</v>
      </c>
      <c r="HD50" s="17">
        <v>39.799999999999997</v>
      </c>
      <c r="HE50" s="17">
        <v>38.971359999999997</v>
      </c>
      <c r="HF50" s="17">
        <v>44.046700000000001</v>
      </c>
      <c r="HG50" s="17">
        <v>-4.2466999999999997</v>
      </c>
      <c r="HH50" s="17">
        <v>4</v>
      </c>
      <c r="HI50" s="17">
        <v>4.1192200000000003</v>
      </c>
      <c r="HJ50" s="17">
        <v>4.1192200000000003</v>
      </c>
      <c r="HK50" s="17">
        <v>-0.11922000000000001</v>
      </c>
      <c r="HL50" s="17">
        <v>16.3</v>
      </c>
      <c r="HM50" s="17">
        <v>16.161660000000001</v>
      </c>
      <c r="HN50" s="17">
        <v>16.161660000000001</v>
      </c>
      <c r="HO50" s="17">
        <v>0.13833999999999999</v>
      </c>
      <c r="HP50" s="17">
        <v>110.7</v>
      </c>
      <c r="HQ50" s="17">
        <v>112.44714999999999</v>
      </c>
      <c r="HR50" s="17">
        <v>96.75685</v>
      </c>
      <c r="HS50" s="17">
        <v>13.943149999999999</v>
      </c>
      <c r="HT50" s="17"/>
      <c r="HU50" s="17"/>
      <c r="HV50" s="17"/>
      <c r="HW50" s="17">
        <v>0</v>
      </c>
      <c r="HX50" s="17"/>
      <c r="HY50" s="17"/>
      <c r="HZ50" s="17"/>
      <c r="IA50" s="17">
        <v>0</v>
      </c>
      <c r="IB50" s="17">
        <v>46.7</v>
      </c>
      <c r="IC50" s="17">
        <v>47.726210000000002</v>
      </c>
      <c r="ID50" s="17">
        <v>47.726210000000002</v>
      </c>
      <c r="IE50" s="17">
        <v>-1.0262100000000001</v>
      </c>
      <c r="IF50" s="17"/>
      <c r="IG50" s="17"/>
      <c r="IH50" s="17"/>
      <c r="II50" s="17">
        <v>0</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72.3</v>
      </c>
      <c r="JE50" s="17">
        <v>88.384460000000004</v>
      </c>
      <c r="JF50" s="17">
        <v>88.384460000000004</v>
      </c>
      <c r="JG50" s="17">
        <v>-16.08446</v>
      </c>
      <c r="JH50" s="17">
        <v>177.8</v>
      </c>
      <c r="JI50" s="17">
        <v>171.34727000000001</v>
      </c>
      <c r="JJ50" s="17">
        <v>171.34727000000001</v>
      </c>
      <c r="JK50" s="17">
        <v>6.4527299999999999</v>
      </c>
      <c r="JL50" s="17">
        <v>176</v>
      </c>
      <c r="JM50" s="17">
        <v>171.34727000000001</v>
      </c>
      <c r="JN50" s="17">
        <v>171.34727000000001</v>
      </c>
      <c r="JO50" s="17">
        <v>4.65273</v>
      </c>
      <c r="JP50" s="17">
        <v>0</v>
      </c>
      <c r="JQ50" s="17"/>
      <c r="JR50" s="17"/>
      <c r="JS50" s="17">
        <v>0</v>
      </c>
      <c r="JT50" s="17">
        <v>174.9</v>
      </c>
      <c r="JU50" s="17">
        <v>171.34727000000001</v>
      </c>
      <c r="JV50" s="17">
        <v>171.34727000000001</v>
      </c>
      <c r="JW50" s="17">
        <v>3.5527299999999999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35.799999999999997</v>
      </c>
      <c r="KS50" s="17">
        <v>25</v>
      </c>
      <c r="KT50" s="17"/>
      <c r="KU50" s="17">
        <v>35.799999999999997</v>
      </c>
      <c r="KV50" s="17"/>
      <c r="KW50" s="17"/>
      <c r="KX50" s="17"/>
      <c r="KY50" s="17">
        <v>0</v>
      </c>
      <c r="KZ50" s="17"/>
      <c r="LA50" s="17"/>
      <c r="LB50" s="17"/>
      <c r="LC50" s="17">
        <v>0</v>
      </c>
      <c r="LD50" s="17">
        <v>2.1</v>
      </c>
      <c r="LE50" s="17">
        <v>2.2284299999999999</v>
      </c>
      <c r="LF50" s="17">
        <v>2.2284299999999999</v>
      </c>
      <c r="LG50" s="17">
        <v>-0.12842999999999999</v>
      </c>
      <c r="LH50" s="17">
        <v>160.69999999999999</v>
      </c>
      <c r="LI50" s="17">
        <v>166.02346</v>
      </c>
      <c r="LJ50" s="17">
        <v>132.94468000000001</v>
      </c>
      <c r="LK50" s="17">
        <v>27.755320000000001</v>
      </c>
      <c r="LL50" s="17">
        <v>101.1</v>
      </c>
      <c r="LM50" s="17">
        <v>96.019440000000003</v>
      </c>
      <c r="LN50" s="17">
        <v>96.884479999999996</v>
      </c>
      <c r="LO50" s="17">
        <v>4.2155199999999997</v>
      </c>
      <c r="LP50" s="17">
        <v>65.599999999999994</v>
      </c>
      <c r="LQ50" s="17">
        <v>67.133979999999994</v>
      </c>
      <c r="LR50" s="17">
        <v>67.133979999999994</v>
      </c>
      <c r="LS50" s="17">
        <v>-1.5339799999999999</v>
      </c>
      <c r="LT50" s="17">
        <v>74.599999999999994</v>
      </c>
      <c r="LU50" s="17">
        <v>73.785600000000002</v>
      </c>
      <c r="LV50" s="17">
        <v>74.127200000000002</v>
      </c>
      <c r="LW50" s="17">
        <v>0.4728</v>
      </c>
      <c r="LX50" s="17">
        <v>29.5</v>
      </c>
      <c r="LY50" s="17">
        <v>29.951460000000001</v>
      </c>
      <c r="LZ50" s="17">
        <v>29.951460000000001</v>
      </c>
      <c r="MA50" s="17">
        <v>-0.45145999999999997</v>
      </c>
      <c r="MB50" s="17"/>
      <c r="MC50" s="17"/>
      <c r="MD50" s="17"/>
      <c r="ME50" s="17">
        <v>0</v>
      </c>
      <c r="MF50" s="17"/>
      <c r="MG50" s="17"/>
      <c r="MH50" s="17"/>
      <c r="MI50" s="17">
        <v>0</v>
      </c>
      <c r="MJ50" s="17"/>
      <c r="MK50" s="17"/>
      <c r="ML50" s="17"/>
      <c r="MM50" s="17">
        <v>0</v>
      </c>
      <c r="MN50" s="17">
        <v>145.80000000000001</v>
      </c>
      <c r="MO50" s="17">
        <v>149.77393000000001</v>
      </c>
      <c r="MP50" s="17">
        <v>149.77393000000001</v>
      </c>
      <c r="MQ50" s="17">
        <v>-3.9739300000000002</v>
      </c>
      <c r="MR50" s="17">
        <v>147.69999999999999</v>
      </c>
      <c r="MS50" s="17">
        <v>149.77393000000001</v>
      </c>
      <c r="MT50" s="17">
        <v>149.77393000000001</v>
      </c>
      <c r="MU50" s="17">
        <v>-2.0739299999999998</v>
      </c>
      <c r="MV50" s="17">
        <v>150.5</v>
      </c>
      <c r="MW50" s="17">
        <v>149.77393000000001</v>
      </c>
      <c r="MX50" s="17">
        <v>149.77393000000001</v>
      </c>
      <c r="MY50" s="17">
        <v>0.72606999999999999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68.5</v>
      </c>
      <c r="OG50" s="17">
        <v>53.788150000000002</v>
      </c>
      <c r="OH50" s="17">
        <v>90.512</v>
      </c>
      <c r="OI50" s="17">
        <v>-22.012</v>
      </c>
      <c r="OJ50" s="17">
        <v>0</v>
      </c>
      <c r="OK50" s="17">
        <v>0</v>
      </c>
      <c r="OL50" s="17">
        <v>0</v>
      </c>
      <c r="OM50" s="17">
        <v>0</v>
      </c>
      <c r="ON50" s="17">
        <v>2.8</v>
      </c>
      <c r="OO50" s="17">
        <v>4.8</v>
      </c>
      <c r="OP50" s="17">
        <v>4.8</v>
      </c>
      <c r="OQ50" s="17">
        <v>-2</v>
      </c>
      <c r="OR50" s="17"/>
      <c r="OS50" s="17"/>
      <c r="OT50" s="17">
        <v>0</v>
      </c>
      <c r="OU50" s="17">
        <v>0</v>
      </c>
      <c r="OV50" s="17">
        <v>14.1</v>
      </c>
      <c r="OW50" s="17">
        <v>13.398059999999999</v>
      </c>
      <c r="OX50" s="17">
        <v>13.398059999999999</v>
      </c>
      <c r="OY50" s="17">
        <v>0.70194000000000001</v>
      </c>
      <c r="OZ50" s="17">
        <v>9.9</v>
      </c>
      <c r="PA50" s="17">
        <v>9.9830000000000005</v>
      </c>
      <c r="PB50" s="17">
        <v>9</v>
      </c>
      <c r="PC50" s="17">
        <v>0.9</v>
      </c>
      <c r="PD50" s="17">
        <v>5.3</v>
      </c>
      <c r="PE50" s="17">
        <v>5.67</v>
      </c>
      <c r="PF50" s="17">
        <v>5.67</v>
      </c>
      <c r="PG50" s="17">
        <v>-0.37</v>
      </c>
      <c r="PH50" s="17">
        <v>0.6</v>
      </c>
      <c r="PI50" s="17">
        <v>1.23</v>
      </c>
      <c r="PJ50" s="17">
        <v>1.23</v>
      </c>
      <c r="PK50" s="17">
        <v>-0.63</v>
      </c>
      <c r="PL50" s="17">
        <v>1.5</v>
      </c>
      <c r="PM50" s="17">
        <v>3</v>
      </c>
      <c r="PN50" s="17">
        <v>3</v>
      </c>
      <c r="PO50" s="17">
        <v>-1.5</v>
      </c>
      <c r="PP50" s="17">
        <v>2.6</v>
      </c>
      <c r="PQ50" s="17">
        <v>2.8</v>
      </c>
      <c r="PR50" s="17">
        <v>2.8</v>
      </c>
      <c r="PS50" s="17">
        <v>-0.2</v>
      </c>
      <c r="PT50" s="17">
        <v>20.2</v>
      </c>
      <c r="PU50" s="17">
        <v>19.417480000000001</v>
      </c>
      <c r="PV50" s="17">
        <v>19.417480000000001</v>
      </c>
      <c r="PW50" s="17">
        <v>0.78251999999999999</v>
      </c>
      <c r="PX50" s="17">
        <v>20</v>
      </c>
      <c r="PY50" s="17">
        <v>19.417480000000001</v>
      </c>
      <c r="PZ50" s="17">
        <v>19.417480000000001</v>
      </c>
      <c r="QA50" s="17">
        <v>0.58252000000000004</v>
      </c>
      <c r="QB50" s="17">
        <v>17</v>
      </c>
      <c r="QC50" s="17">
        <v>13.592230000000001</v>
      </c>
      <c r="QD50" s="17">
        <v>13.592230000000001</v>
      </c>
      <c r="QE50" s="17">
        <v>3.4077700000000002</v>
      </c>
      <c r="QF50" s="17">
        <v>3.5</v>
      </c>
      <c r="QG50" s="17">
        <v>3.4</v>
      </c>
      <c r="QH50" s="17">
        <v>3.4</v>
      </c>
      <c r="QI50" s="17">
        <v>0.1</v>
      </c>
      <c r="QJ50" s="17">
        <v>18.399999999999999</v>
      </c>
      <c r="QK50" s="17">
        <v>17.961169999999999</v>
      </c>
      <c r="QL50" s="17">
        <v>17.961169999999999</v>
      </c>
      <c r="QM50" s="17">
        <v>0.43883</v>
      </c>
      <c r="QN50" s="17">
        <v>0</v>
      </c>
      <c r="QO50" s="17"/>
      <c r="QP50" s="17">
        <v>0</v>
      </c>
      <c r="QQ50" s="17">
        <v>0</v>
      </c>
      <c r="QR50" s="17">
        <v>0</v>
      </c>
      <c r="QS50" s="17"/>
      <c r="QT50" s="17">
        <v>0</v>
      </c>
      <c r="QU50" s="17">
        <v>0</v>
      </c>
      <c r="QV50" s="17">
        <v>19.8</v>
      </c>
      <c r="QW50" s="17">
        <v>16.39019</v>
      </c>
      <c r="QX50" s="17">
        <v>19.847999999999999</v>
      </c>
      <c r="QY50" s="17">
        <v>-4.8000000000000001E-2</v>
      </c>
      <c r="QZ50" s="17">
        <v>49.6</v>
      </c>
      <c r="RA50" s="17">
        <v>40.242750000000001</v>
      </c>
      <c r="RB50" s="17">
        <v>58.014000000000003</v>
      </c>
      <c r="RC50" s="17">
        <v>-8.4139999999999997</v>
      </c>
      <c r="RD50" s="17">
        <v>3.9</v>
      </c>
      <c r="RE50" s="17">
        <v>4.2</v>
      </c>
      <c r="RF50" s="17">
        <v>4.2</v>
      </c>
      <c r="RG50" s="17">
        <v>-0.3</v>
      </c>
      <c r="RH50" s="17">
        <v>2.2000000000000002</v>
      </c>
      <c r="RI50" s="17">
        <v>2.4</v>
      </c>
      <c r="RJ50" s="17">
        <v>2.4</v>
      </c>
      <c r="RK50" s="17">
        <v>-0.2</v>
      </c>
      <c r="RL50" s="17">
        <v>2.1</v>
      </c>
      <c r="RM50" s="17">
        <v>2.4</v>
      </c>
      <c r="RN50" s="17">
        <v>2.4</v>
      </c>
      <c r="RO50" s="17">
        <v>-0.3</v>
      </c>
      <c r="RP50" s="17">
        <v>2.6</v>
      </c>
      <c r="RQ50" s="17">
        <v>2.8</v>
      </c>
      <c r="RR50" s="17">
        <v>2.8</v>
      </c>
      <c r="RS50" s="17">
        <v>-0.2</v>
      </c>
      <c r="RT50" s="17">
        <v>0</v>
      </c>
      <c r="RU50" s="17"/>
      <c r="RV50" s="17">
        <v>0</v>
      </c>
      <c r="RW50" s="17">
        <v>0</v>
      </c>
      <c r="RX50" s="17">
        <v>2.8</v>
      </c>
      <c r="RY50" s="17">
        <v>2.7509999999999999</v>
      </c>
      <c r="RZ50" s="17">
        <v>2.7509999999999999</v>
      </c>
      <c r="SA50" s="17">
        <v>4.9000000000000002E-2</v>
      </c>
      <c r="SB50" s="17">
        <v>12.6</v>
      </c>
      <c r="SC50" s="17">
        <v>11.039440000000001</v>
      </c>
      <c r="SD50" s="17">
        <v>11.039440000000001</v>
      </c>
      <c r="SE50" s="17">
        <v>1.5605599999999999</v>
      </c>
      <c r="SF50" s="17">
        <v>2</v>
      </c>
      <c r="SG50" s="17">
        <v>1.8</v>
      </c>
      <c r="SH50" s="17">
        <v>1.8</v>
      </c>
      <c r="SI50" s="17">
        <v>0.2</v>
      </c>
      <c r="SJ50" s="17">
        <v>0.4</v>
      </c>
      <c r="SK50" s="17">
        <v>0.4</v>
      </c>
      <c r="SL50" s="17">
        <v>0.4</v>
      </c>
      <c r="SM50" s="17">
        <v>0</v>
      </c>
      <c r="SN50" s="17">
        <v>10</v>
      </c>
      <c r="SO50" s="17">
        <v>9.8520000000000003</v>
      </c>
      <c r="SP50" s="17">
        <v>9.8520000000000003</v>
      </c>
      <c r="SQ50" s="17">
        <v>0.14799999999999999</v>
      </c>
      <c r="SR50" s="17">
        <v>4.5</v>
      </c>
      <c r="SS50" s="17">
        <v>4.5</v>
      </c>
      <c r="ST50" s="17">
        <v>4.5</v>
      </c>
      <c r="SU50" s="17">
        <v>0</v>
      </c>
      <c r="SV50" s="17">
        <v>9.6999999999999993</v>
      </c>
      <c r="SW50" s="17">
        <v>6</v>
      </c>
      <c r="SX50" s="17">
        <v>6</v>
      </c>
      <c r="SY50" s="17">
        <v>3.7</v>
      </c>
      <c r="SZ50" s="17">
        <v>14.2</v>
      </c>
      <c r="TA50" s="17">
        <v>8.5</v>
      </c>
      <c r="TB50" s="17">
        <v>8.5</v>
      </c>
      <c r="TC50" s="17">
        <v>5.7</v>
      </c>
      <c r="TD50" s="17">
        <v>18.2</v>
      </c>
      <c r="TE50" s="17">
        <v>17.864080000000001</v>
      </c>
      <c r="TF50" s="17">
        <v>17.864080000000001</v>
      </c>
      <c r="TG50" s="17">
        <v>0.33592</v>
      </c>
      <c r="TH50" s="17">
        <v>30.2</v>
      </c>
      <c r="TI50" s="17">
        <v>25.332999999999998</v>
      </c>
      <c r="TJ50" s="17">
        <v>25.332999999999998</v>
      </c>
      <c r="TK50" s="17">
        <v>4.867</v>
      </c>
      <c r="TL50" s="17">
        <v>43.3</v>
      </c>
      <c r="TM50" s="17">
        <v>43.982999999999997</v>
      </c>
      <c r="TN50" s="17">
        <v>43.982999999999997</v>
      </c>
      <c r="TO50" s="17">
        <v>-0.68300000000000005</v>
      </c>
      <c r="TP50" s="17">
        <v>0</v>
      </c>
      <c r="TQ50" s="17"/>
      <c r="TR50" s="17">
        <v>0</v>
      </c>
      <c r="TS50" s="17">
        <v>0</v>
      </c>
      <c r="TT50" s="17">
        <v>29.6</v>
      </c>
      <c r="TU50" s="17">
        <v>22.2</v>
      </c>
      <c r="TV50" s="17">
        <v>56.180999999999997</v>
      </c>
      <c r="TW50" s="17">
        <v>-26.581</v>
      </c>
      <c r="TX50" s="17">
        <v>54.1</v>
      </c>
      <c r="TY50" s="17">
        <v>36.6</v>
      </c>
      <c r="TZ50" s="17">
        <v>70.147999999999996</v>
      </c>
      <c r="UA50" s="17">
        <v>-16.047999999999998</v>
      </c>
      <c r="UB50" s="17">
        <v>3.6</v>
      </c>
      <c r="UC50" s="17">
        <v>6.2389999999999999</v>
      </c>
      <c r="UD50" s="17">
        <v>6.2389999999999999</v>
      </c>
      <c r="UE50" s="17">
        <v>-2.6389999999999998</v>
      </c>
      <c r="UF50" s="17">
        <v>1.6</v>
      </c>
      <c r="UG50" s="17">
        <v>3.8769999999999998</v>
      </c>
      <c r="UH50" s="17">
        <v>3.8769999999999998</v>
      </c>
      <c r="UI50" s="17">
        <v>-2.2770000000000001</v>
      </c>
      <c r="UJ50" s="17">
        <v>16.399999999999999</v>
      </c>
      <c r="UK50" s="17">
        <v>15.53398</v>
      </c>
      <c r="UL50" s="17">
        <v>15.53398</v>
      </c>
      <c r="UM50" s="17">
        <v>0.86602000000000001</v>
      </c>
      <c r="UN50" s="17">
        <v>4.3</v>
      </c>
      <c r="UO50" s="17">
        <v>4</v>
      </c>
      <c r="UP50" s="17">
        <v>4</v>
      </c>
      <c r="UQ50" s="17">
        <v>0.3</v>
      </c>
      <c r="UR50" s="17">
        <v>8</v>
      </c>
      <c r="US50" s="17">
        <v>7.8</v>
      </c>
      <c r="UT50" s="17">
        <v>7.8</v>
      </c>
      <c r="UU50" s="17">
        <v>0.2</v>
      </c>
      <c r="UV50" s="17">
        <v>7.2</v>
      </c>
      <c r="UW50" s="17">
        <v>7</v>
      </c>
      <c r="UX50" s="17">
        <v>9</v>
      </c>
      <c r="UY50" s="17">
        <v>-1.8</v>
      </c>
      <c r="UZ50" s="17">
        <v>7.8</v>
      </c>
      <c r="VA50" s="17">
        <v>8</v>
      </c>
      <c r="VB50" s="17">
        <v>10</v>
      </c>
      <c r="VC50" s="17">
        <v>-2.2000000000000002</v>
      </c>
      <c r="VD50" s="17">
        <v>8.1</v>
      </c>
      <c r="VE50" s="17">
        <v>8</v>
      </c>
      <c r="VF50" s="17">
        <v>9.9029100000000003</v>
      </c>
      <c r="VG50" s="17">
        <v>-1.80291</v>
      </c>
      <c r="VH50" s="17">
        <v>1.3</v>
      </c>
      <c r="VI50" s="17">
        <v>2.68</v>
      </c>
      <c r="VJ50" s="17">
        <v>2.68</v>
      </c>
      <c r="VK50" s="17">
        <v>-1.38</v>
      </c>
      <c r="VL50" s="17">
        <v>0</v>
      </c>
      <c r="VM50" s="17">
        <v>0</v>
      </c>
      <c r="VN50" s="17">
        <v>0</v>
      </c>
      <c r="VO50" s="17">
        <v>0</v>
      </c>
      <c r="VP50" s="17">
        <v>0</v>
      </c>
      <c r="VQ50" s="17">
        <v>0</v>
      </c>
      <c r="VR50" s="17">
        <v>0</v>
      </c>
      <c r="VS50" s="17">
        <v>0</v>
      </c>
      <c r="VT50" s="17">
        <v>0</v>
      </c>
      <c r="VU50" s="17"/>
      <c r="VV50" s="17">
        <v>0</v>
      </c>
      <c r="VW50" s="17">
        <v>0</v>
      </c>
      <c r="VX50" s="17">
        <v>0.6</v>
      </c>
      <c r="VY50" s="17">
        <v>0.6</v>
      </c>
      <c r="VZ50" s="17">
        <v>0.6</v>
      </c>
      <c r="WA50" s="17">
        <v>0</v>
      </c>
      <c r="WB50" s="17">
        <v>63.4</v>
      </c>
      <c r="WC50" s="17">
        <v>79</v>
      </c>
      <c r="WD50" s="17">
        <v>83.070999999999998</v>
      </c>
      <c r="WE50" s="17">
        <v>-19.670999999999999</v>
      </c>
      <c r="WF50" s="17">
        <v>56.9</v>
      </c>
      <c r="WG50" s="17">
        <v>58</v>
      </c>
      <c r="WH50" s="17">
        <v>58.984000000000002</v>
      </c>
      <c r="WI50" s="17">
        <v>-2.0840000000000001</v>
      </c>
      <c r="WJ50" s="17">
        <v>0</v>
      </c>
      <c r="WK50" s="17"/>
      <c r="WL50" s="17">
        <v>0</v>
      </c>
      <c r="WM50" s="17">
        <v>0</v>
      </c>
      <c r="WN50" s="17">
        <v>0</v>
      </c>
      <c r="WO50" s="17"/>
      <c r="WP50" s="17">
        <v>0</v>
      </c>
      <c r="WQ50" s="17">
        <v>0</v>
      </c>
      <c r="WR50" s="17">
        <v>7</v>
      </c>
      <c r="WS50" s="17">
        <v>7</v>
      </c>
      <c r="WT50" s="17">
        <v>7</v>
      </c>
      <c r="WU50" s="17">
        <v>0</v>
      </c>
      <c r="WV50" s="17">
        <v>19.2</v>
      </c>
      <c r="WW50" s="17">
        <v>18.4466</v>
      </c>
      <c r="WX50" s="17">
        <v>18.4466</v>
      </c>
      <c r="WY50" s="17">
        <v>0.75339999999999996</v>
      </c>
      <c r="WZ50" s="17">
        <v>9.1</v>
      </c>
      <c r="XA50" s="17">
        <v>10.7</v>
      </c>
      <c r="XB50" s="17">
        <v>10.7</v>
      </c>
      <c r="XC50" s="17">
        <v>-1.6</v>
      </c>
      <c r="XD50" s="17">
        <v>42.9</v>
      </c>
      <c r="XE50" s="17">
        <v>47.431370000000001</v>
      </c>
      <c r="XF50" s="17">
        <v>41</v>
      </c>
      <c r="XG50" s="17">
        <v>1.9</v>
      </c>
      <c r="XH50" s="17">
        <v>13.5</v>
      </c>
      <c r="XI50" s="17">
        <v>11.568630000000001</v>
      </c>
      <c r="XJ50" s="17">
        <v>10</v>
      </c>
      <c r="XK50" s="17">
        <v>3.5</v>
      </c>
      <c r="XL50" s="17">
        <v>17.8</v>
      </c>
      <c r="XM50" s="17">
        <v>17</v>
      </c>
      <c r="XN50" s="17">
        <v>14</v>
      </c>
      <c r="XO50" s="17">
        <v>3.8</v>
      </c>
      <c r="XP50" s="17"/>
      <c r="XQ50" s="17"/>
      <c r="XR50" s="17"/>
      <c r="XS50" s="17">
        <v>0</v>
      </c>
      <c r="XT50" s="17">
        <v>7.8</v>
      </c>
      <c r="XU50" s="17">
        <v>8.0399999999999991</v>
      </c>
      <c r="XV50" s="17">
        <v>8.0399999999999991</v>
      </c>
      <c r="XW50" s="17">
        <v>-0.24</v>
      </c>
      <c r="XX50" s="17"/>
      <c r="XY50" s="17"/>
      <c r="XZ50" s="17"/>
      <c r="YA50" s="17">
        <v>0</v>
      </c>
      <c r="YB50" s="17"/>
      <c r="YC50" s="17"/>
      <c r="YD50" s="17"/>
      <c r="YE50" s="17">
        <v>0</v>
      </c>
    </row>
    <row r="51" spans="1:655" ht="24" customHeight="1" x14ac:dyDescent="0.3">
      <c r="A51" s="1"/>
      <c r="B51" s="16" t="s">
        <v>50</v>
      </c>
      <c r="C51" s="16" t="s">
        <v>802</v>
      </c>
      <c r="D51" s="17">
        <v>141.80000000000001</v>
      </c>
      <c r="E51" s="17">
        <v>146</v>
      </c>
      <c r="F51" s="17">
        <v>146</v>
      </c>
      <c r="G51" s="17">
        <v>-4.2</v>
      </c>
      <c r="H51" s="17">
        <v>644.6</v>
      </c>
      <c r="I51" s="17">
        <v>643.65809000000002</v>
      </c>
      <c r="J51" s="17">
        <v>643.65809000000002</v>
      </c>
      <c r="K51" s="17">
        <v>0.94191000000000003</v>
      </c>
      <c r="L51" s="17">
        <v>217.4</v>
      </c>
      <c r="M51" s="17">
        <v>209.39341999999999</v>
      </c>
      <c r="N51" s="17">
        <v>146.87699000000001</v>
      </c>
      <c r="O51" s="17">
        <v>70.523009999999999</v>
      </c>
      <c r="P51" s="17"/>
      <c r="Q51" s="17"/>
      <c r="R51" s="17"/>
      <c r="S51" s="17">
        <v>0</v>
      </c>
      <c r="T51" s="17"/>
      <c r="U51" s="17"/>
      <c r="V51" s="17"/>
      <c r="W51" s="17">
        <v>0</v>
      </c>
      <c r="X51" s="17">
        <v>82.6</v>
      </c>
      <c r="Y51" s="17">
        <v>91.778639999999996</v>
      </c>
      <c r="Z51" s="17">
        <v>76.798159999999996</v>
      </c>
      <c r="AA51" s="17">
        <v>5.8018400000000003</v>
      </c>
      <c r="AB51" s="17">
        <v>215.1</v>
      </c>
      <c r="AC51" s="17">
        <v>220</v>
      </c>
      <c r="AD51" s="17">
        <v>220</v>
      </c>
      <c r="AE51" s="17">
        <v>-4.9000000000000004</v>
      </c>
      <c r="AF51" s="17">
        <v>30.5</v>
      </c>
      <c r="AG51" s="17">
        <v>39.292090000000002</v>
      </c>
      <c r="AH51" s="17">
        <v>77.394139999999993</v>
      </c>
      <c r="AI51" s="17">
        <v>-46.89414</v>
      </c>
      <c r="AJ51" s="17"/>
      <c r="AK51" s="17"/>
      <c r="AL51" s="17"/>
      <c r="AM51" s="17">
        <v>0</v>
      </c>
      <c r="AN51" s="17">
        <v>113.1</v>
      </c>
      <c r="AO51" s="17">
        <v>111.11111</v>
      </c>
      <c r="AP51" s="17">
        <v>199.17196000000001</v>
      </c>
      <c r="AQ51" s="17">
        <v>-86.071960000000004</v>
      </c>
      <c r="AR51" s="17">
        <v>113.1</v>
      </c>
      <c r="AS51" s="17">
        <v>111.11111</v>
      </c>
      <c r="AT51" s="17">
        <v>199.17196000000001</v>
      </c>
      <c r="AU51" s="17">
        <v>-86.071960000000004</v>
      </c>
      <c r="AV51" s="17">
        <v>112.4</v>
      </c>
      <c r="AW51" s="17">
        <v>111.11111</v>
      </c>
      <c r="AX51" s="17">
        <v>199.17196000000001</v>
      </c>
      <c r="AY51" s="17">
        <v>-86.771960000000007</v>
      </c>
      <c r="AZ51" s="17">
        <v>206.9</v>
      </c>
      <c r="BA51" s="17">
        <v>166.66667000000001</v>
      </c>
      <c r="BB51" s="17">
        <v>298.75794000000002</v>
      </c>
      <c r="BC51" s="17">
        <v>-91.857939999999999</v>
      </c>
      <c r="BD51" s="17"/>
      <c r="BE51" s="17"/>
      <c r="BF51" s="17"/>
      <c r="BG51" s="17">
        <v>0</v>
      </c>
      <c r="BH51" s="17"/>
      <c r="BI51" s="17"/>
      <c r="BJ51" s="17"/>
      <c r="BK51" s="17">
        <v>0</v>
      </c>
      <c r="BL51" s="17">
        <v>515</v>
      </c>
      <c r="BM51" s="17">
        <v>547.14903000000004</v>
      </c>
      <c r="BN51" s="17">
        <v>565.53980999999999</v>
      </c>
      <c r="BO51" s="17">
        <v>-50.539810000000003</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147.4</v>
      </c>
      <c r="CK51" s="17">
        <v>154.99907999999999</v>
      </c>
      <c r="CL51" s="17">
        <v>154.99907999999999</v>
      </c>
      <c r="CM51" s="17">
        <v>-7.5990799999999998</v>
      </c>
      <c r="CN51" s="17">
        <v>6.7</v>
      </c>
      <c r="CO51" s="17">
        <v>5.1333399999999996</v>
      </c>
      <c r="CP51" s="17">
        <v>5.1333399999999996</v>
      </c>
      <c r="CQ51" s="17">
        <v>1.5666599999999999</v>
      </c>
      <c r="CR51" s="17">
        <v>5.2</v>
      </c>
      <c r="CS51" s="17">
        <v>2.8177599999999998</v>
      </c>
      <c r="CT51" s="17">
        <v>2.8177599999999998</v>
      </c>
      <c r="CU51" s="17">
        <v>2.3822399999999999</v>
      </c>
      <c r="CV51" s="17"/>
      <c r="CW51" s="17"/>
      <c r="CX51" s="17"/>
      <c r="CY51" s="17">
        <v>0</v>
      </c>
      <c r="CZ51" s="17">
        <v>7</v>
      </c>
      <c r="DA51" s="17">
        <v>6.8787000000000003</v>
      </c>
      <c r="DB51" s="17">
        <v>6.8787000000000003</v>
      </c>
      <c r="DC51" s="17">
        <v>0.12130000000000001</v>
      </c>
      <c r="DD51" s="17">
        <v>14.6</v>
      </c>
      <c r="DE51" s="17">
        <v>14.919420000000001</v>
      </c>
      <c r="DF51" s="17">
        <v>14.919420000000001</v>
      </c>
      <c r="DG51" s="17">
        <v>-0.31941999999999998</v>
      </c>
      <c r="DH51" s="17">
        <v>119</v>
      </c>
      <c r="DI51" s="17">
        <v>110.95621</v>
      </c>
      <c r="DJ51" s="17">
        <v>93.723079999999996</v>
      </c>
      <c r="DK51" s="17">
        <v>25.27692</v>
      </c>
      <c r="DL51" s="17"/>
      <c r="DM51" s="17"/>
      <c r="DN51" s="17"/>
      <c r="DO51" s="17">
        <v>0</v>
      </c>
      <c r="DP51" s="17"/>
      <c r="DQ51" s="17"/>
      <c r="DR51" s="17"/>
      <c r="DS51" s="17">
        <v>0</v>
      </c>
      <c r="DT51" s="17"/>
      <c r="DU51" s="17"/>
      <c r="DV51" s="17"/>
      <c r="DW51" s="17">
        <v>0</v>
      </c>
      <c r="DX51" s="17"/>
      <c r="DY51" s="17"/>
      <c r="DZ51" s="17"/>
      <c r="EA51" s="17">
        <v>0</v>
      </c>
      <c r="EB51" s="17">
        <v>88.5</v>
      </c>
      <c r="EC51" s="17">
        <v>84.516319999999993</v>
      </c>
      <c r="ED51" s="17">
        <v>97.270480000000006</v>
      </c>
      <c r="EE51" s="17">
        <v>-8.7704799999999992</v>
      </c>
      <c r="EF51" s="17">
        <v>111.3</v>
      </c>
      <c r="EG51" s="17">
        <v>145.06075999999999</v>
      </c>
      <c r="EH51" s="17">
        <v>139.17153999999999</v>
      </c>
      <c r="EI51" s="17">
        <v>-27.87154</v>
      </c>
      <c r="EJ51" s="17"/>
      <c r="EK51" s="17"/>
      <c r="EL51" s="17"/>
      <c r="EM51" s="17">
        <v>0</v>
      </c>
      <c r="EN51" s="17"/>
      <c r="EO51" s="17"/>
      <c r="EP51" s="17"/>
      <c r="EQ51" s="17">
        <v>0</v>
      </c>
      <c r="ER51" s="17"/>
      <c r="ES51" s="17"/>
      <c r="ET51" s="17"/>
      <c r="EU51" s="17">
        <v>0</v>
      </c>
      <c r="EV51" s="17">
        <v>6.5</v>
      </c>
      <c r="EW51" s="17">
        <v>6.39</v>
      </c>
      <c r="EX51" s="17">
        <v>6.39</v>
      </c>
      <c r="EY51" s="17">
        <v>0.11</v>
      </c>
      <c r="EZ51" s="17">
        <v>452</v>
      </c>
      <c r="FA51" s="17">
        <v>456.65048999999999</v>
      </c>
      <c r="FB51" s="17">
        <v>316.39994999999999</v>
      </c>
      <c r="FC51" s="17">
        <v>135.60005000000001</v>
      </c>
      <c r="FD51" s="17">
        <v>81.099999999999994</v>
      </c>
      <c r="FE51" s="17">
        <v>69.337569999999999</v>
      </c>
      <c r="FF51" s="17">
        <v>46.050989999999999</v>
      </c>
      <c r="FG51" s="17">
        <v>35.049010000000003</v>
      </c>
      <c r="FH51" s="17">
        <v>140.1</v>
      </c>
      <c r="FI51" s="17">
        <v>151.17750000000001</v>
      </c>
      <c r="FJ51" s="17">
        <v>151.17750000000001</v>
      </c>
      <c r="FK51" s="17">
        <v>-11.077500000000001</v>
      </c>
      <c r="FL51" s="17">
        <v>40.4</v>
      </c>
      <c r="FM51" s="17">
        <v>33.429130000000001</v>
      </c>
      <c r="FN51" s="17">
        <v>26.417369999999998</v>
      </c>
      <c r="FO51" s="17">
        <v>13.98263</v>
      </c>
      <c r="FP51" s="17">
        <v>18.8</v>
      </c>
      <c r="FQ51" s="17">
        <v>19.192229999999999</v>
      </c>
      <c r="FR51" s="17">
        <v>19.192229999999999</v>
      </c>
      <c r="FS51" s="17">
        <v>-0.39223000000000002</v>
      </c>
      <c r="FT51" s="17">
        <v>19.8</v>
      </c>
      <c r="FU51" s="17">
        <v>19.32039</v>
      </c>
      <c r="FV51" s="17">
        <v>19.32039</v>
      </c>
      <c r="FW51" s="17">
        <v>0.47960999999999998</v>
      </c>
      <c r="FX51" s="17">
        <v>84.8</v>
      </c>
      <c r="FY51" s="17">
        <v>84.249449999999996</v>
      </c>
      <c r="FZ51" s="17">
        <v>84.249449999999996</v>
      </c>
      <c r="GA51" s="17">
        <v>0.55054999999999998</v>
      </c>
      <c r="GB51" s="17">
        <v>180.7</v>
      </c>
      <c r="GC51" s="17">
        <v>185.10007999999999</v>
      </c>
      <c r="GD51" s="17">
        <v>185.10007999999999</v>
      </c>
      <c r="GE51" s="17">
        <v>-4.40008</v>
      </c>
      <c r="GF51" s="17">
        <v>174.4</v>
      </c>
      <c r="GG51" s="17">
        <v>185.10007999999999</v>
      </c>
      <c r="GH51" s="17">
        <v>185.10007999999999</v>
      </c>
      <c r="GI51" s="17">
        <v>-10.70008</v>
      </c>
      <c r="GJ51" s="17">
        <v>186</v>
      </c>
      <c r="GK51" s="17">
        <v>185.10007999999999</v>
      </c>
      <c r="GL51" s="17">
        <v>185.10007999999999</v>
      </c>
      <c r="GM51" s="17">
        <v>0.89992000000000005</v>
      </c>
      <c r="GN51" s="17">
        <v>108.5</v>
      </c>
      <c r="GO51" s="17">
        <v>104.93659</v>
      </c>
      <c r="GP51" s="17">
        <v>99.237319999999997</v>
      </c>
      <c r="GQ51" s="17">
        <v>9.2626799999999996</v>
      </c>
      <c r="GR51" s="17">
        <v>7.5</v>
      </c>
      <c r="GS51" s="17">
        <v>8.9200400000000002</v>
      </c>
      <c r="GT51" s="17">
        <v>4.4600200000000001</v>
      </c>
      <c r="GU51" s="17">
        <v>3.0399799999999999</v>
      </c>
      <c r="GV51" s="17">
        <v>2.1</v>
      </c>
      <c r="GW51" s="17">
        <v>3.4821900000000001</v>
      </c>
      <c r="GX51" s="17">
        <v>4.6789800000000001</v>
      </c>
      <c r="GY51" s="17">
        <v>-2.5789800000000001</v>
      </c>
      <c r="GZ51" s="17">
        <v>32.9</v>
      </c>
      <c r="HA51" s="17">
        <v>34.47804</v>
      </c>
      <c r="HB51" s="17">
        <v>34.47804</v>
      </c>
      <c r="HC51" s="17">
        <v>-1.5780400000000001</v>
      </c>
      <c r="HD51" s="17">
        <v>40.5</v>
      </c>
      <c r="HE51" s="17">
        <v>38.971359999999997</v>
      </c>
      <c r="HF51" s="17">
        <v>44.046700000000001</v>
      </c>
      <c r="HG51" s="17">
        <v>-3.5467</v>
      </c>
      <c r="HH51" s="17">
        <v>4</v>
      </c>
      <c r="HI51" s="17">
        <v>4.1192200000000003</v>
      </c>
      <c r="HJ51" s="17">
        <v>4.1192200000000003</v>
      </c>
      <c r="HK51" s="17">
        <v>-0.11922000000000001</v>
      </c>
      <c r="HL51" s="17">
        <v>15.5</v>
      </c>
      <c r="HM51" s="17">
        <v>16.161660000000001</v>
      </c>
      <c r="HN51" s="17">
        <v>16.161660000000001</v>
      </c>
      <c r="HO51" s="17">
        <v>-0.66166000000000003</v>
      </c>
      <c r="HP51" s="17">
        <v>67.099999999999994</v>
      </c>
      <c r="HQ51" s="17">
        <v>112.44714999999999</v>
      </c>
      <c r="HR51" s="17">
        <v>96.75685</v>
      </c>
      <c r="HS51" s="17">
        <v>-29.656849999999999</v>
      </c>
      <c r="HT51" s="17"/>
      <c r="HU51" s="17"/>
      <c r="HV51" s="17"/>
      <c r="HW51" s="17">
        <v>0</v>
      </c>
      <c r="HX51" s="17"/>
      <c r="HY51" s="17"/>
      <c r="HZ51" s="17"/>
      <c r="IA51" s="17">
        <v>0</v>
      </c>
      <c r="IB51" s="17">
        <v>46</v>
      </c>
      <c r="IC51" s="17">
        <v>47.726210000000002</v>
      </c>
      <c r="ID51" s="17">
        <v>47.726210000000002</v>
      </c>
      <c r="IE51" s="17">
        <v>-1.72621</v>
      </c>
      <c r="IF51" s="17"/>
      <c r="IG51" s="17"/>
      <c r="IH51" s="17"/>
      <c r="II51" s="17">
        <v>0</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67.900000000000006</v>
      </c>
      <c r="JE51" s="17">
        <v>88.384460000000004</v>
      </c>
      <c r="JF51" s="17">
        <v>88.384460000000004</v>
      </c>
      <c r="JG51" s="17">
        <v>-20.484459999999999</v>
      </c>
      <c r="JH51" s="17">
        <v>179.7</v>
      </c>
      <c r="JI51" s="17">
        <v>171.34727000000001</v>
      </c>
      <c r="JJ51" s="17">
        <v>171.34727000000001</v>
      </c>
      <c r="JK51" s="17">
        <v>8.3527299999999993</v>
      </c>
      <c r="JL51" s="17">
        <v>177.4</v>
      </c>
      <c r="JM51" s="17">
        <v>171.34727000000001</v>
      </c>
      <c r="JN51" s="17">
        <v>171.34727000000001</v>
      </c>
      <c r="JO51" s="17">
        <v>6.0527300000000004</v>
      </c>
      <c r="JP51" s="17">
        <v>0</v>
      </c>
      <c r="JQ51" s="17"/>
      <c r="JR51" s="17"/>
      <c r="JS51" s="17">
        <v>0</v>
      </c>
      <c r="JT51" s="17">
        <v>175.5</v>
      </c>
      <c r="JU51" s="17">
        <v>171.34727000000001</v>
      </c>
      <c r="JV51" s="17">
        <v>171.34727000000001</v>
      </c>
      <c r="JW51" s="17">
        <v>4.15273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34.9</v>
      </c>
      <c r="KS51" s="17">
        <v>25</v>
      </c>
      <c r="KT51" s="17"/>
      <c r="KU51" s="17">
        <v>34.9</v>
      </c>
      <c r="KV51" s="17"/>
      <c r="KW51" s="17"/>
      <c r="KX51" s="17"/>
      <c r="KY51" s="17">
        <v>0</v>
      </c>
      <c r="KZ51" s="17"/>
      <c r="LA51" s="17"/>
      <c r="LB51" s="17"/>
      <c r="LC51" s="17">
        <v>0</v>
      </c>
      <c r="LD51" s="17">
        <v>2</v>
      </c>
      <c r="LE51" s="17">
        <v>2.2284299999999999</v>
      </c>
      <c r="LF51" s="17">
        <v>2.2284299999999999</v>
      </c>
      <c r="LG51" s="17">
        <v>-0.22842999999999999</v>
      </c>
      <c r="LH51" s="17">
        <v>131.19999999999999</v>
      </c>
      <c r="LI51" s="17">
        <v>147.35721000000001</v>
      </c>
      <c r="LJ51" s="17">
        <v>112.02997000000001</v>
      </c>
      <c r="LK51" s="17">
        <v>19.170030000000001</v>
      </c>
      <c r="LL51" s="17">
        <v>87.2</v>
      </c>
      <c r="LM51" s="17">
        <v>96.019440000000003</v>
      </c>
      <c r="LN51" s="17">
        <v>96.884479999999996</v>
      </c>
      <c r="LO51" s="17">
        <v>-9.6844800000000006</v>
      </c>
      <c r="LP51" s="17">
        <v>63.5</v>
      </c>
      <c r="LQ51" s="17">
        <v>67.133979999999994</v>
      </c>
      <c r="LR51" s="17">
        <v>67.133979999999994</v>
      </c>
      <c r="LS51" s="17">
        <v>-3.6339800000000002</v>
      </c>
      <c r="LT51" s="17">
        <v>72.8</v>
      </c>
      <c r="LU51" s="17">
        <v>73.785600000000002</v>
      </c>
      <c r="LV51" s="17">
        <v>74.127200000000002</v>
      </c>
      <c r="LW51" s="17">
        <v>-1.3271999999999999</v>
      </c>
      <c r="LX51" s="17">
        <v>28.6</v>
      </c>
      <c r="LY51" s="17">
        <v>29.951460000000001</v>
      </c>
      <c r="LZ51" s="17">
        <v>29.951460000000001</v>
      </c>
      <c r="MA51" s="17">
        <v>-1.3514600000000001</v>
      </c>
      <c r="MB51" s="17"/>
      <c r="MC51" s="17"/>
      <c r="MD51" s="17"/>
      <c r="ME51" s="17">
        <v>0</v>
      </c>
      <c r="MF51" s="17"/>
      <c r="MG51" s="17"/>
      <c r="MH51" s="17"/>
      <c r="MI51" s="17">
        <v>0</v>
      </c>
      <c r="MJ51" s="17"/>
      <c r="MK51" s="17"/>
      <c r="ML51" s="17"/>
      <c r="MM51" s="17">
        <v>0</v>
      </c>
      <c r="MN51" s="17">
        <v>147.80000000000001</v>
      </c>
      <c r="MO51" s="17">
        <v>149.77393000000001</v>
      </c>
      <c r="MP51" s="17">
        <v>149.77393000000001</v>
      </c>
      <c r="MQ51" s="17">
        <v>-1.97393</v>
      </c>
      <c r="MR51" s="17">
        <v>148.6</v>
      </c>
      <c r="MS51" s="17">
        <v>149.77393000000001</v>
      </c>
      <c r="MT51" s="17">
        <v>149.77393000000001</v>
      </c>
      <c r="MU51" s="17">
        <v>-1.1739299999999999</v>
      </c>
      <c r="MV51" s="17">
        <v>151.9</v>
      </c>
      <c r="MW51" s="17">
        <v>149.77393000000001</v>
      </c>
      <c r="MX51" s="17">
        <v>149.77393000000001</v>
      </c>
      <c r="MY51" s="17">
        <v>2.1260699999999999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65.2</v>
      </c>
      <c r="OG51" s="17">
        <v>51.772509999999997</v>
      </c>
      <c r="OH51" s="17">
        <v>91.462000000000003</v>
      </c>
      <c r="OI51" s="17">
        <v>-26.262</v>
      </c>
      <c r="OJ51" s="17">
        <v>0</v>
      </c>
      <c r="OK51" s="17">
        <v>0</v>
      </c>
      <c r="OL51" s="17">
        <v>0</v>
      </c>
      <c r="OM51" s="17">
        <v>0</v>
      </c>
      <c r="ON51" s="17">
        <v>2.2999999999999998</v>
      </c>
      <c r="OO51" s="17">
        <v>5.2729999999999997</v>
      </c>
      <c r="OP51" s="17">
        <v>5.2729999999999997</v>
      </c>
      <c r="OQ51" s="17">
        <v>-2.9729999999999999</v>
      </c>
      <c r="OR51" s="17"/>
      <c r="OS51" s="17"/>
      <c r="OT51" s="17">
        <v>0</v>
      </c>
      <c r="OU51" s="17">
        <v>0</v>
      </c>
      <c r="OV51" s="17">
        <v>14</v>
      </c>
      <c r="OW51" s="17">
        <v>13.398059999999999</v>
      </c>
      <c r="OX51" s="17">
        <v>13.398059999999999</v>
      </c>
      <c r="OY51" s="17">
        <v>0.60194000000000003</v>
      </c>
      <c r="OZ51" s="17">
        <v>9.9</v>
      </c>
      <c r="PA51" s="17">
        <v>9.9830000000000005</v>
      </c>
      <c r="PB51" s="17">
        <v>9</v>
      </c>
      <c r="PC51" s="17">
        <v>0.9</v>
      </c>
      <c r="PD51" s="17">
        <v>5.4</v>
      </c>
      <c r="PE51" s="17">
        <v>5.67</v>
      </c>
      <c r="PF51" s="17">
        <v>5.67</v>
      </c>
      <c r="PG51" s="17">
        <v>-0.27</v>
      </c>
      <c r="PH51" s="17">
        <v>0.6</v>
      </c>
      <c r="PI51" s="17">
        <v>1.23</v>
      </c>
      <c r="PJ51" s="17">
        <v>1.23</v>
      </c>
      <c r="PK51" s="17">
        <v>-0.63</v>
      </c>
      <c r="PL51" s="17">
        <v>1.5</v>
      </c>
      <c r="PM51" s="17">
        <v>3</v>
      </c>
      <c r="PN51" s="17">
        <v>3</v>
      </c>
      <c r="PO51" s="17">
        <v>-1.5</v>
      </c>
      <c r="PP51" s="17">
        <v>2.6</v>
      </c>
      <c r="PQ51" s="17">
        <v>2.8</v>
      </c>
      <c r="PR51" s="17">
        <v>2.8</v>
      </c>
      <c r="PS51" s="17">
        <v>-0.2</v>
      </c>
      <c r="PT51" s="17">
        <v>20</v>
      </c>
      <c r="PU51" s="17">
        <v>19.417480000000001</v>
      </c>
      <c r="PV51" s="17">
        <v>19.417480000000001</v>
      </c>
      <c r="PW51" s="17">
        <v>0.58252000000000004</v>
      </c>
      <c r="PX51" s="17">
        <v>20</v>
      </c>
      <c r="PY51" s="17">
        <v>19.417480000000001</v>
      </c>
      <c r="PZ51" s="17">
        <v>19.417480000000001</v>
      </c>
      <c r="QA51" s="17">
        <v>0.58252000000000004</v>
      </c>
      <c r="QB51" s="17">
        <v>16.899999999999999</v>
      </c>
      <c r="QC51" s="17">
        <v>13.592230000000001</v>
      </c>
      <c r="QD51" s="17">
        <v>13.592230000000001</v>
      </c>
      <c r="QE51" s="17">
        <v>3.3077700000000001</v>
      </c>
      <c r="QF51" s="17">
        <v>3.6</v>
      </c>
      <c r="QG51" s="17">
        <v>3.4</v>
      </c>
      <c r="QH51" s="17">
        <v>3.4</v>
      </c>
      <c r="QI51" s="17">
        <v>0.2</v>
      </c>
      <c r="QJ51" s="17">
        <v>18.399999999999999</v>
      </c>
      <c r="QK51" s="17">
        <v>17.961169999999999</v>
      </c>
      <c r="QL51" s="17">
        <v>17.961169999999999</v>
      </c>
      <c r="QM51" s="17">
        <v>0.43883</v>
      </c>
      <c r="QN51" s="17">
        <v>0</v>
      </c>
      <c r="QO51" s="17"/>
      <c r="QP51" s="17">
        <v>0</v>
      </c>
      <c r="QQ51" s="17">
        <v>0</v>
      </c>
      <c r="QR51" s="17">
        <v>0</v>
      </c>
      <c r="QS51" s="17"/>
      <c r="QT51" s="17">
        <v>0</v>
      </c>
      <c r="QU51" s="17">
        <v>0</v>
      </c>
      <c r="QV51" s="17">
        <v>16.600000000000001</v>
      </c>
      <c r="QW51" s="17">
        <v>16.453939999999999</v>
      </c>
      <c r="QX51" s="17">
        <v>20.195</v>
      </c>
      <c r="QY51" s="17">
        <v>-3.5950000000000002</v>
      </c>
      <c r="QZ51" s="17">
        <v>51.9</v>
      </c>
      <c r="RA51" s="17">
        <v>40.294249999999998</v>
      </c>
      <c r="RB51" s="17">
        <v>58.542000000000002</v>
      </c>
      <c r="RC51" s="17">
        <v>-6.6420000000000003</v>
      </c>
      <c r="RD51" s="17">
        <v>3.9</v>
      </c>
      <c r="RE51" s="17">
        <v>4.2</v>
      </c>
      <c r="RF51" s="17">
        <v>4.2</v>
      </c>
      <c r="RG51" s="17">
        <v>-0.3</v>
      </c>
      <c r="RH51" s="17">
        <v>2.2000000000000002</v>
      </c>
      <c r="RI51" s="17">
        <v>2.4</v>
      </c>
      <c r="RJ51" s="17">
        <v>2.4</v>
      </c>
      <c r="RK51" s="17">
        <v>-0.2</v>
      </c>
      <c r="RL51" s="17">
        <v>2.1</v>
      </c>
      <c r="RM51" s="17">
        <v>2.4</v>
      </c>
      <c r="RN51" s="17">
        <v>2.4</v>
      </c>
      <c r="RO51" s="17">
        <v>-0.3</v>
      </c>
      <c r="RP51" s="17">
        <v>2.6</v>
      </c>
      <c r="RQ51" s="17">
        <v>2.8</v>
      </c>
      <c r="RR51" s="17">
        <v>2.8</v>
      </c>
      <c r="RS51" s="17">
        <v>-0.2</v>
      </c>
      <c r="RT51" s="17">
        <v>0</v>
      </c>
      <c r="RU51" s="17"/>
      <c r="RV51" s="17">
        <v>0</v>
      </c>
      <c r="RW51" s="17">
        <v>0</v>
      </c>
      <c r="RX51" s="17">
        <v>2.7</v>
      </c>
      <c r="RY51" s="17">
        <v>2.7509999999999999</v>
      </c>
      <c r="RZ51" s="17">
        <v>2.7509999999999999</v>
      </c>
      <c r="SA51" s="17">
        <v>-5.0999999999999997E-2</v>
      </c>
      <c r="SB51" s="17">
        <v>12.4</v>
      </c>
      <c r="SC51" s="17">
        <v>11.039440000000001</v>
      </c>
      <c r="SD51" s="17">
        <v>11.039440000000001</v>
      </c>
      <c r="SE51" s="17">
        <v>1.36056</v>
      </c>
      <c r="SF51" s="17">
        <v>2</v>
      </c>
      <c r="SG51" s="17">
        <v>1.8</v>
      </c>
      <c r="SH51" s="17">
        <v>1.8</v>
      </c>
      <c r="SI51" s="17">
        <v>0.2</v>
      </c>
      <c r="SJ51" s="17">
        <v>0.4</v>
      </c>
      <c r="SK51" s="17">
        <v>0.4</v>
      </c>
      <c r="SL51" s="17">
        <v>0.4</v>
      </c>
      <c r="SM51" s="17">
        <v>0</v>
      </c>
      <c r="SN51" s="17">
        <v>10</v>
      </c>
      <c r="SO51" s="17">
        <v>9.8520000000000003</v>
      </c>
      <c r="SP51" s="17">
        <v>9.8520000000000003</v>
      </c>
      <c r="SQ51" s="17">
        <v>0.14799999999999999</v>
      </c>
      <c r="SR51" s="17">
        <v>4.7</v>
      </c>
      <c r="SS51" s="17">
        <v>4.5</v>
      </c>
      <c r="ST51" s="17">
        <v>4.5</v>
      </c>
      <c r="SU51" s="17">
        <v>0.2</v>
      </c>
      <c r="SV51" s="17">
        <v>9.6999999999999993</v>
      </c>
      <c r="SW51" s="17">
        <v>6</v>
      </c>
      <c r="SX51" s="17">
        <v>6</v>
      </c>
      <c r="SY51" s="17">
        <v>3.7</v>
      </c>
      <c r="SZ51" s="17">
        <v>14.2</v>
      </c>
      <c r="TA51" s="17">
        <v>8.5</v>
      </c>
      <c r="TB51" s="17">
        <v>8.5</v>
      </c>
      <c r="TC51" s="17">
        <v>5.7</v>
      </c>
      <c r="TD51" s="17">
        <v>18.2</v>
      </c>
      <c r="TE51" s="17">
        <v>17.864080000000001</v>
      </c>
      <c r="TF51" s="17">
        <v>17.864080000000001</v>
      </c>
      <c r="TG51" s="17">
        <v>0.33592</v>
      </c>
      <c r="TH51" s="17">
        <v>29.9</v>
      </c>
      <c r="TI51" s="17">
        <v>25.294</v>
      </c>
      <c r="TJ51" s="17">
        <v>25.294</v>
      </c>
      <c r="TK51" s="17">
        <v>4.6059999999999999</v>
      </c>
      <c r="TL51" s="17">
        <v>44.3</v>
      </c>
      <c r="TM51" s="17">
        <v>42.576000000000001</v>
      </c>
      <c r="TN51" s="17">
        <v>42.576000000000001</v>
      </c>
      <c r="TO51" s="17">
        <v>1.724</v>
      </c>
      <c r="TP51" s="17">
        <v>0</v>
      </c>
      <c r="TQ51" s="17"/>
      <c r="TR51" s="17">
        <v>0</v>
      </c>
      <c r="TS51" s="17">
        <v>0</v>
      </c>
      <c r="TT51" s="17">
        <v>42.5</v>
      </c>
      <c r="TU51" s="17">
        <v>21.9</v>
      </c>
      <c r="TV51" s="17">
        <v>55.265999999999998</v>
      </c>
      <c r="TW51" s="17">
        <v>-12.766</v>
      </c>
      <c r="TX51" s="17">
        <v>73.099999999999994</v>
      </c>
      <c r="TY51" s="17">
        <v>36.5</v>
      </c>
      <c r="TZ51" s="17">
        <v>69.697999999999993</v>
      </c>
      <c r="UA51" s="17">
        <v>3.4020000000000001</v>
      </c>
      <c r="UB51" s="17">
        <v>3.2</v>
      </c>
      <c r="UC51" s="17">
        <v>6.1769999999999996</v>
      </c>
      <c r="UD51" s="17">
        <v>6.1769999999999996</v>
      </c>
      <c r="UE51" s="17">
        <v>-2.9769999999999999</v>
      </c>
      <c r="UF51" s="17">
        <v>1.5</v>
      </c>
      <c r="UG51" s="17">
        <v>3.7530000000000001</v>
      </c>
      <c r="UH51" s="17">
        <v>3.7530000000000001</v>
      </c>
      <c r="UI51" s="17">
        <v>-2.2530000000000001</v>
      </c>
      <c r="UJ51" s="17">
        <v>16.399999999999999</v>
      </c>
      <c r="UK51" s="17">
        <v>15.53398</v>
      </c>
      <c r="UL51" s="17">
        <v>15.53398</v>
      </c>
      <c r="UM51" s="17">
        <v>0.86602000000000001</v>
      </c>
      <c r="UN51" s="17">
        <v>4.3</v>
      </c>
      <c r="UO51" s="17">
        <v>4</v>
      </c>
      <c r="UP51" s="17">
        <v>4</v>
      </c>
      <c r="UQ51" s="17">
        <v>0.3</v>
      </c>
      <c r="UR51" s="17">
        <v>8</v>
      </c>
      <c r="US51" s="17">
        <v>7.8</v>
      </c>
      <c r="UT51" s="17">
        <v>7.8</v>
      </c>
      <c r="UU51" s="17">
        <v>0.2</v>
      </c>
      <c r="UV51" s="17">
        <v>7.2</v>
      </c>
      <c r="UW51" s="17">
        <v>7</v>
      </c>
      <c r="UX51" s="17">
        <v>9</v>
      </c>
      <c r="UY51" s="17">
        <v>-1.8</v>
      </c>
      <c r="UZ51" s="17">
        <v>7.8</v>
      </c>
      <c r="VA51" s="17">
        <v>8</v>
      </c>
      <c r="VB51" s="17">
        <v>10</v>
      </c>
      <c r="VC51" s="17">
        <v>-2.2000000000000002</v>
      </c>
      <c r="VD51" s="17">
        <v>8.1</v>
      </c>
      <c r="VE51" s="17">
        <v>8</v>
      </c>
      <c r="VF51" s="17">
        <v>9.9029100000000003</v>
      </c>
      <c r="VG51" s="17">
        <v>-1.80291</v>
      </c>
      <c r="VH51" s="17">
        <v>1</v>
      </c>
      <c r="VI51" s="17">
        <v>3.0059999999999998</v>
      </c>
      <c r="VJ51" s="17">
        <v>3.0059999999999998</v>
      </c>
      <c r="VK51" s="17">
        <v>-2.0059999999999998</v>
      </c>
      <c r="VL51" s="17">
        <v>0</v>
      </c>
      <c r="VM51" s="17">
        <v>0</v>
      </c>
      <c r="VN51" s="17">
        <v>0</v>
      </c>
      <c r="VO51" s="17">
        <v>0</v>
      </c>
      <c r="VP51" s="17">
        <v>0</v>
      </c>
      <c r="VQ51" s="17">
        <v>0</v>
      </c>
      <c r="VR51" s="17">
        <v>0</v>
      </c>
      <c r="VS51" s="17">
        <v>0</v>
      </c>
      <c r="VT51" s="17">
        <v>0</v>
      </c>
      <c r="VU51" s="17"/>
      <c r="VV51" s="17">
        <v>0</v>
      </c>
      <c r="VW51" s="17">
        <v>0</v>
      </c>
      <c r="VX51" s="17">
        <v>0.6</v>
      </c>
      <c r="VY51" s="17">
        <v>0.6</v>
      </c>
      <c r="VZ51" s="17">
        <v>0.6</v>
      </c>
      <c r="WA51" s="17">
        <v>0</v>
      </c>
      <c r="WB51" s="17">
        <v>59.1</v>
      </c>
      <c r="WC51" s="17">
        <v>73</v>
      </c>
      <c r="WD51" s="17">
        <v>80.394999999999996</v>
      </c>
      <c r="WE51" s="17">
        <v>-21.295000000000002</v>
      </c>
      <c r="WF51" s="17">
        <v>62.9</v>
      </c>
      <c r="WG51" s="17">
        <v>53</v>
      </c>
      <c r="WH51" s="17">
        <v>57.628</v>
      </c>
      <c r="WI51" s="17">
        <v>5.2720000000000002</v>
      </c>
      <c r="WJ51" s="17">
        <v>0</v>
      </c>
      <c r="WK51" s="17"/>
      <c r="WL51" s="17">
        <v>0</v>
      </c>
      <c r="WM51" s="17">
        <v>0</v>
      </c>
      <c r="WN51" s="17">
        <v>0</v>
      </c>
      <c r="WO51" s="17"/>
      <c r="WP51" s="17">
        <v>0</v>
      </c>
      <c r="WQ51" s="17">
        <v>0</v>
      </c>
      <c r="WR51" s="17">
        <v>7</v>
      </c>
      <c r="WS51" s="17">
        <v>7</v>
      </c>
      <c r="WT51" s="17">
        <v>7</v>
      </c>
      <c r="WU51" s="17">
        <v>0</v>
      </c>
      <c r="WV51" s="17">
        <v>19.2</v>
      </c>
      <c r="WW51" s="17">
        <v>18.4466</v>
      </c>
      <c r="WX51" s="17">
        <v>18.4466</v>
      </c>
      <c r="WY51" s="17">
        <v>0.75339999999999996</v>
      </c>
      <c r="WZ51" s="17">
        <v>7.9</v>
      </c>
      <c r="XA51" s="17">
        <v>10.7</v>
      </c>
      <c r="XB51" s="17">
        <v>10.7</v>
      </c>
      <c r="XC51" s="17">
        <v>-2.8</v>
      </c>
      <c r="XD51" s="17">
        <v>42.6</v>
      </c>
      <c r="XE51" s="17">
        <v>47.431370000000001</v>
      </c>
      <c r="XF51" s="17">
        <v>41</v>
      </c>
      <c r="XG51" s="17">
        <v>1.6</v>
      </c>
      <c r="XH51" s="17">
        <v>13.5</v>
      </c>
      <c r="XI51" s="17">
        <v>11.568630000000001</v>
      </c>
      <c r="XJ51" s="17">
        <v>10</v>
      </c>
      <c r="XK51" s="17">
        <v>3.5</v>
      </c>
      <c r="XL51" s="17">
        <v>14</v>
      </c>
      <c r="XM51" s="17">
        <v>17</v>
      </c>
      <c r="XN51" s="17">
        <v>14</v>
      </c>
      <c r="XO51" s="17">
        <v>0</v>
      </c>
      <c r="XP51" s="17"/>
      <c r="XQ51" s="17"/>
      <c r="XR51" s="17"/>
      <c r="XS51" s="17">
        <v>0</v>
      </c>
      <c r="XT51" s="17">
        <v>8.1</v>
      </c>
      <c r="XU51" s="17">
        <v>8.0399999999999991</v>
      </c>
      <c r="XV51" s="17">
        <v>8.0399999999999991</v>
      </c>
      <c r="XW51" s="17">
        <v>0.06</v>
      </c>
      <c r="XX51" s="17"/>
      <c r="XY51" s="17"/>
      <c r="XZ51" s="17"/>
      <c r="YA51" s="17">
        <v>0</v>
      </c>
      <c r="YB51" s="17"/>
      <c r="YC51" s="17"/>
      <c r="YD51" s="17"/>
      <c r="YE51" s="17">
        <v>0</v>
      </c>
    </row>
    <row r="52" spans="1:655" ht="24" customHeight="1" x14ac:dyDescent="0.3">
      <c r="A52" s="1"/>
      <c r="B52" s="16" t="s">
        <v>50</v>
      </c>
      <c r="C52" s="16" t="s">
        <v>803</v>
      </c>
      <c r="D52" s="17">
        <v>145.80000000000001</v>
      </c>
      <c r="E52" s="17">
        <v>146</v>
      </c>
      <c r="F52" s="17">
        <v>146</v>
      </c>
      <c r="G52" s="17">
        <v>-0.2</v>
      </c>
      <c r="H52" s="17">
        <v>645.5</v>
      </c>
      <c r="I52" s="17">
        <v>643.65809000000002</v>
      </c>
      <c r="J52" s="17">
        <v>643.65809000000002</v>
      </c>
      <c r="K52" s="17">
        <v>1.8419099999999999</v>
      </c>
      <c r="L52" s="17">
        <v>216.6</v>
      </c>
      <c r="M52" s="17">
        <v>209.39341999999999</v>
      </c>
      <c r="N52" s="17">
        <v>146.87699000000001</v>
      </c>
      <c r="O52" s="17">
        <v>69.723010000000002</v>
      </c>
      <c r="P52" s="17"/>
      <c r="Q52" s="17"/>
      <c r="R52" s="17"/>
      <c r="S52" s="17">
        <v>0</v>
      </c>
      <c r="T52" s="17"/>
      <c r="U52" s="17"/>
      <c r="V52" s="17"/>
      <c r="W52" s="17">
        <v>0</v>
      </c>
      <c r="X52" s="17">
        <v>90.3</v>
      </c>
      <c r="Y52" s="17">
        <v>91.778639999999996</v>
      </c>
      <c r="Z52" s="17">
        <v>76.798159999999996</v>
      </c>
      <c r="AA52" s="17">
        <v>13.50184</v>
      </c>
      <c r="AB52" s="17">
        <v>217.4</v>
      </c>
      <c r="AC52" s="17">
        <v>220</v>
      </c>
      <c r="AD52" s="17">
        <v>220</v>
      </c>
      <c r="AE52" s="17">
        <v>-2.6</v>
      </c>
      <c r="AF52" s="17">
        <v>26.8</v>
      </c>
      <c r="AG52" s="17">
        <v>31.164249999999999</v>
      </c>
      <c r="AH52" s="17">
        <v>69.866079999999997</v>
      </c>
      <c r="AI52" s="17">
        <v>-43.066079999999999</v>
      </c>
      <c r="AJ52" s="17"/>
      <c r="AK52" s="17"/>
      <c r="AL52" s="17"/>
      <c r="AM52" s="17">
        <v>0</v>
      </c>
      <c r="AN52" s="17">
        <v>106.8</v>
      </c>
      <c r="AO52" s="17">
        <v>111.11111</v>
      </c>
      <c r="AP52" s="17">
        <v>199.17196000000001</v>
      </c>
      <c r="AQ52" s="17">
        <v>-92.371960000000001</v>
      </c>
      <c r="AR52" s="17">
        <v>106.7</v>
      </c>
      <c r="AS52" s="17">
        <v>111.11111</v>
      </c>
      <c r="AT52" s="17">
        <v>199.17196000000001</v>
      </c>
      <c r="AU52" s="17">
        <v>-92.471959999999996</v>
      </c>
      <c r="AV52" s="17">
        <v>106.8</v>
      </c>
      <c r="AW52" s="17">
        <v>111.11111</v>
      </c>
      <c r="AX52" s="17">
        <v>199.17196000000001</v>
      </c>
      <c r="AY52" s="17">
        <v>-92.371960000000001</v>
      </c>
      <c r="AZ52" s="17">
        <v>205.1</v>
      </c>
      <c r="BA52" s="17">
        <v>166.66667000000001</v>
      </c>
      <c r="BB52" s="17">
        <v>298.75794000000002</v>
      </c>
      <c r="BC52" s="17">
        <v>-93.657939999999996</v>
      </c>
      <c r="BD52" s="17"/>
      <c r="BE52" s="17"/>
      <c r="BF52" s="17"/>
      <c r="BG52" s="17">
        <v>0</v>
      </c>
      <c r="BH52" s="17"/>
      <c r="BI52" s="17"/>
      <c r="BJ52" s="17"/>
      <c r="BK52" s="17">
        <v>0</v>
      </c>
      <c r="BL52" s="17">
        <v>557.79999999999995</v>
      </c>
      <c r="BM52" s="17">
        <v>475.61610999999999</v>
      </c>
      <c r="BN52" s="17">
        <v>565.53980999999999</v>
      </c>
      <c r="BO52" s="17">
        <v>-7.7398100000000003</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157.5</v>
      </c>
      <c r="CK52" s="17">
        <v>154.99907999999999</v>
      </c>
      <c r="CL52" s="17">
        <v>154.99907999999999</v>
      </c>
      <c r="CM52" s="17">
        <v>2.5009199999999998</v>
      </c>
      <c r="CN52" s="17">
        <v>7.2</v>
      </c>
      <c r="CO52" s="17">
        <v>5.1333399999999996</v>
      </c>
      <c r="CP52" s="17">
        <v>5.1333399999999996</v>
      </c>
      <c r="CQ52" s="17">
        <v>2.0666600000000002</v>
      </c>
      <c r="CR52" s="17">
        <v>5.3</v>
      </c>
      <c r="CS52" s="17">
        <v>2.8177599999999998</v>
      </c>
      <c r="CT52" s="17">
        <v>2.8177599999999998</v>
      </c>
      <c r="CU52" s="17">
        <v>2.48224</v>
      </c>
      <c r="CV52" s="17"/>
      <c r="CW52" s="17"/>
      <c r="CX52" s="17"/>
      <c r="CY52" s="17">
        <v>0</v>
      </c>
      <c r="CZ52" s="17">
        <v>6.9</v>
      </c>
      <c r="DA52" s="17">
        <v>6.8787000000000003</v>
      </c>
      <c r="DB52" s="17">
        <v>6.8787000000000003</v>
      </c>
      <c r="DC52" s="17">
        <v>2.1299999999999999E-2</v>
      </c>
      <c r="DD52" s="17">
        <v>14.6</v>
      </c>
      <c r="DE52" s="17">
        <v>14.919420000000001</v>
      </c>
      <c r="DF52" s="17">
        <v>14.919420000000001</v>
      </c>
      <c r="DG52" s="17">
        <v>-0.31941999999999998</v>
      </c>
      <c r="DH52" s="17">
        <v>120</v>
      </c>
      <c r="DI52" s="17">
        <v>97.057130000000001</v>
      </c>
      <c r="DJ52" s="17">
        <v>74.419979999999995</v>
      </c>
      <c r="DK52" s="17">
        <v>45.580019999999998</v>
      </c>
      <c r="DL52" s="17"/>
      <c r="DM52" s="17"/>
      <c r="DN52" s="17"/>
      <c r="DO52" s="17">
        <v>0</v>
      </c>
      <c r="DP52" s="17"/>
      <c r="DQ52" s="17"/>
      <c r="DR52" s="17"/>
      <c r="DS52" s="17">
        <v>0</v>
      </c>
      <c r="DT52" s="17"/>
      <c r="DU52" s="17"/>
      <c r="DV52" s="17"/>
      <c r="DW52" s="17">
        <v>0</v>
      </c>
      <c r="DX52" s="17"/>
      <c r="DY52" s="17"/>
      <c r="DZ52" s="17"/>
      <c r="EA52" s="17">
        <v>0</v>
      </c>
      <c r="EB52" s="17">
        <v>90.1</v>
      </c>
      <c r="EC52" s="17">
        <v>80.437129999999996</v>
      </c>
      <c r="ED52" s="17">
        <v>92.254350000000002</v>
      </c>
      <c r="EE52" s="17">
        <v>-2.15435</v>
      </c>
      <c r="EF52" s="17">
        <v>109.7</v>
      </c>
      <c r="EG52" s="17">
        <v>145.06075999999999</v>
      </c>
      <c r="EH52" s="17">
        <v>122.74372</v>
      </c>
      <c r="EI52" s="17">
        <v>-13.04372</v>
      </c>
      <c r="EJ52" s="17"/>
      <c r="EK52" s="17"/>
      <c r="EL52" s="17"/>
      <c r="EM52" s="17">
        <v>0</v>
      </c>
      <c r="EN52" s="17"/>
      <c r="EO52" s="17"/>
      <c r="EP52" s="17"/>
      <c r="EQ52" s="17">
        <v>0</v>
      </c>
      <c r="ER52" s="17"/>
      <c r="ES52" s="17"/>
      <c r="ET52" s="17"/>
      <c r="EU52" s="17">
        <v>0</v>
      </c>
      <c r="EV52" s="17">
        <v>6.5</v>
      </c>
      <c r="EW52" s="17">
        <v>6.39</v>
      </c>
      <c r="EX52" s="17">
        <v>6.39</v>
      </c>
      <c r="EY52" s="17">
        <v>0.11</v>
      </c>
      <c r="EZ52" s="17">
        <v>457.9</v>
      </c>
      <c r="FA52" s="17">
        <v>456.65048999999999</v>
      </c>
      <c r="FB52" s="17">
        <v>300.22877999999997</v>
      </c>
      <c r="FC52" s="17">
        <v>157.67122000000001</v>
      </c>
      <c r="FD52" s="17">
        <v>81.400000000000006</v>
      </c>
      <c r="FE52" s="17">
        <v>69.337569999999999</v>
      </c>
      <c r="FF52" s="17">
        <v>46.050989999999999</v>
      </c>
      <c r="FG52" s="17">
        <v>35.34901</v>
      </c>
      <c r="FH52" s="17">
        <v>150.9</v>
      </c>
      <c r="FI52" s="17">
        <v>151.16565</v>
      </c>
      <c r="FJ52" s="17">
        <v>151.16565</v>
      </c>
      <c r="FK52" s="17">
        <v>-0.26565</v>
      </c>
      <c r="FL52" s="17">
        <v>41.4</v>
      </c>
      <c r="FM52" s="17">
        <v>33.429130000000001</v>
      </c>
      <c r="FN52" s="17">
        <v>26.417369999999998</v>
      </c>
      <c r="FO52" s="17">
        <v>14.98263</v>
      </c>
      <c r="FP52" s="17">
        <v>18.8</v>
      </c>
      <c r="FQ52" s="17">
        <v>19.192229999999999</v>
      </c>
      <c r="FR52" s="17">
        <v>19.192229999999999</v>
      </c>
      <c r="FS52" s="17">
        <v>-0.39223000000000002</v>
      </c>
      <c r="FT52" s="17">
        <v>19.8</v>
      </c>
      <c r="FU52" s="17">
        <v>19.32039</v>
      </c>
      <c r="FV52" s="17">
        <v>19.32039</v>
      </c>
      <c r="FW52" s="17">
        <v>0.47960999999999998</v>
      </c>
      <c r="FX52" s="17">
        <v>86.6</v>
      </c>
      <c r="FY52" s="17">
        <v>84.249449999999996</v>
      </c>
      <c r="FZ52" s="17">
        <v>84.249449999999996</v>
      </c>
      <c r="GA52" s="17">
        <v>2.3505500000000001</v>
      </c>
      <c r="GB52" s="17">
        <v>182</v>
      </c>
      <c r="GC52" s="17">
        <v>185.10007999999999</v>
      </c>
      <c r="GD52" s="17">
        <v>185.10007999999999</v>
      </c>
      <c r="GE52" s="17">
        <v>-3.1000800000000002</v>
      </c>
      <c r="GF52" s="17">
        <v>182.7</v>
      </c>
      <c r="GG52" s="17">
        <v>185.10007999999999</v>
      </c>
      <c r="GH52" s="17">
        <v>185.10007999999999</v>
      </c>
      <c r="GI52" s="17">
        <v>-2.40008</v>
      </c>
      <c r="GJ52" s="17">
        <v>182.7</v>
      </c>
      <c r="GK52" s="17">
        <v>185.10007999999999</v>
      </c>
      <c r="GL52" s="17">
        <v>185.10007999999999</v>
      </c>
      <c r="GM52" s="17">
        <v>-2.40008</v>
      </c>
      <c r="GN52" s="17">
        <v>109.7</v>
      </c>
      <c r="GO52" s="17">
        <v>104.93659</v>
      </c>
      <c r="GP52" s="17">
        <v>99.237319999999997</v>
      </c>
      <c r="GQ52" s="17">
        <v>10.462680000000001</v>
      </c>
      <c r="GR52" s="17">
        <v>7.4</v>
      </c>
      <c r="GS52" s="17">
        <v>8.9200400000000002</v>
      </c>
      <c r="GT52" s="17">
        <v>4.4600200000000001</v>
      </c>
      <c r="GU52" s="17">
        <v>2.9399799999999998</v>
      </c>
      <c r="GV52" s="17">
        <v>2.2000000000000002</v>
      </c>
      <c r="GW52" s="17">
        <v>3.4821900000000001</v>
      </c>
      <c r="GX52" s="17">
        <v>4.6789800000000001</v>
      </c>
      <c r="GY52" s="17">
        <v>-2.47898</v>
      </c>
      <c r="GZ52" s="17">
        <v>34.4</v>
      </c>
      <c r="HA52" s="17">
        <v>34.47804</v>
      </c>
      <c r="HB52" s="17">
        <v>34.47804</v>
      </c>
      <c r="HC52" s="17">
        <v>-7.8039999999999998E-2</v>
      </c>
      <c r="HD52" s="17">
        <v>40.799999999999997</v>
      </c>
      <c r="HE52" s="17">
        <v>38.971359999999997</v>
      </c>
      <c r="HF52" s="17">
        <v>44.046700000000001</v>
      </c>
      <c r="HG52" s="17">
        <v>-3.2467000000000001</v>
      </c>
      <c r="HH52" s="17">
        <v>4</v>
      </c>
      <c r="HI52" s="17">
        <v>4.1192200000000003</v>
      </c>
      <c r="HJ52" s="17">
        <v>4.1192200000000003</v>
      </c>
      <c r="HK52" s="17">
        <v>-0.11922000000000001</v>
      </c>
      <c r="HL52" s="17">
        <v>17</v>
      </c>
      <c r="HM52" s="17">
        <v>16.161660000000001</v>
      </c>
      <c r="HN52" s="17">
        <v>16.161660000000001</v>
      </c>
      <c r="HO52" s="17">
        <v>0.83833999999999997</v>
      </c>
      <c r="HP52" s="17">
        <v>72.099999999999994</v>
      </c>
      <c r="HQ52" s="17">
        <v>112.44714999999999</v>
      </c>
      <c r="HR52" s="17">
        <v>96.75685</v>
      </c>
      <c r="HS52" s="17">
        <v>-24.656849999999999</v>
      </c>
      <c r="HT52" s="17"/>
      <c r="HU52" s="17"/>
      <c r="HV52" s="17"/>
      <c r="HW52" s="17">
        <v>0</v>
      </c>
      <c r="HX52" s="17"/>
      <c r="HY52" s="17"/>
      <c r="HZ52" s="17"/>
      <c r="IA52" s="17">
        <v>0</v>
      </c>
      <c r="IB52" s="17">
        <v>47.1</v>
      </c>
      <c r="IC52" s="17">
        <v>47.726210000000002</v>
      </c>
      <c r="ID52" s="17">
        <v>47.726210000000002</v>
      </c>
      <c r="IE52" s="17">
        <v>-0.62621000000000004</v>
      </c>
      <c r="IF52" s="17"/>
      <c r="IG52" s="17"/>
      <c r="IH52" s="17"/>
      <c r="II52" s="17">
        <v>0</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72.5</v>
      </c>
      <c r="JE52" s="17">
        <v>88.384460000000004</v>
      </c>
      <c r="JF52" s="17">
        <v>88.384460000000004</v>
      </c>
      <c r="JG52" s="17">
        <v>-15.884460000000001</v>
      </c>
      <c r="JH52" s="17">
        <v>176.4</v>
      </c>
      <c r="JI52" s="17">
        <v>171.34727000000001</v>
      </c>
      <c r="JJ52" s="17">
        <v>171.34727000000001</v>
      </c>
      <c r="JK52" s="17">
        <v>5.0527300000000004</v>
      </c>
      <c r="JL52" s="17">
        <v>174.4</v>
      </c>
      <c r="JM52" s="17">
        <v>171.34727000000001</v>
      </c>
      <c r="JN52" s="17">
        <v>171.34727000000001</v>
      </c>
      <c r="JO52" s="17">
        <v>3.0527299999999999</v>
      </c>
      <c r="JP52" s="17">
        <v>0</v>
      </c>
      <c r="JQ52" s="17"/>
      <c r="JR52" s="17"/>
      <c r="JS52" s="17">
        <v>0</v>
      </c>
      <c r="JT52" s="17">
        <v>174.4</v>
      </c>
      <c r="JU52" s="17">
        <v>171.34727000000001</v>
      </c>
      <c r="JV52" s="17">
        <v>171.34727000000001</v>
      </c>
      <c r="JW52" s="17">
        <v>3.0527299999999999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36</v>
      </c>
      <c r="KS52" s="17">
        <v>25</v>
      </c>
      <c r="KT52" s="17"/>
      <c r="KU52" s="17">
        <v>36</v>
      </c>
      <c r="KV52" s="17"/>
      <c r="KW52" s="17"/>
      <c r="KX52" s="17"/>
      <c r="KY52" s="17">
        <v>0</v>
      </c>
      <c r="KZ52" s="17"/>
      <c r="LA52" s="17"/>
      <c r="LB52" s="17"/>
      <c r="LC52" s="17">
        <v>0</v>
      </c>
      <c r="LD52" s="17">
        <v>2</v>
      </c>
      <c r="LE52" s="17">
        <v>2.2284299999999999</v>
      </c>
      <c r="LF52" s="17">
        <v>2.2284299999999999</v>
      </c>
      <c r="LG52" s="17">
        <v>-0.22842999999999999</v>
      </c>
      <c r="LH52" s="17">
        <v>76.2</v>
      </c>
      <c r="LI52" s="17">
        <v>119.89955</v>
      </c>
      <c r="LJ52" s="17">
        <v>41.051780000000001</v>
      </c>
      <c r="LK52" s="17">
        <v>35.148220000000002</v>
      </c>
      <c r="LL52" s="17">
        <v>88.3</v>
      </c>
      <c r="LM52" s="17">
        <v>96.019440000000003</v>
      </c>
      <c r="LN52" s="17">
        <v>96.884479999999996</v>
      </c>
      <c r="LO52" s="17">
        <v>-8.5844799999999992</v>
      </c>
      <c r="LP52" s="17">
        <v>66</v>
      </c>
      <c r="LQ52" s="17">
        <v>67.133979999999994</v>
      </c>
      <c r="LR52" s="17">
        <v>67.133979999999994</v>
      </c>
      <c r="LS52" s="17">
        <v>-1.13398</v>
      </c>
      <c r="LT52" s="17">
        <v>74.8</v>
      </c>
      <c r="LU52" s="17">
        <v>73.785600000000002</v>
      </c>
      <c r="LV52" s="17">
        <v>73.469849999999994</v>
      </c>
      <c r="LW52" s="17">
        <v>1.3301499999999999</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145</v>
      </c>
      <c r="MO52" s="17">
        <v>149.77393000000001</v>
      </c>
      <c r="MP52" s="17">
        <v>149.77393000000001</v>
      </c>
      <c r="MQ52" s="17">
        <v>-4.77393</v>
      </c>
      <c r="MR52" s="17">
        <v>146.6</v>
      </c>
      <c r="MS52" s="17">
        <v>149.77393000000001</v>
      </c>
      <c r="MT52" s="17">
        <v>149.77393000000001</v>
      </c>
      <c r="MU52" s="17">
        <v>-3.1739299999999999</v>
      </c>
      <c r="MV52" s="17">
        <v>148.9</v>
      </c>
      <c r="MW52" s="17">
        <v>149.77393000000001</v>
      </c>
      <c r="MX52" s="17">
        <v>149.77393000000001</v>
      </c>
      <c r="MY52" s="17">
        <v>-0.87392999999999998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70.900000000000006</v>
      </c>
      <c r="OG52" s="17">
        <v>48.705370000000002</v>
      </c>
      <c r="OH52" s="17">
        <v>92.635999999999996</v>
      </c>
      <c r="OI52" s="17">
        <v>-21.736000000000001</v>
      </c>
      <c r="OJ52" s="17">
        <v>0</v>
      </c>
      <c r="OK52" s="17">
        <v>0</v>
      </c>
      <c r="OL52" s="17">
        <v>0</v>
      </c>
      <c r="OM52" s="17">
        <v>0</v>
      </c>
      <c r="ON52" s="17">
        <v>2</v>
      </c>
      <c r="OO52" s="17">
        <v>5.79</v>
      </c>
      <c r="OP52" s="17">
        <v>5.79</v>
      </c>
      <c r="OQ52" s="17">
        <v>-3.79</v>
      </c>
      <c r="OR52" s="17"/>
      <c r="OS52" s="17"/>
      <c r="OT52" s="17">
        <v>0</v>
      </c>
      <c r="OU52" s="17">
        <v>0</v>
      </c>
      <c r="OV52" s="17">
        <v>14</v>
      </c>
      <c r="OW52" s="17">
        <v>13.398059999999999</v>
      </c>
      <c r="OX52" s="17">
        <v>13.398059999999999</v>
      </c>
      <c r="OY52" s="17">
        <v>0.60194000000000003</v>
      </c>
      <c r="OZ52" s="17">
        <v>9.9</v>
      </c>
      <c r="PA52" s="17">
        <v>9.9830000000000005</v>
      </c>
      <c r="PB52" s="17">
        <v>9</v>
      </c>
      <c r="PC52" s="17">
        <v>0.9</v>
      </c>
      <c r="PD52" s="17">
        <v>5.4</v>
      </c>
      <c r="PE52" s="17">
        <v>5.67</v>
      </c>
      <c r="PF52" s="17">
        <v>5.67</v>
      </c>
      <c r="PG52" s="17">
        <v>-0.27</v>
      </c>
      <c r="PH52" s="17">
        <v>0.6</v>
      </c>
      <c r="PI52" s="17">
        <v>1.23</v>
      </c>
      <c r="PJ52" s="17">
        <v>1.23</v>
      </c>
      <c r="PK52" s="17">
        <v>-0.63</v>
      </c>
      <c r="PL52" s="17">
        <v>1.5</v>
      </c>
      <c r="PM52" s="17">
        <v>3</v>
      </c>
      <c r="PN52" s="17">
        <v>3</v>
      </c>
      <c r="PO52" s="17">
        <v>-1.5</v>
      </c>
      <c r="PP52" s="17">
        <v>2.6</v>
      </c>
      <c r="PQ52" s="17">
        <v>2.8</v>
      </c>
      <c r="PR52" s="17">
        <v>2.8</v>
      </c>
      <c r="PS52" s="17">
        <v>-0.2</v>
      </c>
      <c r="PT52" s="17">
        <v>20.2</v>
      </c>
      <c r="PU52" s="17">
        <v>19.417480000000001</v>
      </c>
      <c r="PV52" s="17">
        <v>19.417480000000001</v>
      </c>
      <c r="PW52" s="17">
        <v>0.78251999999999999</v>
      </c>
      <c r="PX52" s="17">
        <v>20</v>
      </c>
      <c r="PY52" s="17">
        <v>19.417480000000001</v>
      </c>
      <c r="PZ52" s="17">
        <v>19.417480000000001</v>
      </c>
      <c r="QA52" s="17">
        <v>0.58252000000000004</v>
      </c>
      <c r="QB52" s="17">
        <v>16.5</v>
      </c>
      <c r="QC52" s="17">
        <v>13.592230000000001</v>
      </c>
      <c r="QD52" s="17">
        <v>13.592230000000001</v>
      </c>
      <c r="QE52" s="17">
        <v>2.9077700000000002</v>
      </c>
      <c r="QF52" s="17">
        <v>3.5</v>
      </c>
      <c r="QG52" s="17">
        <v>3.4</v>
      </c>
      <c r="QH52" s="17">
        <v>3.4</v>
      </c>
      <c r="QI52" s="17">
        <v>0.1</v>
      </c>
      <c r="QJ52" s="17">
        <v>18.399999999999999</v>
      </c>
      <c r="QK52" s="17">
        <v>17.961169999999999</v>
      </c>
      <c r="QL52" s="17">
        <v>17.961169999999999</v>
      </c>
      <c r="QM52" s="17">
        <v>0.43883</v>
      </c>
      <c r="QN52" s="17">
        <v>0</v>
      </c>
      <c r="QO52" s="17"/>
      <c r="QP52" s="17">
        <v>0</v>
      </c>
      <c r="QQ52" s="17">
        <v>0</v>
      </c>
      <c r="QR52" s="17">
        <v>0</v>
      </c>
      <c r="QS52" s="17"/>
      <c r="QT52" s="17">
        <v>0</v>
      </c>
      <c r="QU52" s="17">
        <v>0</v>
      </c>
      <c r="QV52" s="17">
        <v>19.8</v>
      </c>
      <c r="QW52" s="17">
        <v>16.375319999999999</v>
      </c>
      <c r="QX52" s="17">
        <v>20.625</v>
      </c>
      <c r="QY52" s="17">
        <v>-0.82499999999999996</v>
      </c>
      <c r="QZ52" s="17">
        <v>47.2</v>
      </c>
      <c r="RA52" s="17">
        <v>39.615609999999997</v>
      </c>
      <c r="RB52" s="17">
        <v>59.24</v>
      </c>
      <c r="RC52" s="17">
        <v>-12.04</v>
      </c>
      <c r="RD52" s="17">
        <v>3.9</v>
      </c>
      <c r="RE52" s="17">
        <v>4.2</v>
      </c>
      <c r="RF52" s="17">
        <v>4.2</v>
      </c>
      <c r="RG52" s="17">
        <v>-0.3</v>
      </c>
      <c r="RH52" s="17">
        <v>2.2000000000000002</v>
      </c>
      <c r="RI52" s="17">
        <v>2.4</v>
      </c>
      <c r="RJ52" s="17">
        <v>2.4</v>
      </c>
      <c r="RK52" s="17">
        <v>-0.2</v>
      </c>
      <c r="RL52" s="17">
        <v>2.1</v>
      </c>
      <c r="RM52" s="17">
        <v>2.4</v>
      </c>
      <c r="RN52" s="17">
        <v>2.4</v>
      </c>
      <c r="RO52" s="17">
        <v>-0.3</v>
      </c>
      <c r="RP52" s="17">
        <v>2.6</v>
      </c>
      <c r="RQ52" s="17">
        <v>2.8</v>
      </c>
      <c r="RR52" s="17">
        <v>2.8</v>
      </c>
      <c r="RS52" s="17">
        <v>-0.2</v>
      </c>
      <c r="RT52" s="17">
        <v>0</v>
      </c>
      <c r="RU52" s="17"/>
      <c r="RV52" s="17">
        <v>0</v>
      </c>
      <c r="RW52" s="17">
        <v>0</v>
      </c>
      <c r="RX52" s="17">
        <v>2.7</v>
      </c>
      <c r="RY52" s="17">
        <v>2.7509999999999999</v>
      </c>
      <c r="RZ52" s="17">
        <v>2.7509999999999999</v>
      </c>
      <c r="SA52" s="17">
        <v>-5.0999999999999997E-2</v>
      </c>
      <c r="SB52" s="17">
        <v>12.5</v>
      </c>
      <c r="SC52" s="17">
        <v>11.039440000000001</v>
      </c>
      <c r="SD52" s="17">
        <v>11.039440000000001</v>
      </c>
      <c r="SE52" s="17">
        <v>1.4605600000000001</v>
      </c>
      <c r="SF52" s="17">
        <v>2</v>
      </c>
      <c r="SG52" s="17">
        <v>1.8</v>
      </c>
      <c r="SH52" s="17">
        <v>1.8</v>
      </c>
      <c r="SI52" s="17">
        <v>0.2</v>
      </c>
      <c r="SJ52" s="17">
        <v>0.4</v>
      </c>
      <c r="SK52" s="17">
        <v>0.4</v>
      </c>
      <c r="SL52" s="17">
        <v>0.4</v>
      </c>
      <c r="SM52" s="17">
        <v>0</v>
      </c>
      <c r="SN52" s="17">
        <v>10</v>
      </c>
      <c r="SO52" s="17">
        <v>9.8520000000000003</v>
      </c>
      <c r="SP52" s="17">
        <v>9.8520000000000003</v>
      </c>
      <c r="SQ52" s="17">
        <v>0.14799999999999999</v>
      </c>
      <c r="SR52" s="17">
        <v>4.9000000000000004</v>
      </c>
      <c r="SS52" s="17">
        <v>4.5</v>
      </c>
      <c r="ST52" s="17">
        <v>4.5</v>
      </c>
      <c r="SU52" s="17">
        <v>0.4</v>
      </c>
      <c r="SV52" s="17">
        <v>9.6999999999999993</v>
      </c>
      <c r="SW52" s="17">
        <v>6</v>
      </c>
      <c r="SX52" s="17">
        <v>6</v>
      </c>
      <c r="SY52" s="17">
        <v>3.7</v>
      </c>
      <c r="SZ52" s="17">
        <v>14</v>
      </c>
      <c r="TA52" s="17">
        <v>8.5</v>
      </c>
      <c r="TB52" s="17">
        <v>8.5</v>
      </c>
      <c r="TC52" s="17">
        <v>5.5</v>
      </c>
      <c r="TD52" s="17">
        <v>18.2</v>
      </c>
      <c r="TE52" s="17">
        <v>17.864080000000001</v>
      </c>
      <c r="TF52" s="17">
        <v>17.864080000000001</v>
      </c>
      <c r="TG52" s="17">
        <v>0.33592</v>
      </c>
      <c r="TH52" s="17">
        <v>30.3</v>
      </c>
      <c r="TI52" s="17">
        <v>25.308</v>
      </c>
      <c r="TJ52" s="17">
        <v>25.308</v>
      </c>
      <c r="TK52" s="17">
        <v>4.992</v>
      </c>
      <c r="TL52" s="17">
        <v>38.299999999999997</v>
      </c>
      <c r="TM52" s="17">
        <v>42.006</v>
      </c>
      <c r="TN52" s="17">
        <v>42.006</v>
      </c>
      <c r="TO52" s="17">
        <v>-3.706</v>
      </c>
      <c r="TP52" s="17">
        <v>0</v>
      </c>
      <c r="TQ52" s="17"/>
      <c r="TR52" s="17">
        <v>0</v>
      </c>
      <c r="TS52" s="17">
        <v>0</v>
      </c>
      <c r="TT52" s="17">
        <v>49.4</v>
      </c>
      <c r="TU52" s="17">
        <v>21.7</v>
      </c>
      <c r="TV52" s="17">
        <v>53.676000000000002</v>
      </c>
      <c r="TW52" s="17">
        <v>-4.2759999999999998</v>
      </c>
      <c r="TX52" s="17">
        <v>70.900000000000006</v>
      </c>
      <c r="TY52" s="17">
        <v>36.299999999999997</v>
      </c>
      <c r="TZ52" s="17">
        <v>68.682000000000002</v>
      </c>
      <c r="UA52" s="17">
        <v>2.218</v>
      </c>
      <c r="UB52" s="17">
        <v>6.3</v>
      </c>
      <c r="UC52" s="17">
        <v>6.0389999999999997</v>
      </c>
      <c r="UD52" s="17">
        <v>6.0389999999999997</v>
      </c>
      <c r="UE52" s="17">
        <v>0.26100000000000001</v>
      </c>
      <c r="UF52" s="17">
        <v>2.9</v>
      </c>
      <c r="UG52" s="17">
        <v>3.6160000000000001</v>
      </c>
      <c r="UH52" s="17">
        <v>3.6160000000000001</v>
      </c>
      <c r="UI52" s="17">
        <v>-0.71599999999999997</v>
      </c>
      <c r="UJ52" s="17">
        <v>16.399999999999999</v>
      </c>
      <c r="UK52" s="17">
        <v>15.53398</v>
      </c>
      <c r="UL52" s="17">
        <v>15.53398</v>
      </c>
      <c r="UM52" s="17">
        <v>0.86602000000000001</v>
      </c>
      <c r="UN52" s="17">
        <v>4.3</v>
      </c>
      <c r="UO52" s="17">
        <v>4</v>
      </c>
      <c r="UP52" s="17">
        <v>4</v>
      </c>
      <c r="UQ52" s="17">
        <v>0.3</v>
      </c>
      <c r="UR52" s="17">
        <v>8</v>
      </c>
      <c r="US52" s="17">
        <v>7.8</v>
      </c>
      <c r="UT52" s="17">
        <v>7.8</v>
      </c>
      <c r="UU52" s="17">
        <v>0.2</v>
      </c>
      <c r="UV52" s="17">
        <v>7.2</v>
      </c>
      <c r="UW52" s="17">
        <v>7</v>
      </c>
      <c r="UX52" s="17">
        <v>9</v>
      </c>
      <c r="UY52" s="17">
        <v>-1.8</v>
      </c>
      <c r="UZ52" s="17">
        <v>7.8</v>
      </c>
      <c r="VA52" s="17">
        <v>8</v>
      </c>
      <c r="VB52" s="17">
        <v>10</v>
      </c>
      <c r="VC52" s="17">
        <v>-2.2000000000000002</v>
      </c>
      <c r="VD52" s="17">
        <v>8</v>
      </c>
      <c r="VE52" s="17">
        <v>8</v>
      </c>
      <c r="VF52" s="17">
        <v>9.9029100000000003</v>
      </c>
      <c r="VG52" s="17">
        <v>-1.9029100000000001</v>
      </c>
      <c r="VH52" s="17">
        <v>1</v>
      </c>
      <c r="VI52" s="17">
        <v>3.351</v>
      </c>
      <c r="VJ52" s="17">
        <v>3.351</v>
      </c>
      <c r="VK52" s="17">
        <v>-2.351</v>
      </c>
      <c r="VL52" s="17">
        <v>0</v>
      </c>
      <c r="VM52" s="17">
        <v>0</v>
      </c>
      <c r="VN52" s="17">
        <v>0</v>
      </c>
      <c r="VO52" s="17">
        <v>0</v>
      </c>
      <c r="VP52" s="17">
        <v>0</v>
      </c>
      <c r="VQ52" s="17">
        <v>0</v>
      </c>
      <c r="VR52" s="17">
        <v>0</v>
      </c>
      <c r="VS52" s="17">
        <v>0</v>
      </c>
      <c r="VT52" s="17">
        <v>0</v>
      </c>
      <c r="VU52" s="17"/>
      <c r="VV52" s="17">
        <v>0</v>
      </c>
      <c r="VW52" s="17">
        <v>0</v>
      </c>
      <c r="VX52" s="17">
        <v>0.6</v>
      </c>
      <c r="VY52" s="17">
        <v>0.6</v>
      </c>
      <c r="VZ52" s="17">
        <v>0.6</v>
      </c>
      <c r="WA52" s="17">
        <v>0</v>
      </c>
      <c r="WB52" s="17">
        <v>64.900000000000006</v>
      </c>
      <c r="WC52" s="17">
        <v>67</v>
      </c>
      <c r="WD52" s="17">
        <v>78.209000000000003</v>
      </c>
      <c r="WE52" s="17">
        <v>-13.308999999999999</v>
      </c>
      <c r="WF52" s="17">
        <v>67.5</v>
      </c>
      <c r="WG52" s="17">
        <v>48</v>
      </c>
      <c r="WH52" s="17">
        <v>56.41</v>
      </c>
      <c r="WI52" s="17">
        <v>11.09</v>
      </c>
      <c r="WJ52" s="17">
        <v>0</v>
      </c>
      <c r="WK52" s="17"/>
      <c r="WL52" s="17">
        <v>0</v>
      </c>
      <c r="WM52" s="17">
        <v>0</v>
      </c>
      <c r="WN52" s="17">
        <v>0</v>
      </c>
      <c r="WO52" s="17"/>
      <c r="WP52" s="17">
        <v>0</v>
      </c>
      <c r="WQ52" s="17">
        <v>0</v>
      </c>
      <c r="WR52" s="17">
        <v>7</v>
      </c>
      <c r="WS52" s="17">
        <v>7</v>
      </c>
      <c r="WT52" s="17">
        <v>7</v>
      </c>
      <c r="WU52" s="17">
        <v>0</v>
      </c>
      <c r="WV52" s="17">
        <v>19.3</v>
      </c>
      <c r="WW52" s="17">
        <v>18.4466</v>
      </c>
      <c r="WX52" s="17">
        <v>18.4466</v>
      </c>
      <c r="WY52" s="17">
        <v>0.85340000000000005</v>
      </c>
      <c r="WZ52" s="17">
        <v>4.5</v>
      </c>
      <c r="XA52" s="17">
        <v>10.7</v>
      </c>
      <c r="XB52" s="17">
        <v>10.7</v>
      </c>
      <c r="XC52" s="17">
        <v>-6.2</v>
      </c>
      <c r="XD52" s="17">
        <v>42.6</v>
      </c>
      <c r="XE52" s="17">
        <v>47.431370000000001</v>
      </c>
      <c r="XF52" s="17">
        <v>41</v>
      </c>
      <c r="XG52" s="17">
        <v>1.6</v>
      </c>
      <c r="XH52" s="17">
        <v>13.4</v>
      </c>
      <c r="XI52" s="17">
        <v>11.568630000000001</v>
      </c>
      <c r="XJ52" s="17">
        <v>10</v>
      </c>
      <c r="XK52" s="17">
        <v>3.4</v>
      </c>
      <c r="XL52" s="17">
        <v>16.399999999999999</v>
      </c>
      <c r="XM52" s="17">
        <v>17</v>
      </c>
      <c r="XN52" s="17">
        <v>14</v>
      </c>
      <c r="XO52" s="17">
        <v>2.4</v>
      </c>
      <c r="XP52" s="17"/>
      <c r="XQ52" s="17"/>
      <c r="XR52" s="17"/>
      <c r="XS52" s="17">
        <v>0</v>
      </c>
      <c r="XT52" s="17">
        <v>8</v>
      </c>
      <c r="XU52" s="17">
        <v>8.0399999999999991</v>
      </c>
      <c r="XV52" s="17">
        <v>8.0399999999999991</v>
      </c>
      <c r="XW52" s="17">
        <v>-0.04</v>
      </c>
      <c r="XX52" s="17"/>
      <c r="XY52" s="17"/>
      <c r="XZ52" s="17"/>
      <c r="YA52" s="17">
        <v>0</v>
      </c>
      <c r="YB52" s="17"/>
      <c r="YC52" s="17"/>
      <c r="YD52" s="17"/>
      <c r="YE52" s="17">
        <v>0</v>
      </c>
    </row>
    <row r="53" spans="1:655" ht="24" customHeight="1" x14ac:dyDescent="0.3">
      <c r="A53" s="1"/>
      <c r="B53" s="16" t="s">
        <v>50</v>
      </c>
      <c r="C53" s="16" t="s">
        <v>804</v>
      </c>
      <c r="D53" s="17">
        <v>150.30000000000001</v>
      </c>
      <c r="E53" s="17">
        <v>146</v>
      </c>
      <c r="F53" s="17">
        <v>146</v>
      </c>
      <c r="G53" s="17">
        <v>4.3</v>
      </c>
      <c r="H53" s="17">
        <v>645.1</v>
      </c>
      <c r="I53" s="17">
        <v>643.65809000000002</v>
      </c>
      <c r="J53" s="17">
        <v>643.65809000000002</v>
      </c>
      <c r="K53" s="17">
        <v>1.44191</v>
      </c>
      <c r="L53" s="17">
        <v>215.8</v>
      </c>
      <c r="M53" s="17">
        <v>209.39341999999999</v>
      </c>
      <c r="N53" s="17">
        <v>146.87699000000001</v>
      </c>
      <c r="O53" s="17">
        <v>68.923010000000005</v>
      </c>
      <c r="P53" s="17"/>
      <c r="Q53" s="17"/>
      <c r="R53" s="17"/>
      <c r="S53" s="17">
        <v>0</v>
      </c>
      <c r="T53" s="17"/>
      <c r="U53" s="17"/>
      <c r="V53" s="17"/>
      <c r="W53" s="17">
        <v>0</v>
      </c>
      <c r="X53" s="17">
        <v>89.7</v>
      </c>
      <c r="Y53" s="17">
        <v>91.778639999999996</v>
      </c>
      <c r="Z53" s="17">
        <v>76.798159999999996</v>
      </c>
      <c r="AA53" s="17">
        <v>12.90184</v>
      </c>
      <c r="AB53" s="17">
        <v>216.8</v>
      </c>
      <c r="AC53" s="17">
        <v>218.63524000000001</v>
      </c>
      <c r="AD53" s="17">
        <v>174.55139</v>
      </c>
      <c r="AE53" s="17">
        <v>42.248609999999999</v>
      </c>
      <c r="AF53" s="17">
        <v>26.8</v>
      </c>
      <c r="AG53" s="17">
        <v>27.835049999999999</v>
      </c>
      <c r="AH53" s="17">
        <v>61.121769999999998</v>
      </c>
      <c r="AI53" s="17">
        <v>-34.321770000000001</v>
      </c>
      <c r="AJ53" s="17"/>
      <c r="AK53" s="17"/>
      <c r="AL53" s="17"/>
      <c r="AM53" s="17">
        <v>0</v>
      </c>
      <c r="AN53" s="17">
        <v>129</v>
      </c>
      <c r="AO53" s="17">
        <v>111.11111</v>
      </c>
      <c r="AP53" s="17">
        <v>199.17196000000001</v>
      </c>
      <c r="AQ53" s="17">
        <v>-70.171959999999999</v>
      </c>
      <c r="AR53" s="17">
        <v>128.80000000000001</v>
      </c>
      <c r="AS53" s="17">
        <v>111.11111</v>
      </c>
      <c r="AT53" s="17">
        <v>199.17196000000001</v>
      </c>
      <c r="AU53" s="17">
        <v>-70.371960000000001</v>
      </c>
      <c r="AV53" s="17">
        <v>129</v>
      </c>
      <c r="AW53" s="17">
        <v>111.11111</v>
      </c>
      <c r="AX53" s="17">
        <v>199.17196000000001</v>
      </c>
      <c r="AY53" s="17">
        <v>-70.171959999999999</v>
      </c>
      <c r="AZ53" s="17">
        <v>222.2</v>
      </c>
      <c r="BA53" s="17">
        <v>166.66667000000001</v>
      </c>
      <c r="BB53" s="17">
        <v>298.75794000000002</v>
      </c>
      <c r="BC53" s="17">
        <v>-76.557940000000002</v>
      </c>
      <c r="BD53" s="17"/>
      <c r="BE53" s="17"/>
      <c r="BF53" s="17"/>
      <c r="BG53" s="17">
        <v>0</v>
      </c>
      <c r="BH53" s="17"/>
      <c r="BI53" s="17"/>
      <c r="BJ53" s="17"/>
      <c r="BK53" s="17">
        <v>0</v>
      </c>
      <c r="BL53" s="17">
        <v>480.1</v>
      </c>
      <c r="BM53" s="17">
        <v>420.77656000000002</v>
      </c>
      <c r="BN53" s="17">
        <v>565.53980999999999</v>
      </c>
      <c r="BO53" s="17">
        <v>-85.439809999999994</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154</v>
      </c>
      <c r="CK53" s="17">
        <v>154.99907999999999</v>
      </c>
      <c r="CL53" s="17">
        <v>154.99907999999999</v>
      </c>
      <c r="CM53" s="17">
        <v>-0.99907999999999997</v>
      </c>
      <c r="CN53" s="17">
        <v>7.3</v>
      </c>
      <c r="CO53" s="17">
        <v>5.1333399999999996</v>
      </c>
      <c r="CP53" s="17">
        <v>5.1333399999999996</v>
      </c>
      <c r="CQ53" s="17">
        <v>2.1666599999999998</v>
      </c>
      <c r="CR53" s="17">
        <v>5.3</v>
      </c>
      <c r="CS53" s="17">
        <v>2.8177599999999998</v>
      </c>
      <c r="CT53" s="17">
        <v>2.8177599999999998</v>
      </c>
      <c r="CU53" s="17">
        <v>2.48224</v>
      </c>
      <c r="CV53" s="17"/>
      <c r="CW53" s="17"/>
      <c r="CX53" s="17"/>
      <c r="CY53" s="17">
        <v>0</v>
      </c>
      <c r="CZ53" s="17">
        <v>6.9</v>
      </c>
      <c r="DA53" s="17">
        <v>6.8787000000000003</v>
      </c>
      <c r="DB53" s="17">
        <v>6.8787000000000003</v>
      </c>
      <c r="DC53" s="17">
        <v>2.1299999999999999E-2</v>
      </c>
      <c r="DD53" s="17">
        <v>14.7</v>
      </c>
      <c r="DE53" s="17">
        <v>14.919420000000001</v>
      </c>
      <c r="DF53" s="17">
        <v>14.919420000000001</v>
      </c>
      <c r="DG53" s="17">
        <v>-0.21942</v>
      </c>
      <c r="DH53" s="17">
        <v>120</v>
      </c>
      <c r="DI53" s="17">
        <v>86.485380000000006</v>
      </c>
      <c r="DJ53" s="17">
        <v>38.971040000000002</v>
      </c>
      <c r="DK53" s="17">
        <v>81.028959999999998</v>
      </c>
      <c r="DL53" s="17"/>
      <c r="DM53" s="17"/>
      <c r="DN53" s="17"/>
      <c r="DO53" s="17">
        <v>0</v>
      </c>
      <c r="DP53" s="17"/>
      <c r="DQ53" s="17"/>
      <c r="DR53" s="17"/>
      <c r="DS53" s="17">
        <v>0</v>
      </c>
      <c r="DT53" s="17"/>
      <c r="DU53" s="17"/>
      <c r="DV53" s="17"/>
      <c r="DW53" s="17">
        <v>0</v>
      </c>
      <c r="DX53" s="17"/>
      <c r="DY53" s="17"/>
      <c r="DZ53" s="17"/>
      <c r="EA53" s="17">
        <v>0</v>
      </c>
      <c r="EB53" s="17">
        <v>89.8</v>
      </c>
      <c r="EC53" s="17">
        <v>77.075909999999993</v>
      </c>
      <c r="ED53" s="17">
        <v>84.613079999999997</v>
      </c>
      <c r="EE53" s="17">
        <v>5.1869199999999998</v>
      </c>
      <c r="EF53" s="17">
        <v>108.9</v>
      </c>
      <c r="EG53" s="17">
        <v>145.06075999999999</v>
      </c>
      <c r="EH53" s="17">
        <v>122.74372</v>
      </c>
      <c r="EI53" s="17">
        <v>-13.843719999999999</v>
      </c>
      <c r="EJ53" s="17"/>
      <c r="EK53" s="17"/>
      <c r="EL53" s="17"/>
      <c r="EM53" s="17">
        <v>0</v>
      </c>
      <c r="EN53" s="17"/>
      <c r="EO53" s="17"/>
      <c r="EP53" s="17"/>
      <c r="EQ53" s="17">
        <v>0</v>
      </c>
      <c r="ER53" s="17"/>
      <c r="ES53" s="17"/>
      <c r="ET53" s="17"/>
      <c r="EU53" s="17">
        <v>0</v>
      </c>
      <c r="EV53" s="17">
        <v>6.5</v>
      </c>
      <c r="EW53" s="17">
        <v>6.39</v>
      </c>
      <c r="EX53" s="17">
        <v>6.39</v>
      </c>
      <c r="EY53" s="17">
        <v>0.11</v>
      </c>
      <c r="EZ53" s="17">
        <v>453.6</v>
      </c>
      <c r="FA53" s="17">
        <v>456.65048999999999</v>
      </c>
      <c r="FB53" s="17">
        <v>228.19417000000001</v>
      </c>
      <c r="FC53" s="17">
        <v>225.40583000000001</v>
      </c>
      <c r="FD53" s="17">
        <v>81.599999999999994</v>
      </c>
      <c r="FE53" s="17">
        <v>69.337569999999999</v>
      </c>
      <c r="FF53" s="17">
        <v>46.050989999999999</v>
      </c>
      <c r="FG53" s="17">
        <v>35.549010000000003</v>
      </c>
      <c r="FH53" s="17">
        <v>151.69999999999999</v>
      </c>
      <c r="FI53" s="17">
        <v>151.16575</v>
      </c>
      <c r="FJ53" s="17">
        <v>151.16575</v>
      </c>
      <c r="FK53" s="17">
        <v>0.53425</v>
      </c>
      <c r="FL53" s="17">
        <v>41.1</v>
      </c>
      <c r="FM53" s="17">
        <v>33.429130000000001</v>
      </c>
      <c r="FN53" s="17">
        <v>26.417369999999998</v>
      </c>
      <c r="FO53" s="17">
        <v>14.68263</v>
      </c>
      <c r="FP53" s="17">
        <v>18.8</v>
      </c>
      <c r="FQ53" s="17">
        <v>19.192229999999999</v>
      </c>
      <c r="FR53" s="17">
        <v>19.192229999999999</v>
      </c>
      <c r="FS53" s="17">
        <v>-0.39223000000000002</v>
      </c>
      <c r="FT53" s="17">
        <v>19.8</v>
      </c>
      <c r="FU53" s="17">
        <v>19.32039</v>
      </c>
      <c r="FV53" s="17">
        <v>19.32039</v>
      </c>
      <c r="FW53" s="17">
        <v>0.47960999999999998</v>
      </c>
      <c r="FX53" s="17">
        <v>84.9</v>
      </c>
      <c r="FY53" s="17">
        <v>84.249449999999996</v>
      </c>
      <c r="FZ53" s="17">
        <v>84.249449999999996</v>
      </c>
      <c r="GA53" s="17">
        <v>0.65054999999999996</v>
      </c>
      <c r="GB53" s="17">
        <v>179</v>
      </c>
      <c r="GC53" s="17">
        <v>185.10007999999999</v>
      </c>
      <c r="GD53" s="17">
        <v>185.10007999999999</v>
      </c>
      <c r="GE53" s="17">
        <v>-6.1000800000000002</v>
      </c>
      <c r="GF53" s="17">
        <v>178.3</v>
      </c>
      <c r="GG53" s="17">
        <v>185.10007999999999</v>
      </c>
      <c r="GH53" s="17">
        <v>185.10007999999999</v>
      </c>
      <c r="GI53" s="17">
        <v>-6.8000800000000003</v>
      </c>
      <c r="GJ53" s="17">
        <v>183.5</v>
      </c>
      <c r="GK53" s="17">
        <v>185.10007999999999</v>
      </c>
      <c r="GL53" s="17">
        <v>185.10007999999999</v>
      </c>
      <c r="GM53" s="17">
        <v>-1.6000799999999999</v>
      </c>
      <c r="GN53" s="17">
        <v>110.8</v>
      </c>
      <c r="GO53" s="17">
        <v>102.94477000000001</v>
      </c>
      <c r="GP53" s="17">
        <v>99.237319999999997</v>
      </c>
      <c r="GQ53" s="17">
        <v>11.56268</v>
      </c>
      <c r="GR53" s="17">
        <v>7.4</v>
      </c>
      <c r="GS53" s="17">
        <v>8.9200400000000002</v>
      </c>
      <c r="GT53" s="17">
        <v>4.4600200000000001</v>
      </c>
      <c r="GU53" s="17">
        <v>2.9399799999999998</v>
      </c>
      <c r="GV53" s="17">
        <v>2.1</v>
      </c>
      <c r="GW53" s="17">
        <v>3.4821900000000001</v>
      </c>
      <c r="GX53" s="17">
        <v>4.6789800000000001</v>
      </c>
      <c r="GY53" s="17">
        <v>-2.5789800000000001</v>
      </c>
      <c r="GZ53" s="17">
        <v>34.4</v>
      </c>
      <c r="HA53" s="17">
        <v>34.47804</v>
      </c>
      <c r="HB53" s="17">
        <v>34.47804</v>
      </c>
      <c r="HC53" s="17">
        <v>-7.8039999999999998E-2</v>
      </c>
      <c r="HD53" s="17">
        <v>39.4</v>
      </c>
      <c r="HE53" s="17">
        <v>38.971359999999997</v>
      </c>
      <c r="HF53" s="17">
        <v>44.046700000000001</v>
      </c>
      <c r="HG53" s="17">
        <v>-4.6467000000000001</v>
      </c>
      <c r="HH53" s="17">
        <v>4</v>
      </c>
      <c r="HI53" s="17">
        <v>4.1192200000000003</v>
      </c>
      <c r="HJ53" s="17">
        <v>4.1192200000000003</v>
      </c>
      <c r="HK53" s="17">
        <v>-0.11922000000000001</v>
      </c>
      <c r="HL53" s="17">
        <v>17</v>
      </c>
      <c r="HM53" s="17">
        <v>16.161660000000001</v>
      </c>
      <c r="HN53" s="17">
        <v>16.161660000000001</v>
      </c>
      <c r="HO53" s="17">
        <v>0.83833999999999997</v>
      </c>
      <c r="HP53" s="17">
        <v>42.5</v>
      </c>
      <c r="HQ53" s="17">
        <v>112.44714999999999</v>
      </c>
      <c r="HR53" s="17">
        <v>96.75685</v>
      </c>
      <c r="HS53" s="17">
        <v>-54.25685</v>
      </c>
      <c r="HT53" s="17"/>
      <c r="HU53" s="17"/>
      <c r="HV53" s="17"/>
      <c r="HW53" s="17">
        <v>0</v>
      </c>
      <c r="HX53" s="17"/>
      <c r="HY53" s="17"/>
      <c r="HZ53" s="17"/>
      <c r="IA53" s="17">
        <v>0</v>
      </c>
      <c r="IB53" s="17">
        <v>46.8</v>
      </c>
      <c r="IC53" s="17">
        <v>47.726210000000002</v>
      </c>
      <c r="ID53" s="17">
        <v>47.726210000000002</v>
      </c>
      <c r="IE53" s="17">
        <v>-0.92620999999999998</v>
      </c>
      <c r="IF53" s="17"/>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72.3</v>
      </c>
      <c r="JE53" s="17">
        <v>85.960939999999994</v>
      </c>
      <c r="JF53" s="17">
        <v>88.384460000000004</v>
      </c>
      <c r="JG53" s="17">
        <v>-16.08446</v>
      </c>
      <c r="JH53" s="17">
        <v>175.9</v>
      </c>
      <c r="JI53" s="17">
        <v>171.34727000000001</v>
      </c>
      <c r="JJ53" s="17">
        <v>171.34727000000001</v>
      </c>
      <c r="JK53" s="17">
        <v>4.5527300000000004</v>
      </c>
      <c r="JL53" s="17">
        <v>174</v>
      </c>
      <c r="JM53" s="17">
        <v>171.34727000000001</v>
      </c>
      <c r="JN53" s="17">
        <v>171.34727000000001</v>
      </c>
      <c r="JO53" s="17">
        <v>2.65273</v>
      </c>
      <c r="JP53" s="17">
        <v>0</v>
      </c>
      <c r="JQ53" s="17"/>
      <c r="JR53" s="17"/>
      <c r="JS53" s="17">
        <v>0</v>
      </c>
      <c r="JT53" s="17">
        <v>173.3</v>
      </c>
      <c r="JU53" s="17">
        <v>171.34727000000001</v>
      </c>
      <c r="JV53" s="17">
        <v>171.34727000000001</v>
      </c>
      <c r="JW53" s="17">
        <v>1.9527300000000001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15.7</v>
      </c>
      <c r="KS53" s="17">
        <v>25</v>
      </c>
      <c r="KT53" s="17"/>
      <c r="KU53" s="17">
        <v>15.7</v>
      </c>
      <c r="KV53" s="17"/>
      <c r="KW53" s="17"/>
      <c r="KX53" s="17"/>
      <c r="KY53" s="17">
        <v>0</v>
      </c>
      <c r="KZ53" s="17"/>
      <c r="LA53" s="17"/>
      <c r="LB53" s="17"/>
      <c r="LC53" s="17">
        <v>0</v>
      </c>
      <c r="LD53" s="17">
        <v>2</v>
      </c>
      <c r="LE53" s="17">
        <v>2.2284299999999999</v>
      </c>
      <c r="LF53" s="17">
        <v>2.2284299999999999</v>
      </c>
      <c r="LG53" s="17">
        <v>-0.22842999999999999</v>
      </c>
      <c r="LH53" s="17">
        <v>57.7</v>
      </c>
      <c r="LI53" s="17">
        <v>82.257409999999993</v>
      </c>
      <c r="LJ53" s="17">
        <v>26.804120000000001</v>
      </c>
      <c r="LK53" s="17">
        <v>30.895879999999998</v>
      </c>
      <c r="LL53" s="17">
        <v>90.6</v>
      </c>
      <c r="LM53" s="17">
        <v>96.019440000000003</v>
      </c>
      <c r="LN53" s="17">
        <v>96.884479999999996</v>
      </c>
      <c r="LO53" s="17">
        <v>-6.2844800000000003</v>
      </c>
      <c r="LP53" s="17">
        <v>65.7</v>
      </c>
      <c r="LQ53" s="17">
        <v>67.133979999999994</v>
      </c>
      <c r="LR53" s="17">
        <v>67.133979999999994</v>
      </c>
      <c r="LS53" s="17">
        <v>-1.43398</v>
      </c>
      <c r="LT53" s="17">
        <v>75.599999999999994</v>
      </c>
      <c r="LU53" s="17">
        <v>73.785600000000002</v>
      </c>
      <c r="LV53" s="17">
        <v>72.37388</v>
      </c>
      <c r="LW53" s="17">
        <v>3.2261199999999999</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102</v>
      </c>
      <c r="MO53" s="17">
        <v>149.77393000000001</v>
      </c>
      <c r="MP53" s="17">
        <v>149.77393000000001</v>
      </c>
      <c r="MQ53" s="17">
        <v>-47.77393</v>
      </c>
      <c r="MR53" s="17">
        <v>101.2</v>
      </c>
      <c r="MS53" s="17">
        <v>149.77393000000001</v>
      </c>
      <c r="MT53" s="17">
        <v>149.77393000000001</v>
      </c>
      <c r="MU53" s="17">
        <v>-48.573929999999997</v>
      </c>
      <c r="MV53" s="17">
        <v>122.5</v>
      </c>
      <c r="MW53" s="17">
        <v>149.77393000000001</v>
      </c>
      <c r="MX53" s="17">
        <v>149.77393000000001</v>
      </c>
      <c r="MY53" s="17">
        <v>-27.27393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69.599999999999994</v>
      </c>
      <c r="OG53" s="17">
        <v>45.621070000000003</v>
      </c>
      <c r="OH53" s="17">
        <v>92.001999999999995</v>
      </c>
      <c r="OI53" s="17">
        <v>-22.402000000000001</v>
      </c>
      <c r="OJ53" s="17">
        <v>0</v>
      </c>
      <c r="OK53" s="17">
        <v>0</v>
      </c>
      <c r="OL53" s="17">
        <v>0</v>
      </c>
      <c r="OM53" s="17">
        <v>0</v>
      </c>
      <c r="ON53" s="17">
        <v>2.5</v>
      </c>
      <c r="OO53" s="17">
        <v>6.657</v>
      </c>
      <c r="OP53" s="17">
        <v>6.657</v>
      </c>
      <c r="OQ53" s="17">
        <v>-4.157</v>
      </c>
      <c r="OR53" s="17"/>
      <c r="OS53" s="17"/>
      <c r="OT53" s="17">
        <v>0</v>
      </c>
      <c r="OU53" s="17">
        <v>0</v>
      </c>
      <c r="OV53" s="17">
        <v>13.9</v>
      </c>
      <c r="OW53" s="17">
        <v>13.398059999999999</v>
      </c>
      <c r="OX53" s="17">
        <v>13.398059999999999</v>
      </c>
      <c r="OY53" s="17">
        <v>0.50194000000000005</v>
      </c>
      <c r="OZ53" s="17">
        <v>9.8000000000000007</v>
      </c>
      <c r="PA53" s="17">
        <v>9.9830000000000005</v>
      </c>
      <c r="PB53" s="17">
        <v>9</v>
      </c>
      <c r="PC53" s="17">
        <v>0.8</v>
      </c>
      <c r="PD53" s="17">
        <v>5.3</v>
      </c>
      <c r="PE53" s="17">
        <v>5.67</v>
      </c>
      <c r="PF53" s="17">
        <v>5.67</v>
      </c>
      <c r="PG53" s="17">
        <v>-0.37</v>
      </c>
      <c r="PH53" s="17">
        <v>0.6</v>
      </c>
      <c r="PI53" s="17">
        <v>1.23</v>
      </c>
      <c r="PJ53" s="17">
        <v>1.23</v>
      </c>
      <c r="PK53" s="17">
        <v>-0.63</v>
      </c>
      <c r="PL53" s="17">
        <v>1.5</v>
      </c>
      <c r="PM53" s="17">
        <v>3</v>
      </c>
      <c r="PN53" s="17">
        <v>3</v>
      </c>
      <c r="PO53" s="17">
        <v>-1.5</v>
      </c>
      <c r="PP53" s="17">
        <v>2.6</v>
      </c>
      <c r="PQ53" s="17">
        <v>2.8</v>
      </c>
      <c r="PR53" s="17">
        <v>2.8</v>
      </c>
      <c r="PS53" s="17">
        <v>-0.2</v>
      </c>
      <c r="PT53" s="17">
        <v>20</v>
      </c>
      <c r="PU53" s="17">
        <v>19.417480000000001</v>
      </c>
      <c r="PV53" s="17">
        <v>19.417480000000001</v>
      </c>
      <c r="PW53" s="17">
        <v>0.58252000000000004</v>
      </c>
      <c r="PX53" s="17">
        <v>20</v>
      </c>
      <c r="PY53" s="17">
        <v>19.417480000000001</v>
      </c>
      <c r="PZ53" s="17">
        <v>19.417480000000001</v>
      </c>
      <c r="QA53" s="17">
        <v>0.58252000000000004</v>
      </c>
      <c r="QB53" s="17">
        <v>13.5</v>
      </c>
      <c r="QC53" s="17">
        <v>13.592230000000001</v>
      </c>
      <c r="QD53" s="17">
        <v>13.592230000000001</v>
      </c>
      <c r="QE53" s="17">
        <v>-9.2230000000000006E-2</v>
      </c>
      <c r="QF53" s="17">
        <v>3.5</v>
      </c>
      <c r="QG53" s="17">
        <v>3.4</v>
      </c>
      <c r="QH53" s="17">
        <v>3.4</v>
      </c>
      <c r="QI53" s="17">
        <v>0.1</v>
      </c>
      <c r="QJ53" s="17">
        <v>18.399999999999999</v>
      </c>
      <c r="QK53" s="17">
        <v>17.961169999999999</v>
      </c>
      <c r="QL53" s="17">
        <v>17.961169999999999</v>
      </c>
      <c r="QM53" s="17">
        <v>0.43883</v>
      </c>
      <c r="QN53" s="17">
        <v>0</v>
      </c>
      <c r="QO53" s="17"/>
      <c r="QP53" s="17">
        <v>0</v>
      </c>
      <c r="QQ53" s="17">
        <v>0</v>
      </c>
      <c r="QR53" s="17">
        <v>0</v>
      </c>
      <c r="QS53" s="17"/>
      <c r="QT53" s="17">
        <v>0</v>
      </c>
      <c r="QU53" s="17">
        <v>0</v>
      </c>
      <c r="QV53" s="17">
        <v>13.3</v>
      </c>
      <c r="QW53" s="17">
        <v>16.24924</v>
      </c>
      <c r="QX53" s="17">
        <v>20.495000000000001</v>
      </c>
      <c r="QY53" s="17">
        <v>-7.1950000000000003</v>
      </c>
      <c r="QZ53" s="17">
        <v>36.799999999999997</v>
      </c>
      <c r="RA53" s="17">
        <v>38.693600000000004</v>
      </c>
      <c r="RB53" s="17">
        <v>58.7</v>
      </c>
      <c r="RC53" s="17">
        <v>-21.9</v>
      </c>
      <c r="RD53" s="17">
        <v>3.9</v>
      </c>
      <c r="RE53" s="17">
        <v>4.2</v>
      </c>
      <c r="RF53" s="17">
        <v>4.2</v>
      </c>
      <c r="RG53" s="17">
        <v>-0.3</v>
      </c>
      <c r="RH53" s="17">
        <v>2.2000000000000002</v>
      </c>
      <c r="RI53" s="17">
        <v>2.4</v>
      </c>
      <c r="RJ53" s="17">
        <v>2.4</v>
      </c>
      <c r="RK53" s="17">
        <v>-0.2</v>
      </c>
      <c r="RL53" s="17">
        <v>2.1</v>
      </c>
      <c r="RM53" s="17">
        <v>2.4</v>
      </c>
      <c r="RN53" s="17">
        <v>2.4</v>
      </c>
      <c r="RO53" s="17">
        <v>-0.3</v>
      </c>
      <c r="RP53" s="17">
        <v>2.6</v>
      </c>
      <c r="RQ53" s="17">
        <v>2.8</v>
      </c>
      <c r="RR53" s="17">
        <v>2.8</v>
      </c>
      <c r="RS53" s="17">
        <v>-0.2</v>
      </c>
      <c r="RT53" s="17">
        <v>0</v>
      </c>
      <c r="RU53" s="17"/>
      <c r="RV53" s="17">
        <v>0</v>
      </c>
      <c r="RW53" s="17">
        <v>0</v>
      </c>
      <c r="RX53" s="17">
        <v>2.8</v>
      </c>
      <c r="RY53" s="17">
        <v>2.7509999999999999</v>
      </c>
      <c r="RZ53" s="17">
        <v>2.7509999999999999</v>
      </c>
      <c r="SA53" s="17">
        <v>4.9000000000000002E-2</v>
      </c>
      <c r="SB53" s="17">
        <v>12.5</v>
      </c>
      <c r="SC53" s="17">
        <v>11.039440000000001</v>
      </c>
      <c r="SD53" s="17">
        <v>11.039440000000001</v>
      </c>
      <c r="SE53" s="17">
        <v>1.4605600000000001</v>
      </c>
      <c r="SF53" s="17">
        <v>1.9</v>
      </c>
      <c r="SG53" s="17">
        <v>1.8</v>
      </c>
      <c r="SH53" s="17">
        <v>1.8</v>
      </c>
      <c r="SI53" s="17">
        <v>0.1</v>
      </c>
      <c r="SJ53" s="17">
        <v>0.4</v>
      </c>
      <c r="SK53" s="17">
        <v>0.4</v>
      </c>
      <c r="SL53" s="17">
        <v>0.4</v>
      </c>
      <c r="SM53" s="17">
        <v>0</v>
      </c>
      <c r="SN53" s="17">
        <v>10</v>
      </c>
      <c r="SO53" s="17">
        <v>9.8520000000000003</v>
      </c>
      <c r="SP53" s="17">
        <v>9.8520000000000003</v>
      </c>
      <c r="SQ53" s="17">
        <v>0.14799999999999999</v>
      </c>
      <c r="SR53" s="17">
        <v>5</v>
      </c>
      <c r="SS53" s="17">
        <v>4.5</v>
      </c>
      <c r="ST53" s="17">
        <v>4.5</v>
      </c>
      <c r="SU53" s="17">
        <v>0.5</v>
      </c>
      <c r="SV53" s="17">
        <v>9.6999999999999993</v>
      </c>
      <c r="SW53" s="17">
        <v>6</v>
      </c>
      <c r="SX53" s="17">
        <v>6</v>
      </c>
      <c r="SY53" s="17">
        <v>3.7</v>
      </c>
      <c r="SZ53" s="17">
        <v>14.1</v>
      </c>
      <c r="TA53" s="17">
        <v>8.5</v>
      </c>
      <c r="TB53" s="17">
        <v>8.5</v>
      </c>
      <c r="TC53" s="17">
        <v>5.6</v>
      </c>
      <c r="TD53" s="17">
        <v>18.2</v>
      </c>
      <c r="TE53" s="17">
        <v>17.864080000000001</v>
      </c>
      <c r="TF53" s="17">
        <v>17.864080000000001</v>
      </c>
      <c r="TG53" s="17">
        <v>0.33592</v>
      </c>
      <c r="TH53" s="17">
        <v>29</v>
      </c>
      <c r="TI53" s="17">
        <v>25.218</v>
      </c>
      <c r="TJ53" s="17">
        <v>25.218</v>
      </c>
      <c r="TK53" s="17">
        <v>3.782</v>
      </c>
      <c r="TL53" s="17">
        <v>57.3</v>
      </c>
      <c r="TM53" s="17">
        <v>41.899000000000001</v>
      </c>
      <c r="TN53" s="17">
        <v>41.899000000000001</v>
      </c>
      <c r="TO53" s="17">
        <v>15.401</v>
      </c>
      <c r="TP53" s="17">
        <v>0</v>
      </c>
      <c r="TQ53" s="17"/>
      <c r="TR53" s="17">
        <v>0</v>
      </c>
      <c r="TS53" s="17">
        <v>0</v>
      </c>
      <c r="TT53" s="17">
        <v>72.099999999999994</v>
      </c>
      <c r="TU53" s="17">
        <v>21.5</v>
      </c>
      <c r="TV53" s="17">
        <v>51.831000000000003</v>
      </c>
      <c r="TW53" s="17">
        <v>20.268999999999998</v>
      </c>
      <c r="TX53" s="17">
        <v>87.8</v>
      </c>
      <c r="TY53" s="17">
        <v>36</v>
      </c>
      <c r="TZ53" s="17">
        <v>67.623999999999995</v>
      </c>
      <c r="UA53" s="17">
        <v>20.175999999999998</v>
      </c>
      <c r="UB53" s="17">
        <v>8.4</v>
      </c>
      <c r="UC53" s="17">
        <v>5.8019999999999996</v>
      </c>
      <c r="UD53" s="17">
        <v>5.8019999999999996</v>
      </c>
      <c r="UE53" s="17">
        <v>2.5979999999999999</v>
      </c>
      <c r="UF53" s="17">
        <v>4.9000000000000004</v>
      </c>
      <c r="UG53" s="17">
        <v>3.5630000000000002</v>
      </c>
      <c r="UH53" s="17">
        <v>3.5630000000000002</v>
      </c>
      <c r="UI53" s="17">
        <v>1.337</v>
      </c>
      <c r="UJ53" s="17">
        <v>16.399999999999999</v>
      </c>
      <c r="UK53" s="17">
        <v>15.53398</v>
      </c>
      <c r="UL53" s="17">
        <v>15.53398</v>
      </c>
      <c r="UM53" s="17">
        <v>0.86602000000000001</v>
      </c>
      <c r="UN53" s="17">
        <v>4.3</v>
      </c>
      <c r="UO53" s="17">
        <v>4</v>
      </c>
      <c r="UP53" s="17">
        <v>4</v>
      </c>
      <c r="UQ53" s="17">
        <v>0.3</v>
      </c>
      <c r="UR53" s="17">
        <v>8</v>
      </c>
      <c r="US53" s="17">
        <v>7.8</v>
      </c>
      <c r="UT53" s="17">
        <v>7.8</v>
      </c>
      <c r="UU53" s="17">
        <v>0.2</v>
      </c>
      <c r="UV53" s="17">
        <v>7.2</v>
      </c>
      <c r="UW53" s="17">
        <v>7</v>
      </c>
      <c r="UX53" s="17">
        <v>9</v>
      </c>
      <c r="UY53" s="17">
        <v>-1.8</v>
      </c>
      <c r="UZ53" s="17">
        <v>7.8</v>
      </c>
      <c r="VA53" s="17">
        <v>8</v>
      </c>
      <c r="VB53" s="17">
        <v>10</v>
      </c>
      <c r="VC53" s="17">
        <v>-2.2000000000000002</v>
      </c>
      <c r="VD53" s="17">
        <v>8</v>
      </c>
      <c r="VE53" s="17">
        <v>8</v>
      </c>
      <c r="VF53" s="17">
        <v>9.9029100000000003</v>
      </c>
      <c r="VG53" s="17">
        <v>-1.9029100000000001</v>
      </c>
      <c r="VH53" s="17">
        <v>0.7</v>
      </c>
      <c r="VI53" s="17">
        <v>3.8730000000000002</v>
      </c>
      <c r="VJ53" s="17">
        <v>3.8730000000000002</v>
      </c>
      <c r="VK53" s="17">
        <v>-3.173</v>
      </c>
      <c r="VL53" s="17">
        <v>0</v>
      </c>
      <c r="VM53" s="17">
        <v>0</v>
      </c>
      <c r="VN53" s="17">
        <v>0</v>
      </c>
      <c r="VO53" s="17">
        <v>0</v>
      </c>
      <c r="VP53" s="17">
        <v>0</v>
      </c>
      <c r="VQ53" s="17">
        <v>0</v>
      </c>
      <c r="VR53" s="17">
        <v>0</v>
      </c>
      <c r="VS53" s="17">
        <v>0</v>
      </c>
      <c r="VT53" s="17">
        <v>0</v>
      </c>
      <c r="VU53" s="17"/>
      <c r="VV53" s="17">
        <v>0</v>
      </c>
      <c r="VW53" s="17">
        <v>0</v>
      </c>
      <c r="VX53" s="17">
        <v>0.6</v>
      </c>
      <c r="VY53" s="17">
        <v>0.6</v>
      </c>
      <c r="VZ53" s="17">
        <v>0.6</v>
      </c>
      <c r="WA53" s="17">
        <v>0</v>
      </c>
      <c r="WB53" s="17">
        <v>55.5</v>
      </c>
      <c r="WC53" s="17">
        <v>63</v>
      </c>
      <c r="WD53" s="17">
        <v>74.040999999999997</v>
      </c>
      <c r="WE53" s="17">
        <v>-18.541</v>
      </c>
      <c r="WF53" s="17">
        <v>55.3</v>
      </c>
      <c r="WG53" s="17">
        <v>44</v>
      </c>
      <c r="WH53" s="17">
        <v>55.216999999999999</v>
      </c>
      <c r="WI53" s="17">
        <v>8.3000000000000004E-2</v>
      </c>
      <c r="WJ53" s="17">
        <v>0</v>
      </c>
      <c r="WK53" s="17"/>
      <c r="WL53" s="17">
        <v>0</v>
      </c>
      <c r="WM53" s="17">
        <v>0</v>
      </c>
      <c r="WN53" s="17">
        <v>0</v>
      </c>
      <c r="WO53" s="17"/>
      <c r="WP53" s="17">
        <v>0</v>
      </c>
      <c r="WQ53" s="17">
        <v>0</v>
      </c>
      <c r="WR53" s="17">
        <v>7</v>
      </c>
      <c r="WS53" s="17">
        <v>7</v>
      </c>
      <c r="WT53" s="17">
        <v>7</v>
      </c>
      <c r="WU53" s="17">
        <v>0</v>
      </c>
      <c r="WV53" s="17">
        <v>19.2</v>
      </c>
      <c r="WW53" s="17">
        <v>18.4466</v>
      </c>
      <c r="WX53" s="17">
        <v>18.4466</v>
      </c>
      <c r="WY53" s="17">
        <v>0.75339999999999996</v>
      </c>
      <c r="WZ53" s="17">
        <v>8.6</v>
      </c>
      <c r="XA53" s="17">
        <v>10.7</v>
      </c>
      <c r="XB53" s="17">
        <v>10.7</v>
      </c>
      <c r="XC53" s="17">
        <v>-2.1</v>
      </c>
      <c r="XD53" s="17">
        <v>42.7</v>
      </c>
      <c r="XE53" s="17">
        <v>47.431370000000001</v>
      </c>
      <c r="XF53" s="17">
        <v>41</v>
      </c>
      <c r="XG53" s="17">
        <v>1.7</v>
      </c>
      <c r="XH53" s="17">
        <v>13.5</v>
      </c>
      <c r="XI53" s="17">
        <v>11.568630000000001</v>
      </c>
      <c r="XJ53" s="17">
        <v>10</v>
      </c>
      <c r="XK53" s="17">
        <v>3.5</v>
      </c>
      <c r="XL53" s="17">
        <v>16.899999999999999</v>
      </c>
      <c r="XM53" s="17">
        <v>17</v>
      </c>
      <c r="XN53" s="17">
        <v>14</v>
      </c>
      <c r="XO53" s="17">
        <v>2.9</v>
      </c>
      <c r="XP53" s="17"/>
      <c r="XQ53" s="17"/>
      <c r="XR53" s="17"/>
      <c r="XS53" s="17">
        <v>0</v>
      </c>
      <c r="XT53" s="17">
        <v>7.9</v>
      </c>
      <c r="XU53" s="17">
        <v>8.0399999999999991</v>
      </c>
      <c r="XV53" s="17">
        <v>8.0399999999999991</v>
      </c>
      <c r="XW53" s="17">
        <v>-0.14000000000000001</v>
      </c>
      <c r="XX53" s="17"/>
      <c r="XY53" s="17"/>
      <c r="XZ53" s="17"/>
      <c r="YA53" s="17">
        <v>0</v>
      </c>
      <c r="YB53" s="17"/>
      <c r="YC53" s="17"/>
      <c r="YD53" s="17"/>
      <c r="YE53" s="17">
        <v>0</v>
      </c>
    </row>
    <row r="54" spans="1:655" ht="24" customHeight="1" x14ac:dyDescent="0.3">
      <c r="A54" s="1"/>
      <c r="B54" s="16" t="s">
        <v>50</v>
      </c>
      <c r="C54" s="16" t="s">
        <v>805</v>
      </c>
      <c r="D54" s="17">
        <v>147.69999999999999</v>
      </c>
      <c r="E54" s="17">
        <v>146</v>
      </c>
      <c r="F54" s="17">
        <v>137.77681000000001</v>
      </c>
      <c r="G54" s="17">
        <v>9.92319</v>
      </c>
      <c r="H54" s="17">
        <v>646.9</v>
      </c>
      <c r="I54" s="17">
        <v>643.65809000000002</v>
      </c>
      <c r="J54" s="17">
        <v>643.65809000000002</v>
      </c>
      <c r="K54" s="17">
        <v>3.2419099999999998</v>
      </c>
      <c r="L54" s="17">
        <v>217.1</v>
      </c>
      <c r="M54" s="17">
        <v>209.39341999999999</v>
      </c>
      <c r="N54" s="17">
        <v>146.87699000000001</v>
      </c>
      <c r="O54" s="17">
        <v>70.223010000000002</v>
      </c>
      <c r="P54" s="17"/>
      <c r="Q54" s="17"/>
      <c r="R54" s="17"/>
      <c r="S54" s="17">
        <v>0</v>
      </c>
      <c r="T54" s="17"/>
      <c r="U54" s="17"/>
      <c r="V54" s="17"/>
      <c r="W54" s="17">
        <v>0</v>
      </c>
      <c r="X54" s="17">
        <v>90.2</v>
      </c>
      <c r="Y54" s="17">
        <v>91.778639999999996</v>
      </c>
      <c r="Z54" s="17">
        <v>76.798159999999996</v>
      </c>
      <c r="AA54" s="17">
        <v>13.40184</v>
      </c>
      <c r="AB54" s="17">
        <v>158.1</v>
      </c>
      <c r="AC54" s="17">
        <v>199.99225000000001</v>
      </c>
      <c r="AD54" s="17">
        <v>107.6554</v>
      </c>
      <c r="AE54" s="17">
        <v>50.444600000000001</v>
      </c>
      <c r="AF54" s="17">
        <v>27.2</v>
      </c>
      <c r="AG54" s="17">
        <v>27.835049999999999</v>
      </c>
      <c r="AH54" s="17">
        <v>49.55068</v>
      </c>
      <c r="AI54" s="17">
        <v>-22.350680000000001</v>
      </c>
      <c r="AJ54" s="17"/>
      <c r="AK54" s="17"/>
      <c r="AL54" s="17"/>
      <c r="AM54" s="17">
        <v>0</v>
      </c>
      <c r="AN54" s="17">
        <v>113.5</v>
      </c>
      <c r="AO54" s="17">
        <v>111.11111</v>
      </c>
      <c r="AP54" s="17">
        <v>199.17196000000001</v>
      </c>
      <c r="AQ54" s="17">
        <v>-85.671959999999999</v>
      </c>
      <c r="AR54" s="17">
        <v>113.2</v>
      </c>
      <c r="AS54" s="17">
        <v>111.11111</v>
      </c>
      <c r="AT54" s="17">
        <v>199.17196000000001</v>
      </c>
      <c r="AU54" s="17">
        <v>-85.971959999999996</v>
      </c>
      <c r="AV54" s="17">
        <v>114.2</v>
      </c>
      <c r="AW54" s="17">
        <v>111.11111</v>
      </c>
      <c r="AX54" s="17">
        <v>199.17196000000001</v>
      </c>
      <c r="AY54" s="17">
        <v>-84.971959999999996</v>
      </c>
      <c r="AZ54" s="17">
        <v>217.9</v>
      </c>
      <c r="BA54" s="17">
        <v>166.66667000000001</v>
      </c>
      <c r="BB54" s="17">
        <v>298.75794000000002</v>
      </c>
      <c r="BC54" s="17">
        <v>-80.857939999999999</v>
      </c>
      <c r="BD54" s="17"/>
      <c r="BE54" s="17"/>
      <c r="BF54" s="17"/>
      <c r="BG54" s="17">
        <v>0</v>
      </c>
      <c r="BH54" s="17"/>
      <c r="BI54" s="17"/>
      <c r="BJ54" s="17"/>
      <c r="BK54" s="17">
        <v>0</v>
      </c>
      <c r="BL54" s="17">
        <v>441.5</v>
      </c>
      <c r="BM54" s="17">
        <v>381.29432000000003</v>
      </c>
      <c r="BN54" s="17">
        <v>527.27895999999998</v>
      </c>
      <c r="BO54" s="17">
        <v>-85.778959999999998</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155.80000000000001</v>
      </c>
      <c r="CK54" s="17">
        <v>154.99907999999999</v>
      </c>
      <c r="CL54" s="17">
        <v>154.99907999999999</v>
      </c>
      <c r="CM54" s="17">
        <v>0.80091999999999997</v>
      </c>
      <c r="CN54" s="17">
        <v>7.3</v>
      </c>
      <c r="CO54" s="17">
        <v>5.1333399999999996</v>
      </c>
      <c r="CP54" s="17">
        <v>5.1333399999999996</v>
      </c>
      <c r="CQ54" s="17">
        <v>2.1666599999999998</v>
      </c>
      <c r="CR54" s="17">
        <v>5.3</v>
      </c>
      <c r="CS54" s="17">
        <v>2.8177599999999998</v>
      </c>
      <c r="CT54" s="17">
        <v>2.8177599999999998</v>
      </c>
      <c r="CU54" s="17">
        <v>2.48224</v>
      </c>
      <c r="CV54" s="17"/>
      <c r="CW54" s="17"/>
      <c r="CX54" s="17"/>
      <c r="CY54" s="17">
        <v>0</v>
      </c>
      <c r="CZ54" s="17">
        <v>7</v>
      </c>
      <c r="DA54" s="17">
        <v>6.8787000000000003</v>
      </c>
      <c r="DB54" s="17">
        <v>6.8787000000000003</v>
      </c>
      <c r="DC54" s="17">
        <v>0.12130000000000001</v>
      </c>
      <c r="DD54" s="17">
        <v>14.7</v>
      </c>
      <c r="DE54" s="17">
        <v>14.919420000000001</v>
      </c>
      <c r="DF54" s="17">
        <v>14.919420000000001</v>
      </c>
      <c r="DG54" s="17">
        <v>-0.21942</v>
      </c>
      <c r="DH54" s="17">
        <v>84.5</v>
      </c>
      <c r="DI54" s="17">
        <v>79.958849999999998</v>
      </c>
      <c r="DJ54" s="17">
        <v>15.46392</v>
      </c>
      <c r="DK54" s="17">
        <v>69.036079999999998</v>
      </c>
      <c r="DL54" s="17"/>
      <c r="DM54" s="17"/>
      <c r="DN54" s="17"/>
      <c r="DO54" s="17">
        <v>0</v>
      </c>
      <c r="DP54" s="17"/>
      <c r="DQ54" s="17"/>
      <c r="DR54" s="17"/>
      <c r="DS54" s="17">
        <v>0</v>
      </c>
      <c r="DT54" s="17"/>
      <c r="DU54" s="17"/>
      <c r="DV54" s="17"/>
      <c r="DW54" s="17">
        <v>0</v>
      </c>
      <c r="DX54" s="17"/>
      <c r="DY54" s="17"/>
      <c r="DZ54" s="17"/>
      <c r="EA54" s="17">
        <v>0</v>
      </c>
      <c r="EB54" s="17">
        <v>106.2</v>
      </c>
      <c r="EC54" s="17">
        <v>74.765619999999998</v>
      </c>
      <c r="ED54" s="17">
        <v>76.798519999999996</v>
      </c>
      <c r="EE54" s="17">
        <v>29.401479999999999</v>
      </c>
      <c r="EF54" s="17">
        <v>170.9</v>
      </c>
      <c r="EG54" s="17">
        <v>145.06075999999999</v>
      </c>
      <c r="EH54" s="17">
        <v>122.74372</v>
      </c>
      <c r="EI54" s="17">
        <v>48.156280000000002</v>
      </c>
      <c r="EJ54" s="17"/>
      <c r="EK54" s="17"/>
      <c r="EL54" s="17"/>
      <c r="EM54" s="17">
        <v>0</v>
      </c>
      <c r="EN54" s="17"/>
      <c r="EO54" s="17"/>
      <c r="EP54" s="17"/>
      <c r="EQ54" s="17">
        <v>0</v>
      </c>
      <c r="ER54" s="17"/>
      <c r="ES54" s="17"/>
      <c r="ET54" s="17"/>
      <c r="EU54" s="17">
        <v>0</v>
      </c>
      <c r="EV54" s="17">
        <v>6.5</v>
      </c>
      <c r="EW54" s="17">
        <v>6.39</v>
      </c>
      <c r="EX54" s="17">
        <v>6.39</v>
      </c>
      <c r="EY54" s="17">
        <v>0.11</v>
      </c>
      <c r="EZ54" s="17">
        <v>458.1</v>
      </c>
      <c r="FA54" s="17">
        <v>456.65048999999999</v>
      </c>
      <c r="FB54" s="17">
        <v>209.19585000000001</v>
      </c>
      <c r="FC54" s="17">
        <v>248.90414999999999</v>
      </c>
      <c r="FD54" s="17">
        <v>81.400000000000006</v>
      </c>
      <c r="FE54" s="17">
        <v>69.337569999999999</v>
      </c>
      <c r="FF54" s="17">
        <v>46.050989999999999</v>
      </c>
      <c r="FG54" s="17">
        <v>35.34901</v>
      </c>
      <c r="FH54" s="17">
        <v>151.1</v>
      </c>
      <c r="FI54" s="17">
        <v>145.97990999999999</v>
      </c>
      <c r="FJ54" s="17">
        <v>145.38432</v>
      </c>
      <c r="FK54" s="17">
        <v>5.7156799999999999</v>
      </c>
      <c r="FL54" s="17">
        <v>41.5</v>
      </c>
      <c r="FM54" s="17">
        <v>33.429130000000001</v>
      </c>
      <c r="FN54" s="17">
        <v>26.417369999999998</v>
      </c>
      <c r="FO54" s="17">
        <v>15.08263</v>
      </c>
      <c r="FP54" s="17">
        <v>18.8</v>
      </c>
      <c r="FQ54" s="17">
        <v>19.192229999999999</v>
      </c>
      <c r="FR54" s="17">
        <v>19.192229999999999</v>
      </c>
      <c r="FS54" s="17">
        <v>-0.39223000000000002</v>
      </c>
      <c r="FT54" s="17">
        <v>19.8</v>
      </c>
      <c r="FU54" s="17">
        <v>19.32039</v>
      </c>
      <c r="FV54" s="17">
        <v>19.32039</v>
      </c>
      <c r="FW54" s="17">
        <v>0.47960999999999998</v>
      </c>
      <c r="FX54" s="17">
        <v>85.6</v>
      </c>
      <c r="FY54" s="17">
        <v>84.249449999999996</v>
      </c>
      <c r="FZ54" s="17">
        <v>84.249449999999996</v>
      </c>
      <c r="GA54" s="17">
        <v>1.3505499999999999</v>
      </c>
      <c r="GB54" s="17">
        <v>126.1</v>
      </c>
      <c r="GC54" s="17">
        <v>182.63535999999999</v>
      </c>
      <c r="GD54" s="17">
        <v>185.10007999999999</v>
      </c>
      <c r="GE54" s="17">
        <v>-59.000079999999997</v>
      </c>
      <c r="GF54" s="17">
        <v>125.9</v>
      </c>
      <c r="GG54" s="17">
        <v>182.63535999999999</v>
      </c>
      <c r="GH54" s="17">
        <v>185.10007999999999</v>
      </c>
      <c r="GI54" s="17">
        <v>-59.20008</v>
      </c>
      <c r="GJ54" s="17">
        <v>155.4</v>
      </c>
      <c r="GK54" s="17">
        <v>182.63535999999999</v>
      </c>
      <c r="GL54" s="17">
        <v>185.10007999999999</v>
      </c>
      <c r="GM54" s="17">
        <v>-29.70008</v>
      </c>
      <c r="GN54" s="17">
        <v>110.2</v>
      </c>
      <c r="GO54" s="17">
        <v>95.943079999999995</v>
      </c>
      <c r="GP54" s="17">
        <v>99.237319999999997</v>
      </c>
      <c r="GQ54" s="17">
        <v>10.962680000000001</v>
      </c>
      <c r="GR54" s="17">
        <v>7.4</v>
      </c>
      <c r="GS54" s="17">
        <v>8.9200400000000002</v>
      </c>
      <c r="GT54" s="17">
        <v>4.4600200000000001</v>
      </c>
      <c r="GU54" s="17">
        <v>2.9399799999999998</v>
      </c>
      <c r="GV54" s="17">
        <v>2.2000000000000002</v>
      </c>
      <c r="GW54" s="17">
        <v>3.4821900000000001</v>
      </c>
      <c r="GX54" s="17">
        <v>4.6789800000000001</v>
      </c>
      <c r="GY54" s="17">
        <v>-2.47898</v>
      </c>
      <c r="GZ54" s="17">
        <v>34.4</v>
      </c>
      <c r="HA54" s="17">
        <v>34.47804</v>
      </c>
      <c r="HB54" s="17">
        <v>34.47804</v>
      </c>
      <c r="HC54" s="17">
        <v>-7.8039999999999998E-2</v>
      </c>
      <c r="HD54" s="17">
        <v>40.6</v>
      </c>
      <c r="HE54" s="17">
        <v>38.971359999999997</v>
      </c>
      <c r="HF54" s="17">
        <v>44.046700000000001</v>
      </c>
      <c r="HG54" s="17">
        <v>-3.4466999999999999</v>
      </c>
      <c r="HH54" s="17">
        <v>4</v>
      </c>
      <c r="HI54" s="17">
        <v>4.1192200000000003</v>
      </c>
      <c r="HJ54" s="17">
        <v>4.1192200000000003</v>
      </c>
      <c r="HK54" s="17">
        <v>-0.11922000000000001</v>
      </c>
      <c r="HL54" s="17">
        <v>16.899999999999999</v>
      </c>
      <c r="HM54" s="17">
        <v>16.161660000000001</v>
      </c>
      <c r="HN54" s="17">
        <v>16.161660000000001</v>
      </c>
      <c r="HO54" s="17">
        <v>0.73834</v>
      </c>
      <c r="HP54" s="17">
        <v>115.8</v>
      </c>
      <c r="HQ54" s="17">
        <v>112.44714999999999</v>
      </c>
      <c r="HR54" s="17">
        <v>96.75685</v>
      </c>
      <c r="HS54" s="17">
        <v>19.043150000000001</v>
      </c>
      <c r="HT54" s="17"/>
      <c r="HU54" s="17"/>
      <c r="HV54" s="17"/>
      <c r="HW54" s="17">
        <v>0</v>
      </c>
      <c r="HX54" s="17"/>
      <c r="HY54" s="17"/>
      <c r="HZ54" s="17"/>
      <c r="IA54" s="17">
        <v>0</v>
      </c>
      <c r="IB54" s="17">
        <v>47.1</v>
      </c>
      <c r="IC54" s="17">
        <v>36.870869999999996</v>
      </c>
      <c r="ID54" s="17">
        <v>0</v>
      </c>
      <c r="IE54" s="17">
        <v>47.1</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72.599999999999994</v>
      </c>
      <c r="JE54" s="17">
        <v>77.441739999999996</v>
      </c>
      <c r="JF54" s="17">
        <v>88.384460000000004</v>
      </c>
      <c r="JG54" s="17">
        <v>-15.784459999999999</v>
      </c>
      <c r="JH54" s="17">
        <v>93.5</v>
      </c>
      <c r="JI54" s="17">
        <v>171.34727000000001</v>
      </c>
      <c r="JJ54" s="17">
        <v>171.34727000000001</v>
      </c>
      <c r="JK54" s="17">
        <v>-77.847269999999995</v>
      </c>
      <c r="JL54" s="17">
        <v>93.6</v>
      </c>
      <c r="JM54" s="17">
        <v>171.34727000000001</v>
      </c>
      <c r="JN54" s="17">
        <v>171.34727000000001</v>
      </c>
      <c r="JO54" s="17">
        <v>-77.74727</v>
      </c>
      <c r="JP54" s="17">
        <v>0</v>
      </c>
      <c r="JQ54" s="17"/>
      <c r="JR54" s="17"/>
      <c r="JS54" s="17">
        <v>0</v>
      </c>
      <c r="JT54" s="17">
        <v>112.6</v>
      </c>
      <c r="JU54" s="17">
        <v>171.34727000000001</v>
      </c>
      <c r="JV54" s="17">
        <v>171.34727000000001</v>
      </c>
      <c r="JW54" s="17">
        <v>-58.74727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v>25</v>
      </c>
      <c r="KT54" s="17"/>
      <c r="KU54" s="17">
        <v>0</v>
      </c>
      <c r="KV54" s="17"/>
      <c r="KW54" s="17"/>
      <c r="KX54" s="17"/>
      <c r="KY54" s="17">
        <v>0</v>
      </c>
      <c r="KZ54" s="17"/>
      <c r="LA54" s="17"/>
      <c r="LB54" s="17"/>
      <c r="LC54" s="17">
        <v>0</v>
      </c>
      <c r="LD54" s="17">
        <v>2</v>
      </c>
      <c r="LE54" s="17">
        <v>2.2284299999999999</v>
      </c>
      <c r="LF54" s="17">
        <v>2.2284299999999999</v>
      </c>
      <c r="LG54" s="17">
        <v>-0.22842999999999999</v>
      </c>
      <c r="LH54" s="17">
        <v>118.4</v>
      </c>
      <c r="LI54" s="17">
        <v>43.314799999999998</v>
      </c>
      <c r="LJ54" s="17">
        <v>0</v>
      </c>
      <c r="LK54" s="17">
        <v>118.4</v>
      </c>
      <c r="LL54" s="17">
        <v>107.2</v>
      </c>
      <c r="LM54" s="17">
        <v>96.019440000000003</v>
      </c>
      <c r="LN54" s="17">
        <v>96.884479999999996</v>
      </c>
      <c r="LO54" s="17">
        <v>10.315519999999999</v>
      </c>
      <c r="LP54" s="17">
        <v>64.2</v>
      </c>
      <c r="LQ54" s="17">
        <v>67.133979999999994</v>
      </c>
      <c r="LR54" s="17">
        <v>67.133979999999994</v>
      </c>
      <c r="LS54" s="17">
        <v>-2.93398</v>
      </c>
      <c r="LT54" s="17">
        <v>77.2</v>
      </c>
      <c r="LU54" s="17">
        <v>73.355130000000003</v>
      </c>
      <c r="LV54" s="17">
        <v>72.37388</v>
      </c>
      <c r="LW54" s="17">
        <v>4.8261200000000004</v>
      </c>
      <c r="LX54" s="17">
        <v>30</v>
      </c>
      <c r="LY54" s="17">
        <v>29.951460000000001</v>
      </c>
      <c r="LZ54" s="17">
        <v>29.951460000000001</v>
      </c>
      <c r="MA54" s="17">
        <v>4.854E-2</v>
      </c>
      <c r="MB54" s="17"/>
      <c r="MC54" s="17"/>
      <c r="MD54" s="17"/>
      <c r="ME54" s="17">
        <v>0</v>
      </c>
      <c r="MF54" s="17"/>
      <c r="MG54" s="17"/>
      <c r="MH54" s="17"/>
      <c r="MI54" s="17">
        <v>0</v>
      </c>
      <c r="MJ54" s="17"/>
      <c r="MK54" s="17"/>
      <c r="ML54" s="17"/>
      <c r="MM54" s="17">
        <v>0</v>
      </c>
      <c r="MN54" s="17">
        <v>102.7</v>
      </c>
      <c r="MO54" s="17">
        <v>149.77393000000001</v>
      </c>
      <c r="MP54" s="17">
        <v>149.77393000000001</v>
      </c>
      <c r="MQ54" s="17">
        <v>-47.073929999999997</v>
      </c>
      <c r="MR54" s="17">
        <v>102.6</v>
      </c>
      <c r="MS54" s="17">
        <v>149.77393000000001</v>
      </c>
      <c r="MT54" s="17">
        <v>149.77393000000001</v>
      </c>
      <c r="MU54" s="17">
        <v>-47.173929999999999</v>
      </c>
      <c r="MV54" s="17">
        <v>122.4</v>
      </c>
      <c r="MW54" s="17">
        <v>149.77393000000001</v>
      </c>
      <c r="MX54" s="17">
        <v>149.77393000000001</v>
      </c>
      <c r="MY54" s="17">
        <v>-27.373930000000001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63.4</v>
      </c>
      <c r="OG54" s="17">
        <v>43.368720000000003</v>
      </c>
      <c r="OH54" s="17">
        <v>90.765000000000001</v>
      </c>
      <c r="OI54" s="17">
        <v>-27.364999999999998</v>
      </c>
      <c r="OJ54" s="17">
        <v>0</v>
      </c>
      <c r="OK54" s="17">
        <v>0</v>
      </c>
      <c r="OL54" s="17">
        <v>0</v>
      </c>
      <c r="OM54" s="17">
        <v>0</v>
      </c>
      <c r="ON54" s="17">
        <v>2.8</v>
      </c>
      <c r="OO54" s="17">
        <v>7.64</v>
      </c>
      <c r="OP54" s="17">
        <v>7.64</v>
      </c>
      <c r="OQ54" s="17">
        <v>-4.84</v>
      </c>
      <c r="OR54" s="17"/>
      <c r="OS54" s="17"/>
      <c r="OT54" s="17">
        <v>0</v>
      </c>
      <c r="OU54" s="17">
        <v>0</v>
      </c>
      <c r="OV54" s="17">
        <v>14</v>
      </c>
      <c r="OW54" s="17">
        <v>13.398059999999999</v>
      </c>
      <c r="OX54" s="17">
        <v>13.398059999999999</v>
      </c>
      <c r="OY54" s="17">
        <v>0.60194000000000003</v>
      </c>
      <c r="OZ54" s="17">
        <v>9.9</v>
      </c>
      <c r="PA54" s="17">
        <v>9.9830000000000005</v>
      </c>
      <c r="PB54" s="17">
        <v>9</v>
      </c>
      <c r="PC54" s="17">
        <v>0.9</v>
      </c>
      <c r="PD54" s="17">
        <v>5.4</v>
      </c>
      <c r="PE54" s="17">
        <v>5.67</v>
      </c>
      <c r="PF54" s="17">
        <v>5.67</v>
      </c>
      <c r="PG54" s="17">
        <v>-0.27</v>
      </c>
      <c r="PH54" s="17">
        <v>0.6</v>
      </c>
      <c r="PI54" s="17">
        <v>1.23</v>
      </c>
      <c r="PJ54" s="17">
        <v>1.23</v>
      </c>
      <c r="PK54" s="17">
        <v>-0.63</v>
      </c>
      <c r="PL54" s="17">
        <v>1.5</v>
      </c>
      <c r="PM54" s="17">
        <v>3</v>
      </c>
      <c r="PN54" s="17">
        <v>3</v>
      </c>
      <c r="PO54" s="17">
        <v>-1.5</v>
      </c>
      <c r="PP54" s="17">
        <v>2.6</v>
      </c>
      <c r="PQ54" s="17">
        <v>2.8</v>
      </c>
      <c r="PR54" s="17">
        <v>2.8</v>
      </c>
      <c r="PS54" s="17">
        <v>-0.2</v>
      </c>
      <c r="PT54" s="17">
        <v>20.3</v>
      </c>
      <c r="PU54" s="17">
        <v>19.417480000000001</v>
      </c>
      <c r="PV54" s="17">
        <v>19.417480000000001</v>
      </c>
      <c r="PW54" s="17">
        <v>0.88251999999999997</v>
      </c>
      <c r="PX54" s="17">
        <v>20</v>
      </c>
      <c r="PY54" s="17">
        <v>19.417480000000001</v>
      </c>
      <c r="PZ54" s="17">
        <v>19.417480000000001</v>
      </c>
      <c r="QA54" s="17">
        <v>0.58252000000000004</v>
      </c>
      <c r="QB54" s="17">
        <v>13.6</v>
      </c>
      <c r="QC54" s="17">
        <v>13.592230000000001</v>
      </c>
      <c r="QD54" s="17">
        <v>13.592230000000001</v>
      </c>
      <c r="QE54" s="17">
        <v>7.77E-3</v>
      </c>
      <c r="QF54" s="17">
        <v>3.5</v>
      </c>
      <c r="QG54" s="17">
        <v>3.4</v>
      </c>
      <c r="QH54" s="17">
        <v>3.4</v>
      </c>
      <c r="QI54" s="17">
        <v>0.1</v>
      </c>
      <c r="QJ54" s="17">
        <v>18.399999999999999</v>
      </c>
      <c r="QK54" s="17">
        <v>17.961169999999999</v>
      </c>
      <c r="QL54" s="17">
        <v>17.961169999999999</v>
      </c>
      <c r="QM54" s="17">
        <v>0.43883</v>
      </c>
      <c r="QN54" s="17">
        <v>0</v>
      </c>
      <c r="QO54" s="17"/>
      <c r="QP54" s="17">
        <v>0</v>
      </c>
      <c r="QQ54" s="17">
        <v>0</v>
      </c>
      <c r="QR54" s="17">
        <v>0</v>
      </c>
      <c r="QS54" s="17"/>
      <c r="QT54" s="17">
        <v>0</v>
      </c>
      <c r="QU54" s="17">
        <v>0</v>
      </c>
      <c r="QV54" s="17">
        <v>12.2</v>
      </c>
      <c r="QW54" s="17">
        <v>15.961779999999999</v>
      </c>
      <c r="QX54" s="17">
        <v>20.178999999999998</v>
      </c>
      <c r="QY54" s="17">
        <v>-7.9790000000000001</v>
      </c>
      <c r="QZ54" s="17">
        <v>38.299999999999997</v>
      </c>
      <c r="RA54" s="17">
        <v>37.383830000000003</v>
      </c>
      <c r="RB54" s="17">
        <v>57.746000000000002</v>
      </c>
      <c r="RC54" s="17">
        <v>-19.446000000000002</v>
      </c>
      <c r="RD54" s="17">
        <v>3.9</v>
      </c>
      <c r="RE54" s="17">
        <v>4.2</v>
      </c>
      <c r="RF54" s="17">
        <v>4.2</v>
      </c>
      <c r="RG54" s="17">
        <v>-0.3</v>
      </c>
      <c r="RH54" s="17">
        <v>2.2000000000000002</v>
      </c>
      <c r="RI54" s="17">
        <v>2.4</v>
      </c>
      <c r="RJ54" s="17">
        <v>2.4</v>
      </c>
      <c r="RK54" s="17">
        <v>-0.2</v>
      </c>
      <c r="RL54" s="17">
        <v>2.1</v>
      </c>
      <c r="RM54" s="17">
        <v>2.4</v>
      </c>
      <c r="RN54" s="17">
        <v>2.4</v>
      </c>
      <c r="RO54" s="17">
        <v>-0.3</v>
      </c>
      <c r="RP54" s="17">
        <v>2.6</v>
      </c>
      <c r="RQ54" s="17">
        <v>2.8</v>
      </c>
      <c r="RR54" s="17">
        <v>2.8</v>
      </c>
      <c r="RS54" s="17">
        <v>-0.2</v>
      </c>
      <c r="RT54" s="17">
        <v>0</v>
      </c>
      <c r="RU54" s="17"/>
      <c r="RV54" s="17">
        <v>0</v>
      </c>
      <c r="RW54" s="17">
        <v>0</v>
      </c>
      <c r="RX54" s="17">
        <v>2.8</v>
      </c>
      <c r="RY54" s="17">
        <v>2.7509999999999999</v>
      </c>
      <c r="RZ54" s="17">
        <v>2.7509999999999999</v>
      </c>
      <c r="SA54" s="17">
        <v>4.9000000000000002E-2</v>
      </c>
      <c r="SB54" s="17">
        <v>12.5</v>
      </c>
      <c r="SC54" s="17">
        <v>8.5285200000000003</v>
      </c>
      <c r="SD54" s="17">
        <v>0</v>
      </c>
      <c r="SE54" s="17">
        <v>12.5</v>
      </c>
      <c r="SF54" s="17">
        <v>1.9</v>
      </c>
      <c r="SG54" s="17">
        <v>1.8</v>
      </c>
      <c r="SH54" s="17">
        <v>1.8</v>
      </c>
      <c r="SI54" s="17">
        <v>0.1</v>
      </c>
      <c r="SJ54" s="17">
        <v>0.4</v>
      </c>
      <c r="SK54" s="17">
        <v>0.4</v>
      </c>
      <c r="SL54" s="17">
        <v>0.4</v>
      </c>
      <c r="SM54" s="17">
        <v>0</v>
      </c>
      <c r="SN54" s="17">
        <v>10</v>
      </c>
      <c r="SO54" s="17">
        <v>9.8520000000000003</v>
      </c>
      <c r="SP54" s="17">
        <v>9.8520000000000003</v>
      </c>
      <c r="SQ54" s="17">
        <v>0.14799999999999999</v>
      </c>
      <c r="SR54" s="17">
        <v>5</v>
      </c>
      <c r="SS54" s="17">
        <v>4.5</v>
      </c>
      <c r="ST54" s="17">
        <v>4.5</v>
      </c>
      <c r="SU54" s="17">
        <v>0.5</v>
      </c>
      <c r="SV54" s="17">
        <v>9.6999999999999993</v>
      </c>
      <c r="SW54" s="17">
        <v>6</v>
      </c>
      <c r="SX54" s="17">
        <v>6</v>
      </c>
      <c r="SY54" s="17">
        <v>3.7</v>
      </c>
      <c r="SZ54" s="17">
        <v>14</v>
      </c>
      <c r="TA54" s="17">
        <v>8.5</v>
      </c>
      <c r="TB54" s="17">
        <v>8.5</v>
      </c>
      <c r="TC54" s="17">
        <v>5.5</v>
      </c>
      <c r="TD54" s="17">
        <v>18.2</v>
      </c>
      <c r="TE54" s="17">
        <v>17.864080000000001</v>
      </c>
      <c r="TF54" s="17">
        <v>17.864080000000001</v>
      </c>
      <c r="TG54" s="17">
        <v>0.33592</v>
      </c>
      <c r="TH54" s="17">
        <v>25.4</v>
      </c>
      <c r="TI54" s="17">
        <v>25.093</v>
      </c>
      <c r="TJ54" s="17">
        <v>25.093</v>
      </c>
      <c r="TK54" s="17">
        <v>0.307</v>
      </c>
      <c r="TL54" s="17">
        <v>59.9</v>
      </c>
      <c r="TM54" s="17">
        <v>41.945999999999998</v>
      </c>
      <c r="TN54" s="17">
        <v>41.945999999999998</v>
      </c>
      <c r="TO54" s="17">
        <v>17.954000000000001</v>
      </c>
      <c r="TP54" s="17">
        <v>0</v>
      </c>
      <c r="TQ54" s="17"/>
      <c r="TR54" s="17">
        <v>0</v>
      </c>
      <c r="TS54" s="17">
        <v>0</v>
      </c>
      <c r="TT54" s="17">
        <v>72.7</v>
      </c>
      <c r="TU54" s="17">
        <v>21.6</v>
      </c>
      <c r="TV54" s="17">
        <v>49.901000000000003</v>
      </c>
      <c r="TW54" s="17">
        <v>22.798999999999999</v>
      </c>
      <c r="TX54" s="17">
        <v>84.3</v>
      </c>
      <c r="TY54" s="17">
        <v>35.9</v>
      </c>
      <c r="TZ54" s="17">
        <v>66.55</v>
      </c>
      <c r="UA54" s="17">
        <v>17.75</v>
      </c>
      <c r="UB54" s="17">
        <v>11.5</v>
      </c>
      <c r="UC54" s="17">
        <v>5.532</v>
      </c>
      <c r="UD54" s="17">
        <v>5.532</v>
      </c>
      <c r="UE54" s="17">
        <v>5.968</v>
      </c>
      <c r="UF54" s="17">
        <v>7.9</v>
      </c>
      <c r="UG54" s="17">
        <v>3.5369999999999999</v>
      </c>
      <c r="UH54" s="17">
        <v>3.5369999999999999</v>
      </c>
      <c r="UI54" s="17">
        <v>4.3630000000000004</v>
      </c>
      <c r="UJ54" s="17">
        <v>16.399999999999999</v>
      </c>
      <c r="UK54" s="17">
        <v>15.53398</v>
      </c>
      <c r="UL54" s="17">
        <v>15.53398</v>
      </c>
      <c r="UM54" s="17">
        <v>0.86602000000000001</v>
      </c>
      <c r="UN54" s="17">
        <v>4.3</v>
      </c>
      <c r="UO54" s="17">
        <v>4</v>
      </c>
      <c r="UP54" s="17">
        <v>4</v>
      </c>
      <c r="UQ54" s="17">
        <v>0.3</v>
      </c>
      <c r="UR54" s="17">
        <v>8</v>
      </c>
      <c r="US54" s="17">
        <v>7.8</v>
      </c>
      <c r="UT54" s="17">
        <v>7.8</v>
      </c>
      <c r="UU54" s="17">
        <v>0.2</v>
      </c>
      <c r="UV54" s="17">
        <v>7.2</v>
      </c>
      <c r="UW54" s="17">
        <v>7</v>
      </c>
      <c r="UX54" s="17">
        <v>9</v>
      </c>
      <c r="UY54" s="17">
        <v>-1.8</v>
      </c>
      <c r="UZ54" s="17">
        <v>8</v>
      </c>
      <c r="VA54" s="17">
        <v>8</v>
      </c>
      <c r="VB54" s="17">
        <v>10</v>
      </c>
      <c r="VC54" s="17">
        <v>-2</v>
      </c>
      <c r="VD54" s="17">
        <v>8</v>
      </c>
      <c r="VE54" s="17">
        <v>8</v>
      </c>
      <c r="VF54" s="17">
        <v>9.9029100000000003</v>
      </c>
      <c r="VG54" s="17">
        <v>-1.9029100000000001</v>
      </c>
      <c r="VH54" s="17">
        <v>1.7</v>
      </c>
      <c r="VI54" s="17">
        <v>4.4530000000000003</v>
      </c>
      <c r="VJ54" s="17">
        <v>4.4530000000000003</v>
      </c>
      <c r="VK54" s="17">
        <v>-2.7530000000000001</v>
      </c>
      <c r="VL54" s="17">
        <v>0</v>
      </c>
      <c r="VM54" s="17">
        <v>0</v>
      </c>
      <c r="VN54" s="17">
        <v>0</v>
      </c>
      <c r="VO54" s="17">
        <v>0</v>
      </c>
      <c r="VP54" s="17">
        <v>0</v>
      </c>
      <c r="VQ54" s="17">
        <v>0</v>
      </c>
      <c r="VR54" s="17">
        <v>0</v>
      </c>
      <c r="VS54" s="17">
        <v>0</v>
      </c>
      <c r="VT54" s="17">
        <v>0</v>
      </c>
      <c r="VU54" s="17"/>
      <c r="VV54" s="17">
        <v>0</v>
      </c>
      <c r="VW54" s="17">
        <v>0</v>
      </c>
      <c r="VX54" s="17">
        <v>0.6</v>
      </c>
      <c r="VY54" s="17">
        <v>0.6</v>
      </c>
      <c r="VZ54" s="17">
        <v>0.6</v>
      </c>
      <c r="WA54" s="17">
        <v>0</v>
      </c>
      <c r="WB54" s="17">
        <v>56.2</v>
      </c>
      <c r="WC54" s="17">
        <v>59</v>
      </c>
      <c r="WD54" s="17">
        <v>69.212999999999994</v>
      </c>
      <c r="WE54" s="17">
        <v>-13.013</v>
      </c>
      <c r="WF54" s="17">
        <v>62.5</v>
      </c>
      <c r="WG54" s="17">
        <v>41</v>
      </c>
      <c r="WH54" s="17">
        <v>54.033000000000001</v>
      </c>
      <c r="WI54" s="17">
        <v>8.4670000000000005</v>
      </c>
      <c r="WJ54" s="17">
        <v>0</v>
      </c>
      <c r="WK54" s="17"/>
      <c r="WL54" s="17">
        <v>0</v>
      </c>
      <c r="WM54" s="17">
        <v>0</v>
      </c>
      <c r="WN54" s="17">
        <v>0</v>
      </c>
      <c r="WO54" s="17"/>
      <c r="WP54" s="17">
        <v>0</v>
      </c>
      <c r="WQ54" s="17">
        <v>0</v>
      </c>
      <c r="WR54" s="17">
        <v>7</v>
      </c>
      <c r="WS54" s="17">
        <v>7</v>
      </c>
      <c r="WT54" s="17">
        <v>7</v>
      </c>
      <c r="WU54" s="17">
        <v>0</v>
      </c>
      <c r="WV54" s="17">
        <v>19.2</v>
      </c>
      <c r="WW54" s="17">
        <v>18.4466</v>
      </c>
      <c r="WX54" s="17">
        <v>18.4466</v>
      </c>
      <c r="WY54" s="17">
        <v>0.75339999999999996</v>
      </c>
      <c r="WZ54" s="17">
        <v>9.3000000000000007</v>
      </c>
      <c r="XA54" s="17">
        <v>10.7</v>
      </c>
      <c r="XB54" s="17">
        <v>10.7</v>
      </c>
      <c r="XC54" s="17">
        <v>-1.4</v>
      </c>
      <c r="XD54" s="17">
        <v>42.7</v>
      </c>
      <c r="XE54" s="17">
        <v>47.431370000000001</v>
      </c>
      <c r="XF54" s="17">
        <v>41</v>
      </c>
      <c r="XG54" s="17">
        <v>1.7</v>
      </c>
      <c r="XH54" s="17">
        <v>13.5</v>
      </c>
      <c r="XI54" s="17">
        <v>11.568630000000001</v>
      </c>
      <c r="XJ54" s="17">
        <v>10</v>
      </c>
      <c r="XK54" s="17">
        <v>3.5</v>
      </c>
      <c r="XL54" s="17">
        <v>17</v>
      </c>
      <c r="XM54" s="17">
        <v>17</v>
      </c>
      <c r="XN54" s="17">
        <v>14</v>
      </c>
      <c r="XO54" s="17">
        <v>3</v>
      </c>
      <c r="XP54" s="17"/>
      <c r="XQ54" s="17"/>
      <c r="XR54" s="17"/>
      <c r="XS54" s="17">
        <v>0</v>
      </c>
      <c r="XT54" s="17">
        <v>7.1</v>
      </c>
      <c r="XU54" s="17">
        <v>8.0399999999999991</v>
      </c>
      <c r="XV54" s="17">
        <v>8.0399999999999991</v>
      </c>
      <c r="XW54" s="17">
        <v>-0.94</v>
      </c>
      <c r="XX54" s="17"/>
      <c r="XY54" s="17"/>
      <c r="XZ54" s="17"/>
      <c r="YA54" s="17">
        <v>0</v>
      </c>
      <c r="YB54" s="17"/>
      <c r="YC54" s="17"/>
      <c r="YD54" s="17"/>
      <c r="YE54" s="17">
        <v>0</v>
      </c>
    </row>
    <row r="55" spans="1:655" ht="24" customHeight="1" x14ac:dyDescent="0.3">
      <c r="A55" s="1"/>
      <c r="B55" s="16" t="s">
        <v>50</v>
      </c>
      <c r="C55" s="16" t="s">
        <v>806</v>
      </c>
      <c r="D55" s="17">
        <v>146.1</v>
      </c>
      <c r="E55" s="17">
        <v>146</v>
      </c>
      <c r="F55" s="17">
        <v>130.50415000000001</v>
      </c>
      <c r="G55" s="17">
        <v>15.59585</v>
      </c>
      <c r="H55" s="17">
        <v>648.29999999999995</v>
      </c>
      <c r="I55" s="17">
        <v>643.65809000000002</v>
      </c>
      <c r="J55" s="17">
        <v>643.65809000000002</v>
      </c>
      <c r="K55" s="17">
        <v>4.6419100000000002</v>
      </c>
      <c r="L55" s="17">
        <v>217.1</v>
      </c>
      <c r="M55" s="17">
        <v>209.39341999999999</v>
      </c>
      <c r="N55" s="17">
        <v>146.87699000000001</v>
      </c>
      <c r="O55" s="17">
        <v>70.223010000000002</v>
      </c>
      <c r="P55" s="17"/>
      <c r="Q55" s="17"/>
      <c r="R55" s="17"/>
      <c r="S55" s="17">
        <v>0</v>
      </c>
      <c r="T55" s="17"/>
      <c r="U55" s="17"/>
      <c r="V55" s="17"/>
      <c r="W55" s="17">
        <v>0</v>
      </c>
      <c r="X55" s="17">
        <v>90.7</v>
      </c>
      <c r="Y55" s="17">
        <v>91.778639999999996</v>
      </c>
      <c r="Z55" s="17">
        <v>76.798159999999996</v>
      </c>
      <c r="AA55" s="17">
        <v>13.90184</v>
      </c>
      <c r="AB55" s="17">
        <v>119.9</v>
      </c>
      <c r="AC55" s="17">
        <v>204.33577</v>
      </c>
      <c r="AD55" s="17">
        <v>100</v>
      </c>
      <c r="AE55" s="17">
        <v>19.899999999999999</v>
      </c>
      <c r="AF55" s="17">
        <v>26.8</v>
      </c>
      <c r="AG55" s="17">
        <v>27.835049999999999</v>
      </c>
      <c r="AH55" s="17">
        <v>43.751919999999998</v>
      </c>
      <c r="AI55" s="17">
        <v>-16.951920000000001</v>
      </c>
      <c r="AJ55" s="17"/>
      <c r="AK55" s="17"/>
      <c r="AL55" s="17"/>
      <c r="AM55" s="17">
        <v>0</v>
      </c>
      <c r="AN55" s="17">
        <v>105.9</v>
      </c>
      <c r="AO55" s="17">
        <v>111.11111</v>
      </c>
      <c r="AP55" s="17">
        <v>196.66667000000001</v>
      </c>
      <c r="AQ55" s="17">
        <v>-90.766670000000005</v>
      </c>
      <c r="AR55" s="17">
        <v>105.2</v>
      </c>
      <c r="AS55" s="17">
        <v>111.11111</v>
      </c>
      <c r="AT55" s="17">
        <v>196.66667000000001</v>
      </c>
      <c r="AU55" s="17">
        <v>-91.466669999999993</v>
      </c>
      <c r="AV55" s="17">
        <v>104.8</v>
      </c>
      <c r="AW55" s="17">
        <v>111.11111</v>
      </c>
      <c r="AX55" s="17">
        <v>196.66667000000001</v>
      </c>
      <c r="AY55" s="17">
        <v>-91.866669999999999</v>
      </c>
      <c r="AZ55" s="17">
        <v>202.5</v>
      </c>
      <c r="BA55" s="17">
        <v>166.66667000000001</v>
      </c>
      <c r="BB55" s="17">
        <v>295</v>
      </c>
      <c r="BC55" s="17">
        <v>-92.5</v>
      </c>
      <c r="BD55" s="17"/>
      <c r="BE55" s="17"/>
      <c r="BF55" s="17"/>
      <c r="BG55" s="17">
        <v>0</v>
      </c>
      <c r="BH55" s="17"/>
      <c r="BI55" s="17"/>
      <c r="BJ55" s="17"/>
      <c r="BK55" s="17">
        <v>0</v>
      </c>
      <c r="BL55" s="17">
        <v>456.1</v>
      </c>
      <c r="BM55" s="17">
        <v>375.56984</v>
      </c>
      <c r="BN55" s="17">
        <v>506.87529999999998</v>
      </c>
      <c r="BO55" s="17">
        <v>-50.775300000000001</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155.69999999999999</v>
      </c>
      <c r="CK55" s="17">
        <v>154.99907999999999</v>
      </c>
      <c r="CL55" s="17">
        <v>154.99907999999999</v>
      </c>
      <c r="CM55" s="17">
        <v>0.70091999999999999</v>
      </c>
      <c r="CN55" s="17">
        <v>7.5</v>
      </c>
      <c r="CO55" s="17">
        <v>5.1333399999999996</v>
      </c>
      <c r="CP55" s="17">
        <v>5.1333399999999996</v>
      </c>
      <c r="CQ55" s="17">
        <v>2.36666</v>
      </c>
      <c r="CR55" s="17">
        <v>5.0999999999999996</v>
      </c>
      <c r="CS55" s="17">
        <v>2.8177599999999998</v>
      </c>
      <c r="CT55" s="17">
        <v>2.8177599999999998</v>
      </c>
      <c r="CU55" s="17">
        <v>2.2822399999999998</v>
      </c>
      <c r="CV55" s="17"/>
      <c r="CW55" s="17"/>
      <c r="CX55" s="17"/>
      <c r="CY55" s="17">
        <v>0</v>
      </c>
      <c r="CZ55" s="17">
        <v>7</v>
      </c>
      <c r="DA55" s="17">
        <v>6.8787000000000003</v>
      </c>
      <c r="DB55" s="17">
        <v>6.8787000000000003</v>
      </c>
      <c r="DC55" s="17">
        <v>0.12130000000000001</v>
      </c>
      <c r="DD55" s="17">
        <v>11.4</v>
      </c>
      <c r="DE55" s="17">
        <v>14.919420000000001</v>
      </c>
      <c r="DF55" s="17">
        <v>14.919420000000001</v>
      </c>
      <c r="DG55" s="17">
        <v>-3.5194200000000002</v>
      </c>
      <c r="DH55" s="17">
        <v>84.4</v>
      </c>
      <c r="DI55" s="17">
        <v>76.484809999999996</v>
      </c>
      <c r="DJ55" s="17">
        <v>15.46392</v>
      </c>
      <c r="DK55" s="17">
        <v>68.936080000000004</v>
      </c>
      <c r="DL55" s="17"/>
      <c r="DM55" s="17"/>
      <c r="DN55" s="17"/>
      <c r="DO55" s="17">
        <v>0</v>
      </c>
      <c r="DP55" s="17"/>
      <c r="DQ55" s="17"/>
      <c r="DR55" s="17"/>
      <c r="DS55" s="17">
        <v>0</v>
      </c>
      <c r="DT55" s="17"/>
      <c r="DU55" s="17"/>
      <c r="DV55" s="17"/>
      <c r="DW55" s="17">
        <v>0</v>
      </c>
      <c r="DX55" s="17"/>
      <c r="DY55" s="17"/>
      <c r="DZ55" s="17"/>
      <c r="EA55" s="17">
        <v>0</v>
      </c>
      <c r="EB55" s="17">
        <v>106.3</v>
      </c>
      <c r="EC55" s="17">
        <v>72.952029999999993</v>
      </c>
      <c r="ED55" s="17">
        <v>73.955129999999997</v>
      </c>
      <c r="EE55" s="17">
        <v>32.34487</v>
      </c>
      <c r="EF55" s="17">
        <v>140.30000000000001</v>
      </c>
      <c r="EG55" s="17">
        <v>145.06075999999999</v>
      </c>
      <c r="EH55" s="17">
        <v>122.74372</v>
      </c>
      <c r="EI55" s="17">
        <v>17.556280000000001</v>
      </c>
      <c r="EJ55" s="17"/>
      <c r="EK55" s="17"/>
      <c r="EL55" s="17"/>
      <c r="EM55" s="17">
        <v>0</v>
      </c>
      <c r="EN55" s="17"/>
      <c r="EO55" s="17"/>
      <c r="EP55" s="17"/>
      <c r="EQ55" s="17">
        <v>0</v>
      </c>
      <c r="ER55" s="17"/>
      <c r="ES55" s="17"/>
      <c r="ET55" s="17"/>
      <c r="EU55" s="17">
        <v>0</v>
      </c>
      <c r="EV55" s="17">
        <v>6.5</v>
      </c>
      <c r="EW55" s="17">
        <v>6.39</v>
      </c>
      <c r="EX55" s="17">
        <v>6.39</v>
      </c>
      <c r="EY55" s="17">
        <v>0.11</v>
      </c>
      <c r="EZ55" s="17">
        <v>457.2</v>
      </c>
      <c r="FA55" s="17">
        <v>456.65048999999999</v>
      </c>
      <c r="FB55" s="17">
        <v>195.16249999999999</v>
      </c>
      <c r="FC55" s="17">
        <v>262.03750000000002</v>
      </c>
      <c r="FD55" s="17">
        <v>81.599999999999994</v>
      </c>
      <c r="FE55" s="17">
        <v>69.337569999999999</v>
      </c>
      <c r="FF55" s="17">
        <v>46.050989999999999</v>
      </c>
      <c r="FG55" s="17">
        <v>35.549010000000003</v>
      </c>
      <c r="FH55" s="17">
        <v>131.4</v>
      </c>
      <c r="FI55" s="17">
        <v>132.30976000000001</v>
      </c>
      <c r="FJ55" s="17">
        <v>98.679879999999997</v>
      </c>
      <c r="FK55" s="17">
        <v>32.720120000000001</v>
      </c>
      <c r="FL55" s="17">
        <v>41.7</v>
      </c>
      <c r="FM55" s="17">
        <v>33.429130000000001</v>
      </c>
      <c r="FN55" s="17">
        <v>26.417369999999998</v>
      </c>
      <c r="FO55" s="17">
        <v>15.282629999999999</v>
      </c>
      <c r="FP55" s="17">
        <v>18.8</v>
      </c>
      <c r="FQ55" s="17">
        <v>19.192229999999999</v>
      </c>
      <c r="FR55" s="17">
        <v>19.192229999999999</v>
      </c>
      <c r="FS55" s="17">
        <v>-0.39223000000000002</v>
      </c>
      <c r="FT55" s="17">
        <v>19.8</v>
      </c>
      <c r="FU55" s="17">
        <v>19.32039</v>
      </c>
      <c r="FV55" s="17">
        <v>19.32039</v>
      </c>
      <c r="FW55" s="17">
        <v>0.47960999999999998</v>
      </c>
      <c r="FX55" s="17">
        <v>89</v>
      </c>
      <c r="FY55" s="17">
        <v>84.249449999999996</v>
      </c>
      <c r="FZ55" s="17">
        <v>84.249449999999996</v>
      </c>
      <c r="GA55" s="17">
        <v>4.7505499999999996</v>
      </c>
      <c r="GB55" s="17">
        <v>121.2</v>
      </c>
      <c r="GC55" s="17">
        <v>161.53261000000001</v>
      </c>
      <c r="GD55" s="17">
        <v>185.10007999999999</v>
      </c>
      <c r="GE55" s="17">
        <v>-63.900080000000003</v>
      </c>
      <c r="GF55" s="17">
        <v>122.9</v>
      </c>
      <c r="GG55" s="17">
        <v>161.53261000000001</v>
      </c>
      <c r="GH55" s="17">
        <v>185.10007999999999</v>
      </c>
      <c r="GI55" s="17">
        <v>-62.20008</v>
      </c>
      <c r="GJ55" s="17">
        <v>152.30000000000001</v>
      </c>
      <c r="GK55" s="17">
        <v>161.53261000000001</v>
      </c>
      <c r="GL55" s="17">
        <v>185.10007999999999</v>
      </c>
      <c r="GM55" s="17">
        <v>-32.800080000000001</v>
      </c>
      <c r="GN55" s="17">
        <v>109.8</v>
      </c>
      <c r="GO55" s="17">
        <v>94.985780000000005</v>
      </c>
      <c r="GP55" s="17">
        <v>94.083590000000001</v>
      </c>
      <c r="GQ55" s="17">
        <v>15.71641</v>
      </c>
      <c r="GR55" s="17">
        <v>7.5</v>
      </c>
      <c r="GS55" s="17">
        <v>8.9200400000000002</v>
      </c>
      <c r="GT55" s="17">
        <v>4.4600200000000001</v>
      </c>
      <c r="GU55" s="17">
        <v>3.0399799999999999</v>
      </c>
      <c r="GV55" s="17">
        <v>2.1</v>
      </c>
      <c r="GW55" s="17">
        <v>3.4821900000000001</v>
      </c>
      <c r="GX55" s="17">
        <v>4.6789800000000001</v>
      </c>
      <c r="GY55" s="17">
        <v>-2.5789800000000001</v>
      </c>
      <c r="GZ55" s="17">
        <v>34.4</v>
      </c>
      <c r="HA55" s="17">
        <v>34.47804</v>
      </c>
      <c r="HB55" s="17">
        <v>34.47804</v>
      </c>
      <c r="HC55" s="17">
        <v>-7.8039999999999998E-2</v>
      </c>
      <c r="HD55" s="17">
        <v>41.2</v>
      </c>
      <c r="HE55" s="17">
        <v>38.971359999999997</v>
      </c>
      <c r="HF55" s="17">
        <v>44.046700000000001</v>
      </c>
      <c r="HG55" s="17">
        <v>-2.8466999999999998</v>
      </c>
      <c r="HH55" s="17">
        <v>4</v>
      </c>
      <c r="HI55" s="17">
        <v>4.1192200000000003</v>
      </c>
      <c r="HJ55" s="17">
        <v>4.1192200000000003</v>
      </c>
      <c r="HK55" s="17">
        <v>-0.11922000000000001</v>
      </c>
      <c r="HL55" s="17">
        <v>16.899999999999999</v>
      </c>
      <c r="HM55" s="17">
        <v>16.161660000000001</v>
      </c>
      <c r="HN55" s="17">
        <v>16.161660000000001</v>
      </c>
      <c r="HO55" s="17">
        <v>0.73834</v>
      </c>
      <c r="HP55" s="17">
        <v>91.2</v>
      </c>
      <c r="HQ55" s="17">
        <v>112.44714999999999</v>
      </c>
      <c r="HR55" s="17">
        <v>96.75685</v>
      </c>
      <c r="HS55" s="17">
        <v>-5.5568499999999998</v>
      </c>
      <c r="HT55" s="17"/>
      <c r="HU55" s="17"/>
      <c r="HV55" s="17"/>
      <c r="HW55" s="17">
        <v>0</v>
      </c>
      <c r="HX55" s="17"/>
      <c r="HY55" s="17"/>
      <c r="HZ55" s="17"/>
      <c r="IA55" s="17">
        <v>0</v>
      </c>
      <c r="IB55" s="17">
        <v>47.1</v>
      </c>
      <c r="IC55" s="17">
        <v>33.634480000000003</v>
      </c>
      <c r="ID55" s="17">
        <v>0</v>
      </c>
      <c r="IE55" s="17">
        <v>47.1</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72.7</v>
      </c>
      <c r="JE55" s="17">
        <v>76.276960000000003</v>
      </c>
      <c r="JF55" s="17">
        <v>82.113740000000007</v>
      </c>
      <c r="JG55" s="17">
        <v>-9.4137400000000007</v>
      </c>
      <c r="JH55" s="17">
        <v>83.7</v>
      </c>
      <c r="JI55" s="17">
        <v>171.34727000000001</v>
      </c>
      <c r="JJ55" s="17">
        <v>171.34727000000001</v>
      </c>
      <c r="JK55" s="17">
        <v>-87.647270000000006</v>
      </c>
      <c r="JL55" s="17">
        <v>84</v>
      </c>
      <c r="JM55" s="17">
        <v>171.34727000000001</v>
      </c>
      <c r="JN55" s="17">
        <v>171.34727000000001</v>
      </c>
      <c r="JO55" s="17">
        <v>-87.347269999999995</v>
      </c>
      <c r="JP55" s="17">
        <v>0</v>
      </c>
      <c r="JQ55" s="17"/>
      <c r="JR55" s="17"/>
      <c r="JS55" s="17">
        <v>0</v>
      </c>
      <c r="JT55" s="17">
        <v>108.2</v>
      </c>
      <c r="JU55" s="17">
        <v>171.34727000000001</v>
      </c>
      <c r="JV55" s="17">
        <v>171.34727000000001</v>
      </c>
      <c r="JW55" s="17">
        <v>-63.147269999999999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c r="KU55" s="17">
        <v>0</v>
      </c>
      <c r="KV55" s="17"/>
      <c r="KW55" s="17"/>
      <c r="KX55" s="17"/>
      <c r="KY55" s="17">
        <v>0</v>
      </c>
      <c r="KZ55" s="17"/>
      <c r="LA55" s="17"/>
      <c r="LB55" s="17"/>
      <c r="LC55" s="17">
        <v>0</v>
      </c>
      <c r="LD55" s="17">
        <v>2</v>
      </c>
      <c r="LE55" s="17">
        <v>2.2284299999999999</v>
      </c>
      <c r="LF55" s="17">
        <v>2.2284299999999999</v>
      </c>
      <c r="LG55" s="17">
        <v>-0.22842999999999999</v>
      </c>
      <c r="LH55" s="17">
        <v>70.2</v>
      </c>
      <c r="LI55" s="17">
        <v>21.715450000000001</v>
      </c>
      <c r="LJ55" s="17">
        <v>0</v>
      </c>
      <c r="LK55" s="17">
        <v>70.2</v>
      </c>
      <c r="LL55" s="17">
        <v>105.8</v>
      </c>
      <c r="LM55" s="17">
        <v>96.019440000000003</v>
      </c>
      <c r="LN55" s="17">
        <v>96.884479999999996</v>
      </c>
      <c r="LO55" s="17">
        <v>8.9155200000000008</v>
      </c>
      <c r="LP55" s="17">
        <v>63.1</v>
      </c>
      <c r="LQ55" s="17">
        <v>67.133979999999994</v>
      </c>
      <c r="LR55" s="17">
        <v>67.133979999999994</v>
      </c>
      <c r="LS55" s="17">
        <v>-4.0339799999999997</v>
      </c>
      <c r="LT55" s="17">
        <v>77.099999999999994</v>
      </c>
      <c r="LU55" s="17">
        <v>74.216070000000002</v>
      </c>
      <c r="LV55" s="17">
        <v>72.37388</v>
      </c>
      <c r="LW55" s="17">
        <v>4.7261199999999999</v>
      </c>
      <c r="LX55" s="17">
        <v>29.9</v>
      </c>
      <c r="LY55" s="17">
        <v>29.951460000000001</v>
      </c>
      <c r="LZ55" s="17">
        <v>29.951460000000001</v>
      </c>
      <c r="MA55" s="17">
        <v>-5.1459999999999999E-2</v>
      </c>
      <c r="MB55" s="17"/>
      <c r="MC55" s="17"/>
      <c r="MD55" s="17"/>
      <c r="ME55" s="17">
        <v>0</v>
      </c>
      <c r="MF55" s="17"/>
      <c r="MG55" s="17"/>
      <c r="MH55" s="17"/>
      <c r="MI55" s="17">
        <v>0</v>
      </c>
      <c r="MJ55" s="17"/>
      <c r="MK55" s="17"/>
      <c r="ML55" s="17"/>
      <c r="MM55" s="17">
        <v>0</v>
      </c>
      <c r="MN55" s="17">
        <v>102.3</v>
      </c>
      <c r="MO55" s="17">
        <v>149.77393000000001</v>
      </c>
      <c r="MP55" s="17">
        <v>149.77393000000001</v>
      </c>
      <c r="MQ55" s="17">
        <v>-47.473930000000003</v>
      </c>
      <c r="MR55" s="17">
        <v>102.2</v>
      </c>
      <c r="MS55" s="17">
        <v>149.77393000000001</v>
      </c>
      <c r="MT55" s="17">
        <v>149.77393000000001</v>
      </c>
      <c r="MU55" s="17">
        <v>-47.573929999999997</v>
      </c>
      <c r="MV55" s="17">
        <v>122.1</v>
      </c>
      <c r="MW55" s="17">
        <v>149.77393000000001</v>
      </c>
      <c r="MX55" s="17">
        <v>149.77393000000001</v>
      </c>
      <c r="MY55" s="17">
        <v>-27.673929999999999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76</v>
      </c>
      <c r="OG55" s="17">
        <v>43.06035</v>
      </c>
      <c r="OH55" s="17">
        <v>89.168000000000006</v>
      </c>
      <c r="OI55" s="17">
        <v>-13.167999999999999</v>
      </c>
      <c r="OJ55" s="17">
        <v>0</v>
      </c>
      <c r="OK55" s="17">
        <v>0</v>
      </c>
      <c r="OL55" s="17">
        <v>0</v>
      </c>
      <c r="OM55" s="17">
        <v>0</v>
      </c>
      <c r="ON55" s="17">
        <v>3.8</v>
      </c>
      <c r="OO55" s="17">
        <v>7.806</v>
      </c>
      <c r="OP55" s="17">
        <v>7.806</v>
      </c>
      <c r="OQ55" s="17">
        <v>-4.0060000000000002</v>
      </c>
      <c r="OR55" s="17"/>
      <c r="OS55" s="17"/>
      <c r="OT55" s="17">
        <v>0</v>
      </c>
      <c r="OU55" s="17">
        <v>0</v>
      </c>
      <c r="OV55" s="17">
        <v>14.1</v>
      </c>
      <c r="OW55" s="17">
        <v>13.398059999999999</v>
      </c>
      <c r="OX55" s="17">
        <v>13.398059999999999</v>
      </c>
      <c r="OY55" s="17">
        <v>0.70194000000000001</v>
      </c>
      <c r="OZ55" s="17">
        <v>10</v>
      </c>
      <c r="PA55" s="17">
        <v>9.9830000000000005</v>
      </c>
      <c r="PB55" s="17">
        <v>9</v>
      </c>
      <c r="PC55" s="17">
        <v>1</v>
      </c>
      <c r="PD55" s="17">
        <v>5.2</v>
      </c>
      <c r="PE55" s="17">
        <v>5.67</v>
      </c>
      <c r="PF55" s="17">
        <v>5.67</v>
      </c>
      <c r="PG55" s="17">
        <v>-0.47</v>
      </c>
      <c r="PH55" s="17">
        <v>0.6</v>
      </c>
      <c r="PI55" s="17">
        <v>1.23</v>
      </c>
      <c r="PJ55" s="17">
        <v>1.23</v>
      </c>
      <c r="PK55" s="17">
        <v>-0.63</v>
      </c>
      <c r="PL55" s="17">
        <v>1.5</v>
      </c>
      <c r="PM55" s="17">
        <v>3</v>
      </c>
      <c r="PN55" s="17">
        <v>3</v>
      </c>
      <c r="PO55" s="17">
        <v>-1.5</v>
      </c>
      <c r="PP55" s="17">
        <v>2.6</v>
      </c>
      <c r="PQ55" s="17">
        <v>2.8</v>
      </c>
      <c r="PR55" s="17">
        <v>2.8</v>
      </c>
      <c r="PS55" s="17">
        <v>-0.2</v>
      </c>
      <c r="PT55" s="17">
        <v>20.3</v>
      </c>
      <c r="PU55" s="17">
        <v>19.417480000000001</v>
      </c>
      <c r="PV55" s="17">
        <v>19.417480000000001</v>
      </c>
      <c r="PW55" s="17">
        <v>0.88251999999999997</v>
      </c>
      <c r="PX55" s="17">
        <v>20</v>
      </c>
      <c r="PY55" s="17">
        <v>19.417480000000001</v>
      </c>
      <c r="PZ55" s="17">
        <v>19.417480000000001</v>
      </c>
      <c r="QA55" s="17">
        <v>0.58252000000000004</v>
      </c>
      <c r="QB55" s="17">
        <v>18.8</v>
      </c>
      <c r="QC55" s="17">
        <v>13.592230000000001</v>
      </c>
      <c r="QD55" s="17">
        <v>13.592230000000001</v>
      </c>
      <c r="QE55" s="17">
        <v>5.20777</v>
      </c>
      <c r="QF55" s="17">
        <v>3.5</v>
      </c>
      <c r="QG55" s="17">
        <v>3.4</v>
      </c>
      <c r="QH55" s="17">
        <v>3.4</v>
      </c>
      <c r="QI55" s="17">
        <v>0.1</v>
      </c>
      <c r="QJ55" s="17">
        <v>18.399999999999999</v>
      </c>
      <c r="QK55" s="17">
        <v>17.961169999999999</v>
      </c>
      <c r="QL55" s="17">
        <v>17.961169999999999</v>
      </c>
      <c r="QM55" s="17">
        <v>0.43883</v>
      </c>
      <c r="QN55" s="17">
        <v>0</v>
      </c>
      <c r="QO55" s="17"/>
      <c r="QP55" s="17">
        <v>0</v>
      </c>
      <c r="QQ55" s="17">
        <v>0</v>
      </c>
      <c r="QR55" s="17">
        <v>0</v>
      </c>
      <c r="QS55" s="17"/>
      <c r="QT55" s="17">
        <v>0</v>
      </c>
      <c r="QU55" s="17">
        <v>0</v>
      </c>
      <c r="QV55" s="17">
        <v>15.8</v>
      </c>
      <c r="QW55" s="17">
        <v>15.620520000000001</v>
      </c>
      <c r="QX55" s="17">
        <v>19.806999999999999</v>
      </c>
      <c r="QY55" s="17">
        <v>-4.0069999999999997</v>
      </c>
      <c r="QZ55" s="17">
        <v>37.9</v>
      </c>
      <c r="RA55" s="17">
        <v>35.944809999999997</v>
      </c>
      <c r="RB55" s="17">
        <v>56.228000000000002</v>
      </c>
      <c r="RC55" s="17">
        <v>-18.327999999999999</v>
      </c>
      <c r="RD55" s="17">
        <v>3.9</v>
      </c>
      <c r="RE55" s="17">
        <v>4.2</v>
      </c>
      <c r="RF55" s="17">
        <v>4.2</v>
      </c>
      <c r="RG55" s="17">
        <v>-0.3</v>
      </c>
      <c r="RH55" s="17">
        <v>2.2000000000000002</v>
      </c>
      <c r="RI55" s="17">
        <v>2.4</v>
      </c>
      <c r="RJ55" s="17">
        <v>2.4</v>
      </c>
      <c r="RK55" s="17">
        <v>-0.2</v>
      </c>
      <c r="RL55" s="17">
        <v>2.1</v>
      </c>
      <c r="RM55" s="17">
        <v>2.4</v>
      </c>
      <c r="RN55" s="17">
        <v>2.4</v>
      </c>
      <c r="RO55" s="17">
        <v>-0.3</v>
      </c>
      <c r="RP55" s="17">
        <v>2.6</v>
      </c>
      <c r="RQ55" s="17">
        <v>2.8</v>
      </c>
      <c r="RR55" s="17">
        <v>2.8</v>
      </c>
      <c r="RS55" s="17">
        <v>-0.2</v>
      </c>
      <c r="RT55" s="17">
        <v>0</v>
      </c>
      <c r="RU55" s="17"/>
      <c r="RV55" s="17">
        <v>0</v>
      </c>
      <c r="RW55" s="17">
        <v>0</v>
      </c>
      <c r="RX55" s="17">
        <v>2.8</v>
      </c>
      <c r="RY55" s="17">
        <v>2.7509999999999999</v>
      </c>
      <c r="RZ55" s="17">
        <v>2.7509999999999999</v>
      </c>
      <c r="SA55" s="17">
        <v>4.9000000000000002E-2</v>
      </c>
      <c r="SB55" s="17">
        <v>12.6</v>
      </c>
      <c r="SC55" s="17">
        <v>7.7799199999999997</v>
      </c>
      <c r="SD55" s="17">
        <v>0</v>
      </c>
      <c r="SE55" s="17">
        <v>12.6</v>
      </c>
      <c r="SF55" s="17">
        <v>2</v>
      </c>
      <c r="SG55" s="17">
        <v>1.8</v>
      </c>
      <c r="SH55" s="17">
        <v>1.8</v>
      </c>
      <c r="SI55" s="17">
        <v>0.2</v>
      </c>
      <c r="SJ55" s="17">
        <v>0.4</v>
      </c>
      <c r="SK55" s="17">
        <v>0.4</v>
      </c>
      <c r="SL55" s="17">
        <v>0.4</v>
      </c>
      <c r="SM55" s="17">
        <v>0</v>
      </c>
      <c r="SN55" s="17">
        <v>10</v>
      </c>
      <c r="SO55" s="17">
        <v>9.8520000000000003</v>
      </c>
      <c r="SP55" s="17">
        <v>9.8520000000000003</v>
      </c>
      <c r="SQ55" s="17">
        <v>0.14799999999999999</v>
      </c>
      <c r="SR55" s="17">
        <v>5.0999999999999996</v>
      </c>
      <c r="SS55" s="17">
        <v>4.5</v>
      </c>
      <c r="ST55" s="17">
        <v>4.5</v>
      </c>
      <c r="SU55" s="17">
        <v>0.6</v>
      </c>
      <c r="SV55" s="17">
        <v>9.6999999999999993</v>
      </c>
      <c r="SW55" s="17">
        <v>6</v>
      </c>
      <c r="SX55" s="17">
        <v>6</v>
      </c>
      <c r="SY55" s="17">
        <v>3.7</v>
      </c>
      <c r="SZ55" s="17">
        <v>14.2</v>
      </c>
      <c r="TA55" s="17">
        <v>8.5</v>
      </c>
      <c r="TB55" s="17">
        <v>8.5</v>
      </c>
      <c r="TC55" s="17">
        <v>5.7</v>
      </c>
      <c r="TD55" s="17">
        <v>18.2</v>
      </c>
      <c r="TE55" s="17">
        <v>17.864080000000001</v>
      </c>
      <c r="TF55" s="17">
        <v>17.864080000000001</v>
      </c>
      <c r="TG55" s="17">
        <v>0.33592</v>
      </c>
      <c r="TH55" s="17">
        <v>27.7</v>
      </c>
      <c r="TI55" s="17">
        <v>24.754000000000001</v>
      </c>
      <c r="TJ55" s="17">
        <v>24.754000000000001</v>
      </c>
      <c r="TK55" s="17">
        <v>2.9460000000000002</v>
      </c>
      <c r="TL55" s="17">
        <v>52.8</v>
      </c>
      <c r="TM55" s="17">
        <v>42.076000000000001</v>
      </c>
      <c r="TN55" s="17">
        <v>42.076000000000001</v>
      </c>
      <c r="TO55" s="17">
        <v>10.724</v>
      </c>
      <c r="TP55" s="17">
        <v>0</v>
      </c>
      <c r="TQ55" s="17"/>
      <c r="TR55" s="17">
        <v>0</v>
      </c>
      <c r="TS55" s="17">
        <v>0</v>
      </c>
      <c r="TT55" s="17">
        <v>59.1</v>
      </c>
      <c r="TU55" s="17">
        <v>22.6</v>
      </c>
      <c r="TV55" s="17">
        <v>48.831000000000003</v>
      </c>
      <c r="TW55" s="17">
        <v>10.269</v>
      </c>
      <c r="TX55" s="17">
        <v>77.8</v>
      </c>
      <c r="TY55" s="17">
        <v>36.4</v>
      </c>
      <c r="TZ55" s="17">
        <v>64.802000000000007</v>
      </c>
      <c r="UA55" s="17">
        <v>12.997999999999999</v>
      </c>
      <c r="UB55" s="17">
        <v>7.6</v>
      </c>
      <c r="UC55" s="17">
        <v>5.2119999999999997</v>
      </c>
      <c r="UD55" s="17">
        <v>5.2119999999999997</v>
      </c>
      <c r="UE55" s="17">
        <v>2.3879999999999999</v>
      </c>
      <c r="UF55" s="17">
        <v>6.6</v>
      </c>
      <c r="UG55" s="17">
        <v>3.706</v>
      </c>
      <c r="UH55" s="17">
        <v>3.706</v>
      </c>
      <c r="UI55" s="17">
        <v>2.8940000000000001</v>
      </c>
      <c r="UJ55" s="17">
        <v>16.399999999999999</v>
      </c>
      <c r="UK55" s="17">
        <v>15.53398</v>
      </c>
      <c r="UL55" s="17">
        <v>15.53398</v>
      </c>
      <c r="UM55" s="17">
        <v>0.86602000000000001</v>
      </c>
      <c r="UN55" s="17">
        <v>4.3</v>
      </c>
      <c r="UO55" s="17">
        <v>4</v>
      </c>
      <c r="UP55" s="17">
        <v>4</v>
      </c>
      <c r="UQ55" s="17">
        <v>0.3</v>
      </c>
      <c r="UR55" s="17">
        <v>8</v>
      </c>
      <c r="US55" s="17">
        <v>7.8</v>
      </c>
      <c r="UT55" s="17">
        <v>7.8</v>
      </c>
      <c r="UU55" s="17">
        <v>0.2</v>
      </c>
      <c r="UV55" s="17">
        <v>7.3</v>
      </c>
      <c r="UW55" s="17">
        <v>7</v>
      </c>
      <c r="UX55" s="17">
        <v>9</v>
      </c>
      <c r="UY55" s="17">
        <v>-1.7</v>
      </c>
      <c r="UZ55" s="17">
        <v>8</v>
      </c>
      <c r="VA55" s="17">
        <v>8</v>
      </c>
      <c r="VB55" s="17">
        <v>10</v>
      </c>
      <c r="VC55" s="17">
        <v>-2</v>
      </c>
      <c r="VD55" s="17">
        <v>8.3000000000000007</v>
      </c>
      <c r="VE55" s="17">
        <v>8</v>
      </c>
      <c r="VF55" s="17">
        <v>9.9029100000000003</v>
      </c>
      <c r="VG55" s="17">
        <v>-1.6029100000000001</v>
      </c>
      <c r="VH55" s="17">
        <v>2.2000000000000002</v>
      </c>
      <c r="VI55" s="17">
        <v>4.6749999999999998</v>
      </c>
      <c r="VJ55" s="17">
        <v>4.6749999999999998</v>
      </c>
      <c r="VK55" s="17">
        <v>-2.4750000000000001</v>
      </c>
      <c r="VL55" s="17">
        <v>0</v>
      </c>
      <c r="VM55" s="17">
        <v>0</v>
      </c>
      <c r="VN55" s="17">
        <v>0</v>
      </c>
      <c r="VO55" s="17">
        <v>0</v>
      </c>
      <c r="VP55" s="17">
        <v>0</v>
      </c>
      <c r="VQ55" s="17">
        <v>0</v>
      </c>
      <c r="VR55" s="17">
        <v>0</v>
      </c>
      <c r="VS55" s="17">
        <v>0</v>
      </c>
      <c r="VT55" s="17">
        <v>0</v>
      </c>
      <c r="VU55" s="17"/>
      <c r="VV55" s="17">
        <v>0</v>
      </c>
      <c r="VW55" s="17">
        <v>0</v>
      </c>
      <c r="VX55" s="17">
        <v>0.6</v>
      </c>
      <c r="VY55" s="17">
        <v>0.6</v>
      </c>
      <c r="VZ55" s="17">
        <v>0.6</v>
      </c>
      <c r="WA55" s="17">
        <v>0</v>
      </c>
      <c r="WB55" s="17">
        <v>65.400000000000006</v>
      </c>
      <c r="WC55" s="17">
        <v>55</v>
      </c>
      <c r="WD55" s="17">
        <v>61.49</v>
      </c>
      <c r="WE55" s="17">
        <v>3.91</v>
      </c>
      <c r="WF55" s="17">
        <v>65.400000000000006</v>
      </c>
      <c r="WG55" s="17">
        <v>39</v>
      </c>
      <c r="WH55" s="17">
        <v>50.255000000000003</v>
      </c>
      <c r="WI55" s="17">
        <v>15.145</v>
      </c>
      <c r="WJ55" s="17">
        <v>0</v>
      </c>
      <c r="WK55" s="17"/>
      <c r="WL55" s="17">
        <v>0</v>
      </c>
      <c r="WM55" s="17">
        <v>0</v>
      </c>
      <c r="WN55" s="17">
        <v>0</v>
      </c>
      <c r="WO55" s="17"/>
      <c r="WP55" s="17">
        <v>0</v>
      </c>
      <c r="WQ55" s="17">
        <v>0</v>
      </c>
      <c r="WR55" s="17">
        <v>7</v>
      </c>
      <c r="WS55" s="17">
        <v>7</v>
      </c>
      <c r="WT55" s="17">
        <v>7</v>
      </c>
      <c r="WU55" s="17">
        <v>0</v>
      </c>
      <c r="WV55" s="17">
        <v>19.2</v>
      </c>
      <c r="WW55" s="17">
        <v>18.4466</v>
      </c>
      <c r="WX55" s="17">
        <v>18.4466</v>
      </c>
      <c r="WY55" s="17">
        <v>0.75339999999999996</v>
      </c>
      <c r="WZ55" s="17">
        <v>9.5</v>
      </c>
      <c r="XA55" s="17">
        <v>10.7</v>
      </c>
      <c r="XB55" s="17">
        <v>10.7</v>
      </c>
      <c r="XC55" s="17">
        <v>-1.2</v>
      </c>
      <c r="XD55" s="17">
        <v>42.7</v>
      </c>
      <c r="XE55" s="17">
        <v>47.431370000000001</v>
      </c>
      <c r="XF55" s="17">
        <v>41</v>
      </c>
      <c r="XG55" s="17">
        <v>1.7</v>
      </c>
      <c r="XH55" s="17">
        <v>13.4</v>
      </c>
      <c r="XI55" s="17">
        <v>11.568630000000001</v>
      </c>
      <c r="XJ55" s="17">
        <v>10</v>
      </c>
      <c r="XK55" s="17">
        <v>3.4</v>
      </c>
      <c r="XL55" s="17">
        <v>16.3</v>
      </c>
      <c r="XM55" s="17">
        <v>17</v>
      </c>
      <c r="XN55" s="17">
        <v>14</v>
      </c>
      <c r="XO55" s="17">
        <v>2.2999999999999998</v>
      </c>
      <c r="XP55" s="17"/>
      <c r="XQ55" s="17"/>
      <c r="XR55" s="17"/>
      <c r="XS55" s="17">
        <v>0</v>
      </c>
      <c r="XT55" s="17">
        <v>7</v>
      </c>
      <c r="XU55" s="17">
        <v>8.0399999999999991</v>
      </c>
      <c r="XV55" s="17">
        <v>8.0399999999999991</v>
      </c>
      <c r="XW55" s="17">
        <v>-1.04</v>
      </c>
      <c r="XX55" s="17"/>
      <c r="XY55" s="17"/>
      <c r="XZ55" s="17"/>
      <c r="YA55" s="17">
        <v>0</v>
      </c>
      <c r="YB55" s="17"/>
      <c r="YC55" s="17"/>
      <c r="YD55" s="17"/>
      <c r="YE55" s="17">
        <v>0</v>
      </c>
    </row>
    <row r="56" spans="1:655" ht="24" customHeight="1" x14ac:dyDescent="0.3">
      <c r="A56" s="1"/>
      <c r="B56" s="18" t="s">
        <v>807</v>
      </c>
      <c r="C56" s="18" t="s">
        <v>51</v>
      </c>
      <c r="D56" s="19">
        <v>149</v>
      </c>
      <c r="E56" s="19">
        <v>146</v>
      </c>
      <c r="F56" s="19">
        <v>129.61177000000001</v>
      </c>
      <c r="G56" s="19">
        <v>19.38823</v>
      </c>
      <c r="H56" s="19">
        <v>647.6</v>
      </c>
      <c r="I56" s="19">
        <v>643.65809000000002</v>
      </c>
      <c r="J56" s="19">
        <v>643.65809000000002</v>
      </c>
      <c r="K56" s="19">
        <v>3.94191</v>
      </c>
      <c r="L56" s="19">
        <v>217</v>
      </c>
      <c r="M56" s="19">
        <v>209.39341999999999</v>
      </c>
      <c r="N56" s="19">
        <v>146.87699000000001</v>
      </c>
      <c r="O56" s="19">
        <v>70.123009999999994</v>
      </c>
      <c r="P56" s="19"/>
      <c r="Q56" s="19"/>
      <c r="R56" s="19"/>
      <c r="S56" s="19">
        <v>0</v>
      </c>
      <c r="T56" s="19"/>
      <c r="U56" s="19"/>
      <c r="V56" s="19"/>
      <c r="W56" s="19">
        <v>0</v>
      </c>
      <c r="X56" s="19">
        <v>89.8</v>
      </c>
      <c r="Y56" s="19">
        <v>91.778639999999996</v>
      </c>
      <c r="Z56" s="19">
        <v>76.798159999999996</v>
      </c>
      <c r="AA56" s="19">
        <v>13.00184</v>
      </c>
      <c r="AB56" s="19">
        <v>116</v>
      </c>
      <c r="AC56" s="19">
        <v>196.7201</v>
      </c>
      <c r="AD56" s="19">
        <v>100</v>
      </c>
      <c r="AE56" s="19">
        <v>16</v>
      </c>
      <c r="AF56" s="19">
        <v>27.6</v>
      </c>
      <c r="AG56" s="19">
        <v>27.835049999999999</v>
      </c>
      <c r="AH56" s="19">
        <v>40.649970000000003</v>
      </c>
      <c r="AI56" s="19">
        <v>-13.04997</v>
      </c>
      <c r="AJ56" s="19"/>
      <c r="AK56" s="19"/>
      <c r="AL56" s="19"/>
      <c r="AM56" s="19">
        <v>0</v>
      </c>
      <c r="AN56" s="19">
        <v>105.8</v>
      </c>
      <c r="AO56" s="19">
        <v>111.11111</v>
      </c>
      <c r="AP56" s="19">
        <v>190.67716999999999</v>
      </c>
      <c r="AQ56" s="19">
        <v>-84.877170000000007</v>
      </c>
      <c r="AR56" s="19">
        <v>106.5</v>
      </c>
      <c r="AS56" s="19">
        <v>111.11111</v>
      </c>
      <c r="AT56" s="19">
        <v>190.67716999999999</v>
      </c>
      <c r="AU56" s="19">
        <v>-84.177170000000004</v>
      </c>
      <c r="AV56" s="19">
        <v>105.9</v>
      </c>
      <c r="AW56" s="19">
        <v>111.11111</v>
      </c>
      <c r="AX56" s="19">
        <v>190.67716999999999</v>
      </c>
      <c r="AY56" s="19">
        <v>-84.777169999999998</v>
      </c>
      <c r="AZ56" s="19">
        <v>202.5</v>
      </c>
      <c r="BA56" s="19">
        <v>166.66667000000001</v>
      </c>
      <c r="BB56" s="19">
        <v>286.01575000000003</v>
      </c>
      <c r="BC56" s="19">
        <v>-83.515749999999997</v>
      </c>
      <c r="BD56" s="19"/>
      <c r="BE56" s="19"/>
      <c r="BF56" s="19"/>
      <c r="BG56" s="19">
        <v>0</v>
      </c>
      <c r="BH56" s="19"/>
      <c r="BI56" s="19"/>
      <c r="BJ56" s="19"/>
      <c r="BK56" s="19">
        <v>0</v>
      </c>
      <c r="BL56" s="19">
        <v>433.6</v>
      </c>
      <c r="BM56" s="19">
        <v>368.80491999999998</v>
      </c>
      <c r="BN56" s="19">
        <v>483.30838</v>
      </c>
      <c r="BO56" s="19">
        <v>-49.708379999999998</v>
      </c>
      <c r="BP56" s="19">
        <v>5</v>
      </c>
      <c r="BQ56" s="19">
        <v>4.4318400000000002</v>
      </c>
      <c r="BR56" s="19">
        <v>4.4318400000000002</v>
      </c>
      <c r="BS56" s="19">
        <v>0.56816</v>
      </c>
      <c r="BT56" s="19"/>
      <c r="BU56" s="19"/>
      <c r="BV56" s="19"/>
      <c r="BW56" s="19">
        <v>0</v>
      </c>
      <c r="BX56" s="19"/>
      <c r="BY56" s="19"/>
      <c r="BZ56" s="19"/>
      <c r="CA56" s="19">
        <v>0</v>
      </c>
      <c r="CB56" s="19"/>
      <c r="CC56" s="19"/>
      <c r="CD56" s="19"/>
      <c r="CE56" s="19">
        <v>0</v>
      </c>
      <c r="CF56" s="19"/>
      <c r="CG56" s="19"/>
      <c r="CH56" s="19"/>
      <c r="CI56" s="19">
        <v>0</v>
      </c>
      <c r="CJ56" s="19">
        <v>158.1</v>
      </c>
      <c r="CK56" s="19">
        <v>154.99907999999999</v>
      </c>
      <c r="CL56" s="19">
        <v>154.99907999999999</v>
      </c>
      <c r="CM56" s="19">
        <v>3.1009199999999999</v>
      </c>
      <c r="CN56" s="19">
        <v>7.4</v>
      </c>
      <c r="CO56" s="19">
        <v>5.1333399999999996</v>
      </c>
      <c r="CP56" s="19">
        <v>5.1333399999999996</v>
      </c>
      <c r="CQ56" s="19">
        <v>2.2666599999999999</v>
      </c>
      <c r="CR56" s="19">
        <v>5.2</v>
      </c>
      <c r="CS56" s="19">
        <v>2.8177599999999998</v>
      </c>
      <c r="CT56" s="19">
        <v>2.8177599999999998</v>
      </c>
      <c r="CU56" s="19">
        <v>2.3822399999999999</v>
      </c>
      <c r="CV56" s="19"/>
      <c r="CW56" s="19"/>
      <c r="CX56" s="19"/>
      <c r="CY56" s="19">
        <v>0</v>
      </c>
      <c r="CZ56" s="19">
        <v>7</v>
      </c>
      <c r="DA56" s="19">
        <v>6.8787000000000003</v>
      </c>
      <c r="DB56" s="19">
        <v>6.8787000000000003</v>
      </c>
      <c r="DC56" s="19">
        <v>0.12130000000000001</v>
      </c>
      <c r="DD56" s="19">
        <v>11.5</v>
      </c>
      <c r="DE56" s="19">
        <v>14.919420000000001</v>
      </c>
      <c r="DF56" s="19">
        <v>14.919420000000001</v>
      </c>
      <c r="DG56" s="19">
        <v>-3.4194200000000001</v>
      </c>
      <c r="DH56" s="19">
        <v>85.3</v>
      </c>
      <c r="DI56" s="19">
        <v>76.086240000000004</v>
      </c>
      <c r="DJ56" s="19">
        <v>15.46392</v>
      </c>
      <c r="DK56" s="19">
        <v>69.836079999999995</v>
      </c>
      <c r="DL56" s="19"/>
      <c r="DM56" s="19"/>
      <c r="DN56" s="19"/>
      <c r="DO56" s="19">
        <v>0</v>
      </c>
      <c r="DP56" s="19"/>
      <c r="DQ56" s="19"/>
      <c r="DR56" s="19"/>
      <c r="DS56" s="19">
        <v>0</v>
      </c>
      <c r="DT56" s="19"/>
      <c r="DU56" s="19"/>
      <c r="DV56" s="19"/>
      <c r="DW56" s="19">
        <v>0</v>
      </c>
      <c r="DX56" s="19"/>
      <c r="DY56" s="19"/>
      <c r="DZ56" s="19"/>
      <c r="EA56" s="19">
        <v>0</v>
      </c>
      <c r="EB56" s="19">
        <v>96.3</v>
      </c>
      <c r="EC56" s="19">
        <v>73.203739999999996</v>
      </c>
      <c r="ED56" s="19">
        <v>73.905199999999994</v>
      </c>
      <c r="EE56" s="19">
        <v>22.3948</v>
      </c>
      <c r="EF56" s="19">
        <v>126</v>
      </c>
      <c r="EG56" s="19">
        <v>145.06075999999999</v>
      </c>
      <c r="EH56" s="19">
        <v>122.74372</v>
      </c>
      <c r="EI56" s="19">
        <v>3.2562799999999998</v>
      </c>
      <c r="EJ56" s="19"/>
      <c r="EK56" s="19"/>
      <c r="EL56" s="19"/>
      <c r="EM56" s="19">
        <v>0</v>
      </c>
      <c r="EN56" s="19"/>
      <c r="EO56" s="19"/>
      <c r="EP56" s="19"/>
      <c r="EQ56" s="19">
        <v>0</v>
      </c>
      <c r="ER56" s="19"/>
      <c r="ES56" s="19"/>
      <c r="ET56" s="19"/>
      <c r="EU56" s="19">
        <v>0</v>
      </c>
      <c r="EV56" s="19">
        <v>6.5</v>
      </c>
      <c r="EW56" s="19">
        <v>6.39</v>
      </c>
      <c r="EX56" s="19">
        <v>6.39</v>
      </c>
      <c r="EY56" s="19">
        <v>0.11</v>
      </c>
      <c r="EZ56" s="19">
        <v>458</v>
      </c>
      <c r="FA56" s="19">
        <v>456.65048999999999</v>
      </c>
      <c r="FB56" s="19">
        <v>185.79692</v>
      </c>
      <c r="FC56" s="19">
        <v>272.20308</v>
      </c>
      <c r="FD56" s="19">
        <v>81.599999999999994</v>
      </c>
      <c r="FE56" s="19">
        <v>69.337569999999999</v>
      </c>
      <c r="FF56" s="19">
        <v>46.050989999999999</v>
      </c>
      <c r="FG56" s="19">
        <v>35.549010000000003</v>
      </c>
      <c r="FH56" s="19">
        <v>124.3</v>
      </c>
      <c r="FI56" s="19">
        <v>138.93974</v>
      </c>
      <c r="FJ56" s="19">
        <v>97.938140000000004</v>
      </c>
      <c r="FK56" s="19">
        <v>26.36186</v>
      </c>
      <c r="FL56" s="19">
        <v>41.7</v>
      </c>
      <c r="FM56" s="19">
        <v>33.429130000000001</v>
      </c>
      <c r="FN56" s="19">
        <v>26.417369999999998</v>
      </c>
      <c r="FO56" s="19">
        <v>15.282629999999999</v>
      </c>
      <c r="FP56" s="19">
        <v>18.8</v>
      </c>
      <c r="FQ56" s="19">
        <v>19.192229999999999</v>
      </c>
      <c r="FR56" s="19">
        <v>19.192229999999999</v>
      </c>
      <c r="FS56" s="19">
        <v>-0.39223000000000002</v>
      </c>
      <c r="FT56" s="19">
        <v>19.8</v>
      </c>
      <c r="FU56" s="19">
        <v>19.32039</v>
      </c>
      <c r="FV56" s="19">
        <v>19.32039</v>
      </c>
      <c r="FW56" s="19">
        <v>0.47960999999999998</v>
      </c>
      <c r="FX56" s="19">
        <v>87.1</v>
      </c>
      <c r="FY56" s="19">
        <v>84.249449999999996</v>
      </c>
      <c r="FZ56" s="19">
        <v>84.249449999999996</v>
      </c>
      <c r="GA56" s="19">
        <v>2.8505500000000001</v>
      </c>
      <c r="GB56" s="19">
        <v>123.1</v>
      </c>
      <c r="GC56" s="19">
        <v>140.18851000000001</v>
      </c>
      <c r="GD56" s="19">
        <v>185.10007999999999</v>
      </c>
      <c r="GE56" s="19">
        <v>-62.000079999999997</v>
      </c>
      <c r="GF56" s="19">
        <v>122.7</v>
      </c>
      <c r="GG56" s="19">
        <v>140.18851000000001</v>
      </c>
      <c r="GH56" s="19">
        <v>185.10007999999999</v>
      </c>
      <c r="GI56" s="19">
        <v>-62.400080000000003</v>
      </c>
      <c r="GJ56" s="19">
        <v>151.80000000000001</v>
      </c>
      <c r="GK56" s="19">
        <v>140.18851000000001</v>
      </c>
      <c r="GL56" s="19">
        <v>185.10007999999999</v>
      </c>
      <c r="GM56" s="19">
        <v>-33.300080000000001</v>
      </c>
      <c r="GN56" s="19">
        <v>110</v>
      </c>
      <c r="GO56" s="19">
        <v>90.016630000000006</v>
      </c>
      <c r="GP56" s="19">
        <v>88.113780000000006</v>
      </c>
      <c r="GQ56" s="19">
        <v>21.886220000000002</v>
      </c>
      <c r="GR56" s="19">
        <v>7.5</v>
      </c>
      <c r="GS56" s="19">
        <v>8.9200400000000002</v>
      </c>
      <c r="GT56" s="19">
        <v>4.4600200000000001</v>
      </c>
      <c r="GU56" s="19">
        <v>3.0399799999999999</v>
      </c>
      <c r="GV56" s="19">
        <v>2.1</v>
      </c>
      <c r="GW56" s="19">
        <v>3.4821900000000001</v>
      </c>
      <c r="GX56" s="19">
        <v>4.6789800000000001</v>
      </c>
      <c r="GY56" s="19">
        <v>-2.5789800000000001</v>
      </c>
      <c r="GZ56" s="19">
        <v>34.6</v>
      </c>
      <c r="HA56" s="19">
        <v>34.47804</v>
      </c>
      <c r="HB56" s="19">
        <v>34.47804</v>
      </c>
      <c r="HC56" s="19">
        <v>0.12196</v>
      </c>
      <c r="HD56" s="19">
        <v>39.799999999999997</v>
      </c>
      <c r="HE56" s="19">
        <v>38.971359999999997</v>
      </c>
      <c r="HF56" s="19">
        <v>44.046700000000001</v>
      </c>
      <c r="HG56" s="19">
        <v>-4.2466999999999997</v>
      </c>
      <c r="HH56" s="19">
        <v>4</v>
      </c>
      <c r="HI56" s="19">
        <v>4.1192200000000003</v>
      </c>
      <c r="HJ56" s="19">
        <v>4.1192200000000003</v>
      </c>
      <c r="HK56" s="19">
        <v>-0.11922000000000001</v>
      </c>
      <c r="HL56" s="19">
        <v>17.3</v>
      </c>
      <c r="HM56" s="19">
        <v>16.161660000000001</v>
      </c>
      <c r="HN56" s="19">
        <v>16.161660000000001</v>
      </c>
      <c r="HO56" s="19">
        <v>1.1383399999999999</v>
      </c>
      <c r="HP56" s="19">
        <v>48</v>
      </c>
      <c r="HQ56" s="19">
        <v>112.44714999999999</v>
      </c>
      <c r="HR56" s="19">
        <v>96.75685</v>
      </c>
      <c r="HS56" s="19">
        <v>-48.75685</v>
      </c>
      <c r="HT56" s="19"/>
      <c r="HU56" s="19"/>
      <c r="HV56" s="19"/>
      <c r="HW56" s="19">
        <v>0</v>
      </c>
      <c r="HX56" s="19"/>
      <c r="HY56" s="19"/>
      <c r="HZ56" s="19"/>
      <c r="IA56" s="19">
        <v>0</v>
      </c>
      <c r="IB56" s="19">
        <v>47.1</v>
      </c>
      <c r="IC56" s="19">
        <v>28.59271</v>
      </c>
      <c r="ID56" s="19">
        <v>0</v>
      </c>
      <c r="IE56" s="19">
        <v>47.1</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72.7</v>
      </c>
      <c r="JE56" s="19">
        <v>70.230829999999997</v>
      </c>
      <c r="JF56" s="19">
        <v>74.850070000000002</v>
      </c>
      <c r="JG56" s="19">
        <v>-2.1500699999999999</v>
      </c>
      <c r="JH56" s="19">
        <v>83.9</v>
      </c>
      <c r="JI56" s="19">
        <v>171.34727000000001</v>
      </c>
      <c r="JJ56" s="19">
        <v>171.34727000000001</v>
      </c>
      <c r="JK56" s="19">
        <v>-87.447270000000003</v>
      </c>
      <c r="JL56" s="19">
        <v>84.2</v>
      </c>
      <c r="JM56" s="19">
        <v>171.34727000000001</v>
      </c>
      <c r="JN56" s="19">
        <v>171.34727000000001</v>
      </c>
      <c r="JO56" s="19">
        <v>-87.147270000000006</v>
      </c>
      <c r="JP56" s="19">
        <v>0</v>
      </c>
      <c r="JQ56" s="19"/>
      <c r="JR56" s="19"/>
      <c r="JS56" s="19">
        <v>0</v>
      </c>
      <c r="JT56" s="19">
        <v>108.9</v>
      </c>
      <c r="JU56" s="19">
        <v>171.34727000000001</v>
      </c>
      <c r="JV56" s="19">
        <v>171.34727000000001</v>
      </c>
      <c r="JW56" s="19">
        <v>-62.447270000000003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c r="KU56" s="19">
        <v>0</v>
      </c>
      <c r="KV56" s="19"/>
      <c r="KW56" s="19"/>
      <c r="KX56" s="19"/>
      <c r="KY56" s="19">
        <v>0</v>
      </c>
      <c r="KZ56" s="19"/>
      <c r="LA56" s="19"/>
      <c r="LB56" s="19"/>
      <c r="LC56" s="19">
        <v>0</v>
      </c>
      <c r="LD56" s="19">
        <v>2</v>
      </c>
      <c r="LE56" s="19">
        <v>2.2284299999999999</v>
      </c>
      <c r="LF56" s="19">
        <v>2.2284299999999999</v>
      </c>
      <c r="LG56" s="19">
        <v>-0.22842999999999999</v>
      </c>
      <c r="LH56" s="19">
        <v>78.599999999999994</v>
      </c>
      <c r="LI56" s="19">
        <v>30.178329999999999</v>
      </c>
      <c r="LJ56" s="19">
        <v>0</v>
      </c>
      <c r="LK56" s="19">
        <v>78.599999999999994</v>
      </c>
      <c r="LL56" s="19">
        <v>93.5</v>
      </c>
      <c r="LM56" s="19">
        <v>96.019440000000003</v>
      </c>
      <c r="LN56" s="19">
        <v>96.884479999999996</v>
      </c>
      <c r="LO56" s="19">
        <v>-3.3844799999999999</v>
      </c>
      <c r="LP56" s="19">
        <v>63.3</v>
      </c>
      <c r="LQ56" s="19">
        <v>67.133979999999994</v>
      </c>
      <c r="LR56" s="19">
        <v>67.133979999999994</v>
      </c>
      <c r="LS56" s="19">
        <v>-3.8339799999999999</v>
      </c>
      <c r="LT56" s="19">
        <v>75.400000000000006</v>
      </c>
      <c r="LU56" s="19">
        <v>73.785600000000002</v>
      </c>
      <c r="LV56" s="19">
        <v>72.37388</v>
      </c>
      <c r="LW56" s="19">
        <v>3.0261200000000001</v>
      </c>
      <c r="LX56" s="19">
        <v>30.1</v>
      </c>
      <c r="LY56" s="19">
        <v>29.951460000000001</v>
      </c>
      <c r="LZ56" s="19">
        <v>29.951460000000001</v>
      </c>
      <c r="MA56" s="19">
        <v>0.14854000000000001</v>
      </c>
      <c r="MB56" s="19"/>
      <c r="MC56" s="19"/>
      <c r="MD56" s="19"/>
      <c r="ME56" s="19">
        <v>0</v>
      </c>
      <c r="MF56" s="19"/>
      <c r="MG56" s="19"/>
      <c r="MH56" s="19"/>
      <c r="MI56" s="19">
        <v>0</v>
      </c>
      <c r="MJ56" s="19"/>
      <c r="MK56" s="19"/>
      <c r="ML56" s="19"/>
      <c r="MM56" s="19">
        <v>0</v>
      </c>
      <c r="MN56" s="19">
        <v>103.3</v>
      </c>
      <c r="MO56" s="19">
        <v>147.21005</v>
      </c>
      <c r="MP56" s="19">
        <v>149.77393000000001</v>
      </c>
      <c r="MQ56" s="19">
        <v>-46.473930000000003</v>
      </c>
      <c r="MR56" s="19">
        <v>102.8</v>
      </c>
      <c r="MS56" s="19">
        <v>147.21005</v>
      </c>
      <c r="MT56" s="19">
        <v>149.77393000000001</v>
      </c>
      <c r="MU56" s="19">
        <v>-46.973930000000003</v>
      </c>
      <c r="MV56" s="19">
        <v>122.2</v>
      </c>
      <c r="MW56" s="19">
        <v>147.21005</v>
      </c>
      <c r="MX56" s="19">
        <v>149.77393000000001</v>
      </c>
      <c r="MY56" s="19">
        <v>-27.573930000000001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73.3</v>
      </c>
      <c r="OG56" s="19">
        <v>42.326309999999999</v>
      </c>
      <c r="OH56" s="19">
        <v>87.450999999999993</v>
      </c>
      <c r="OI56" s="19">
        <v>-14.151</v>
      </c>
      <c r="OJ56" s="19">
        <v>0</v>
      </c>
      <c r="OK56" s="19">
        <v>0</v>
      </c>
      <c r="OL56" s="19">
        <v>0</v>
      </c>
      <c r="OM56" s="19">
        <v>0</v>
      </c>
      <c r="ON56" s="19">
        <v>5.5</v>
      </c>
      <c r="OO56" s="19">
        <v>7.7009999999999996</v>
      </c>
      <c r="OP56" s="19">
        <v>7.7009999999999996</v>
      </c>
      <c r="OQ56" s="19">
        <v>-2.2010000000000001</v>
      </c>
      <c r="OR56" s="19"/>
      <c r="OS56" s="19"/>
      <c r="OT56" s="19">
        <v>0</v>
      </c>
      <c r="OU56" s="19">
        <v>0</v>
      </c>
      <c r="OV56" s="19">
        <v>14.1</v>
      </c>
      <c r="OW56" s="19">
        <v>13.398059999999999</v>
      </c>
      <c r="OX56" s="19">
        <v>13.398059999999999</v>
      </c>
      <c r="OY56" s="19">
        <v>0.70194000000000001</v>
      </c>
      <c r="OZ56" s="19">
        <v>9.9</v>
      </c>
      <c r="PA56" s="19">
        <v>9.9830000000000005</v>
      </c>
      <c r="PB56" s="19">
        <v>9</v>
      </c>
      <c r="PC56" s="19">
        <v>0.9</v>
      </c>
      <c r="PD56" s="19">
        <v>5.3</v>
      </c>
      <c r="PE56" s="19">
        <v>5.67</v>
      </c>
      <c r="PF56" s="19">
        <v>5.67</v>
      </c>
      <c r="PG56" s="19">
        <v>-0.37</v>
      </c>
      <c r="PH56" s="19">
        <v>0.6</v>
      </c>
      <c r="PI56" s="19">
        <v>1.23</v>
      </c>
      <c r="PJ56" s="19">
        <v>1.23</v>
      </c>
      <c r="PK56" s="19">
        <v>-0.63</v>
      </c>
      <c r="PL56" s="19">
        <v>1.5</v>
      </c>
      <c r="PM56" s="19">
        <v>3</v>
      </c>
      <c r="PN56" s="19">
        <v>3</v>
      </c>
      <c r="PO56" s="19">
        <v>-1.5</v>
      </c>
      <c r="PP56" s="19">
        <v>2.6</v>
      </c>
      <c r="PQ56" s="19">
        <v>2.8</v>
      </c>
      <c r="PR56" s="19">
        <v>2.8</v>
      </c>
      <c r="PS56" s="19">
        <v>-0.2</v>
      </c>
      <c r="PT56" s="19">
        <v>20.5</v>
      </c>
      <c r="PU56" s="19">
        <v>19.417480000000001</v>
      </c>
      <c r="PV56" s="19">
        <v>19.417480000000001</v>
      </c>
      <c r="PW56" s="19">
        <v>1.0825199999999999</v>
      </c>
      <c r="PX56" s="19">
        <v>20</v>
      </c>
      <c r="PY56" s="19">
        <v>19.417480000000001</v>
      </c>
      <c r="PZ56" s="19">
        <v>19.417480000000001</v>
      </c>
      <c r="QA56" s="19">
        <v>0.58252000000000004</v>
      </c>
      <c r="QB56" s="19">
        <v>18.8</v>
      </c>
      <c r="QC56" s="19">
        <v>13.592230000000001</v>
      </c>
      <c r="QD56" s="19">
        <v>13.592230000000001</v>
      </c>
      <c r="QE56" s="19">
        <v>5.20777</v>
      </c>
      <c r="QF56" s="19">
        <v>3.5</v>
      </c>
      <c r="QG56" s="19">
        <v>3.4</v>
      </c>
      <c r="QH56" s="19">
        <v>3.4</v>
      </c>
      <c r="QI56" s="19">
        <v>0.1</v>
      </c>
      <c r="QJ56" s="19">
        <v>18.399999999999999</v>
      </c>
      <c r="QK56" s="19">
        <v>17.961169999999999</v>
      </c>
      <c r="QL56" s="19">
        <v>17.961169999999999</v>
      </c>
      <c r="QM56" s="19">
        <v>0.43883</v>
      </c>
      <c r="QN56" s="19">
        <v>0</v>
      </c>
      <c r="QO56" s="19"/>
      <c r="QP56" s="19">
        <v>0</v>
      </c>
      <c r="QQ56" s="19">
        <v>0</v>
      </c>
      <c r="QR56" s="19">
        <v>0</v>
      </c>
      <c r="QS56" s="19"/>
      <c r="QT56" s="19">
        <v>0</v>
      </c>
      <c r="QU56" s="19">
        <v>0</v>
      </c>
      <c r="QV56" s="19">
        <v>17.399999999999999</v>
      </c>
      <c r="QW56" s="19">
        <v>15.522220000000001</v>
      </c>
      <c r="QX56" s="19">
        <v>19.417000000000002</v>
      </c>
      <c r="QY56" s="19">
        <v>-2.0169999999999999</v>
      </c>
      <c r="QZ56" s="19">
        <v>38.6</v>
      </c>
      <c r="RA56" s="19">
        <v>34.508760000000002</v>
      </c>
      <c r="RB56" s="19">
        <v>54.521000000000001</v>
      </c>
      <c r="RC56" s="19">
        <v>-15.920999999999999</v>
      </c>
      <c r="RD56" s="19">
        <v>3.9</v>
      </c>
      <c r="RE56" s="19">
        <v>4.2</v>
      </c>
      <c r="RF56" s="19">
        <v>4.2</v>
      </c>
      <c r="RG56" s="19">
        <v>-0.3</v>
      </c>
      <c r="RH56" s="19">
        <v>2.2000000000000002</v>
      </c>
      <c r="RI56" s="19">
        <v>2.4</v>
      </c>
      <c r="RJ56" s="19">
        <v>2.4</v>
      </c>
      <c r="RK56" s="19">
        <v>-0.2</v>
      </c>
      <c r="RL56" s="19">
        <v>2.1</v>
      </c>
      <c r="RM56" s="19">
        <v>2.4</v>
      </c>
      <c r="RN56" s="19">
        <v>2.4</v>
      </c>
      <c r="RO56" s="19">
        <v>-0.3</v>
      </c>
      <c r="RP56" s="19">
        <v>2.6</v>
      </c>
      <c r="RQ56" s="19">
        <v>2.8</v>
      </c>
      <c r="RR56" s="19">
        <v>2.8</v>
      </c>
      <c r="RS56" s="19">
        <v>-0.2</v>
      </c>
      <c r="RT56" s="19">
        <v>0</v>
      </c>
      <c r="RU56" s="19"/>
      <c r="RV56" s="19">
        <v>0</v>
      </c>
      <c r="RW56" s="19">
        <v>0</v>
      </c>
      <c r="RX56" s="19">
        <v>2.8</v>
      </c>
      <c r="RY56" s="19">
        <v>2.7509999999999999</v>
      </c>
      <c r="RZ56" s="19">
        <v>2.7509999999999999</v>
      </c>
      <c r="SA56" s="19">
        <v>4.9000000000000002E-2</v>
      </c>
      <c r="SB56" s="19">
        <v>12.5</v>
      </c>
      <c r="SC56" s="19">
        <v>6.6137199999999998</v>
      </c>
      <c r="SD56" s="19">
        <v>0</v>
      </c>
      <c r="SE56" s="19">
        <v>12.5</v>
      </c>
      <c r="SF56" s="19">
        <v>2</v>
      </c>
      <c r="SG56" s="19">
        <v>1.8</v>
      </c>
      <c r="SH56" s="19">
        <v>1.8</v>
      </c>
      <c r="SI56" s="19">
        <v>0.2</v>
      </c>
      <c r="SJ56" s="19">
        <v>0.4</v>
      </c>
      <c r="SK56" s="19">
        <v>0.4</v>
      </c>
      <c r="SL56" s="19">
        <v>0.4</v>
      </c>
      <c r="SM56" s="19">
        <v>0</v>
      </c>
      <c r="SN56" s="19">
        <v>10</v>
      </c>
      <c r="SO56" s="19">
        <v>9.8520000000000003</v>
      </c>
      <c r="SP56" s="19">
        <v>9.8520000000000003</v>
      </c>
      <c r="SQ56" s="19">
        <v>0.14799999999999999</v>
      </c>
      <c r="SR56" s="19">
        <v>5</v>
      </c>
      <c r="SS56" s="19">
        <v>4.5</v>
      </c>
      <c r="ST56" s="19">
        <v>4.5</v>
      </c>
      <c r="SU56" s="19">
        <v>0.5</v>
      </c>
      <c r="SV56" s="19">
        <v>9.6999999999999993</v>
      </c>
      <c r="SW56" s="19">
        <v>6</v>
      </c>
      <c r="SX56" s="19">
        <v>6</v>
      </c>
      <c r="SY56" s="19">
        <v>3.7</v>
      </c>
      <c r="SZ56" s="19">
        <v>14</v>
      </c>
      <c r="TA56" s="19">
        <v>8.5</v>
      </c>
      <c r="TB56" s="19">
        <v>8.5</v>
      </c>
      <c r="TC56" s="19">
        <v>5.5</v>
      </c>
      <c r="TD56" s="19">
        <v>18.2</v>
      </c>
      <c r="TE56" s="19">
        <v>17.864080000000001</v>
      </c>
      <c r="TF56" s="19">
        <v>17.864080000000001</v>
      </c>
      <c r="TG56" s="19">
        <v>0.33592</v>
      </c>
      <c r="TH56" s="19">
        <v>28.7</v>
      </c>
      <c r="TI56" s="19">
        <v>24.343</v>
      </c>
      <c r="TJ56" s="19">
        <v>24.343</v>
      </c>
      <c r="TK56" s="19">
        <v>4.3570000000000002</v>
      </c>
      <c r="TL56" s="19">
        <v>53</v>
      </c>
      <c r="TM56" s="19">
        <v>42.234000000000002</v>
      </c>
      <c r="TN56" s="19">
        <v>42.234000000000002</v>
      </c>
      <c r="TO56" s="19">
        <v>10.766</v>
      </c>
      <c r="TP56" s="19">
        <v>0</v>
      </c>
      <c r="TQ56" s="19"/>
      <c r="TR56" s="19">
        <v>0</v>
      </c>
      <c r="TS56" s="19">
        <v>0</v>
      </c>
      <c r="TT56" s="19">
        <v>77.099999999999994</v>
      </c>
      <c r="TU56" s="19">
        <v>23.4</v>
      </c>
      <c r="TV56" s="19">
        <v>48.048000000000002</v>
      </c>
      <c r="TW56" s="19">
        <v>29.052</v>
      </c>
      <c r="TX56" s="19">
        <v>82.5</v>
      </c>
      <c r="TY56" s="19">
        <v>36.6</v>
      </c>
      <c r="TZ56" s="19">
        <v>62.826999999999998</v>
      </c>
      <c r="UA56" s="19">
        <v>19.672999999999998</v>
      </c>
      <c r="UB56" s="19">
        <v>8.3000000000000007</v>
      </c>
      <c r="UC56" s="19">
        <v>4.875</v>
      </c>
      <c r="UD56" s="19">
        <v>4.875</v>
      </c>
      <c r="UE56" s="19">
        <v>3.4249999999999998</v>
      </c>
      <c r="UF56" s="19">
        <v>6.4</v>
      </c>
      <c r="UG56" s="19">
        <v>3.9409999999999998</v>
      </c>
      <c r="UH56" s="19">
        <v>3.9409999999999998</v>
      </c>
      <c r="UI56" s="19">
        <v>2.4590000000000001</v>
      </c>
      <c r="UJ56" s="19">
        <v>16.399999999999999</v>
      </c>
      <c r="UK56" s="19">
        <v>15.53398</v>
      </c>
      <c r="UL56" s="19">
        <v>15.53398</v>
      </c>
      <c r="UM56" s="19">
        <v>0.86602000000000001</v>
      </c>
      <c r="UN56" s="19">
        <v>4.3</v>
      </c>
      <c r="UO56" s="19">
        <v>4</v>
      </c>
      <c r="UP56" s="19">
        <v>4</v>
      </c>
      <c r="UQ56" s="19">
        <v>0.3</v>
      </c>
      <c r="UR56" s="19">
        <v>8</v>
      </c>
      <c r="US56" s="19">
        <v>7.8</v>
      </c>
      <c r="UT56" s="19">
        <v>7.8</v>
      </c>
      <c r="UU56" s="19">
        <v>0.2</v>
      </c>
      <c r="UV56" s="19">
        <v>7.3</v>
      </c>
      <c r="UW56" s="19">
        <v>7</v>
      </c>
      <c r="UX56" s="19">
        <v>9</v>
      </c>
      <c r="UY56" s="19">
        <v>-1.7</v>
      </c>
      <c r="UZ56" s="19">
        <v>8</v>
      </c>
      <c r="VA56" s="19">
        <v>8</v>
      </c>
      <c r="VB56" s="19">
        <v>10</v>
      </c>
      <c r="VC56" s="19">
        <v>-2</v>
      </c>
      <c r="VD56" s="19">
        <v>8.3000000000000007</v>
      </c>
      <c r="VE56" s="19">
        <v>8</v>
      </c>
      <c r="VF56" s="19">
        <v>9.9029100000000003</v>
      </c>
      <c r="VG56" s="19">
        <v>-1.6029100000000001</v>
      </c>
      <c r="VH56" s="19">
        <v>3.4</v>
      </c>
      <c r="VI56" s="19">
        <v>4.7770000000000001</v>
      </c>
      <c r="VJ56" s="19">
        <v>4.7770000000000001</v>
      </c>
      <c r="VK56" s="19">
        <v>-1.377</v>
      </c>
      <c r="VL56" s="19">
        <v>0</v>
      </c>
      <c r="VM56" s="19">
        <v>0</v>
      </c>
      <c r="VN56" s="19">
        <v>0</v>
      </c>
      <c r="VO56" s="19">
        <v>0</v>
      </c>
      <c r="VP56" s="19">
        <v>0</v>
      </c>
      <c r="VQ56" s="19">
        <v>0</v>
      </c>
      <c r="VR56" s="19">
        <v>0</v>
      </c>
      <c r="VS56" s="19">
        <v>0</v>
      </c>
      <c r="VT56" s="19">
        <v>0</v>
      </c>
      <c r="VU56" s="19"/>
      <c r="VV56" s="19">
        <v>0</v>
      </c>
      <c r="VW56" s="19">
        <v>0</v>
      </c>
      <c r="VX56" s="19">
        <v>0.6</v>
      </c>
      <c r="VY56" s="19">
        <v>0.6</v>
      </c>
      <c r="VZ56" s="19">
        <v>0.6</v>
      </c>
      <c r="WA56" s="19">
        <v>0</v>
      </c>
      <c r="WB56" s="19">
        <v>53.9</v>
      </c>
      <c r="WC56" s="19">
        <v>51</v>
      </c>
      <c r="WD56" s="19">
        <v>52.802999999999997</v>
      </c>
      <c r="WE56" s="19">
        <v>1.097</v>
      </c>
      <c r="WF56" s="19">
        <v>55.4</v>
      </c>
      <c r="WG56" s="19">
        <v>37</v>
      </c>
      <c r="WH56" s="19">
        <v>45.610999999999997</v>
      </c>
      <c r="WI56" s="19">
        <v>9.7889999999999997</v>
      </c>
      <c r="WJ56" s="19">
        <v>0</v>
      </c>
      <c r="WK56" s="19"/>
      <c r="WL56" s="19">
        <v>0</v>
      </c>
      <c r="WM56" s="19">
        <v>0</v>
      </c>
      <c r="WN56" s="19">
        <v>0</v>
      </c>
      <c r="WO56" s="19"/>
      <c r="WP56" s="19">
        <v>0</v>
      </c>
      <c r="WQ56" s="19">
        <v>0</v>
      </c>
      <c r="WR56" s="19">
        <v>7</v>
      </c>
      <c r="WS56" s="19">
        <v>7</v>
      </c>
      <c r="WT56" s="19">
        <v>7</v>
      </c>
      <c r="WU56" s="19">
        <v>0</v>
      </c>
      <c r="WV56" s="19">
        <v>19.2</v>
      </c>
      <c r="WW56" s="19">
        <v>18.4466</v>
      </c>
      <c r="WX56" s="19">
        <v>18.4466</v>
      </c>
      <c r="WY56" s="19">
        <v>0.75339999999999996</v>
      </c>
      <c r="WZ56" s="19">
        <v>9.6999999999999993</v>
      </c>
      <c r="XA56" s="19">
        <v>10.7</v>
      </c>
      <c r="XB56" s="19">
        <v>10.7</v>
      </c>
      <c r="XC56" s="19">
        <v>-1</v>
      </c>
      <c r="XD56" s="19">
        <v>42.9</v>
      </c>
      <c r="XE56" s="19">
        <v>47.431370000000001</v>
      </c>
      <c r="XF56" s="19">
        <v>41</v>
      </c>
      <c r="XG56" s="19">
        <v>1.9</v>
      </c>
      <c r="XH56" s="19">
        <v>13.4</v>
      </c>
      <c r="XI56" s="19">
        <v>11.568630000000001</v>
      </c>
      <c r="XJ56" s="19">
        <v>10</v>
      </c>
      <c r="XK56" s="19">
        <v>3.4</v>
      </c>
      <c r="XL56" s="19">
        <v>16.399999999999999</v>
      </c>
      <c r="XM56" s="19">
        <v>17</v>
      </c>
      <c r="XN56" s="19">
        <v>14</v>
      </c>
      <c r="XO56" s="19">
        <v>2.4</v>
      </c>
      <c r="XP56" s="19"/>
      <c r="XQ56" s="19"/>
      <c r="XR56" s="19"/>
      <c r="XS56" s="19">
        <v>0</v>
      </c>
      <c r="XT56" s="19">
        <v>7.7</v>
      </c>
      <c r="XU56" s="19">
        <v>8.0399999999999991</v>
      </c>
      <c r="XV56" s="19">
        <v>8.0399999999999991</v>
      </c>
      <c r="XW56" s="19">
        <v>-0.34</v>
      </c>
      <c r="XX56" s="19"/>
      <c r="XY56" s="19"/>
      <c r="XZ56" s="19"/>
      <c r="YA56" s="19">
        <v>0</v>
      </c>
      <c r="YB56" s="19"/>
      <c r="YC56" s="19"/>
      <c r="YD56" s="19"/>
      <c r="YE56" s="19">
        <v>0</v>
      </c>
    </row>
    <row r="57" spans="1:655" ht="25.05" customHeight="1" x14ac:dyDescent="0.3">
      <c r="A57" s="1"/>
      <c r="B57" s="218" t="s">
        <v>2783</v>
      </c>
      <c r="C57" s="219"/>
      <c r="D57" s="20">
        <v>2596.0500000000002</v>
      </c>
      <c r="E57" s="20">
        <v>2798.4292700000001</v>
      </c>
      <c r="F57" s="20">
        <v>2310.9166749999999</v>
      </c>
      <c r="G57" s="20"/>
      <c r="H57" s="20">
        <v>15532.95</v>
      </c>
      <c r="I57" s="20">
        <v>15447.794159999999</v>
      </c>
      <c r="J57" s="20">
        <v>15447.794159999999</v>
      </c>
      <c r="K57" s="20"/>
      <c r="L57" s="20">
        <v>5200.2</v>
      </c>
      <c r="M57" s="20">
        <v>5025.4420799999998</v>
      </c>
      <c r="N57" s="20">
        <v>3525.0477599999999</v>
      </c>
      <c r="O57" s="20"/>
      <c r="P57" s="20">
        <v>0</v>
      </c>
      <c r="Q57" s="20">
        <v>0</v>
      </c>
      <c r="R57" s="20">
        <v>0</v>
      </c>
      <c r="S57" s="20"/>
      <c r="T57" s="20">
        <v>0</v>
      </c>
      <c r="U57" s="20">
        <v>0</v>
      </c>
      <c r="V57" s="20">
        <v>0</v>
      </c>
      <c r="W57" s="20"/>
      <c r="X57" s="20">
        <v>1874.95</v>
      </c>
      <c r="Y57" s="20">
        <v>1801.0577000000001</v>
      </c>
      <c r="Z57" s="20">
        <v>1742.751025</v>
      </c>
      <c r="AA57" s="20"/>
      <c r="AB57" s="20">
        <v>3050.2</v>
      </c>
      <c r="AC57" s="20">
        <v>3359.031935</v>
      </c>
      <c r="AD57" s="20">
        <v>3613.368105</v>
      </c>
      <c r="AE57" s="20"/>
      <c r="AF57" s="20">
        <v>695.5</v>
      </c>
      <c r="AG57" s="20">
        <v>1092.260325</v>
      </c>
      <c r="AH57" s="20">
        <v>1267.175555</v>
      </c>
      <c r="AI57" s="20"/>
      <c r="AJ57" s="20">
        <v>0</v>
      </c>
      <c r="AK57" s="20">
        <v>0</v>
      </c>
      <c r="AL57" s="20">
        <v>0</v>
      </c>
      <c r="AM57" s="20"/>
      <c r="AN57" s="20">
        <v>3529.1</v>
      </c>
      <c r="AO57" s="20">
        <v>4060.1280350000002</v>
      </c>
      <c r="AP57" s="20">
        <v>4677.8476950000004</v>
      </c>
      <c r="AQ57" s="20"/>
      <c r="AR57" s="20">
        <v>3616.15</v>
      </c>
      <c r="AS57" s="20">
        <v>4060.1280350000002</v>
      </c>
      <c r="AT57" s="20">
        <v>4677.8476950000004</v>
      </c>
      <c r="AU57" s="20"/>
      <c r="AV57" s="20">
        <v>3618.15</v>
      </c>
      <c r="AW57" s="20">
        <v>4060.1280350000002</v>
      </c>
      <c r="AX57" s="20">
        <v>4677.8476950000004</v>
      </c>
      <c r="AY57" s="20"/>
      <c r="AZ57" s="20">
        <v>5827.85</v>
      </c>
      <c r="BA57" s="20">
        <v>6090.1920650000002</v>
      </c>
      <c r="BB57" s="20">
        <v>7016.7715600000001</v>
      </c>
      <c r="BC57" s="20"/>
      <c r="BD57" s="20">
        <v>0</v>
      </c>
      <c r="BE57" s="20">
        <v>0</v>
      </c>
      <c r="BF57" s="20">
        <v>0</v>
      </c>
      <c r="BG57" s="20"/>
      <c r="BH57" s="20">
        <v>0</v>
      </c>
      <c r="BI57" s="20">
        <v>0</v>
      </c>
      <c r="BJ57" s="20">
        <v>0</v>
      </c>
      <c r="BK57" s="20"/>
      <c r="BL57" s="20">
        <v>9291.1</v>
      </c>
      <c r="BM57" s="20">
        <v>8386.10628</v>
      </c>
      <c r="BN57" s="20">
        <v>10371.487755</v>
      </c>
      <c r="BO57" s="20"/>
      <c r="BP57" s="20">
        <v>118.9</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3218.45</v>
      </c>
      <c r="CK57" s="20">
        <v>2950.0242199999998</v>
      </c>
      <c r="CL57" s="20">
        <v>2950.0242199999998</v>
      </c>
      <c r="CM57" s="20"/>
      <c r="CN57" s="20">
        <v>172.25</v>
      </c>
      <c r="CO57" s="20">
        <v>123.20016</v>
      </c>
      <c r="CP57" s="20">
        <v>123.20016</v>
      </c>
      <c r="CQ57" s="20"/>
      <c r="CR57" s="20">
        <v>128.69999999999999</v>
      </c>
      <c r="CS57" s="20">
        <v>67.626239999999996</v>
      </c>
      <c r="CT57" s="20">
        <v>67.626239999999996</v>
      </c>
      <c r="CU57" s="20"/>
      <c r="CV57" s="20">
        <v>0</v>
      </c>
      <c r="CW57" s="20">
        <v>0</v>
      </c>
      <c r="CX57" s="20">
        <v>0</v>
      </c>
      <c r="CY57" s="20"/>
      <c r="CZ57" s="20">
        <v>166.75</v>
      </c>
      <c r="DA57" s="20">
        <v>165.08879999999999</v>
      </c>
      <c r="DB57" s="20">
        <v>165.08879999999999</v>
      </c>
      <c r="DC57" s="20"/>
      <c r="DD57" s="20">
        <v>278.85000000000002</v>
      </c>
      <c r="DE57" s="20">
        <v>345.15294499999999</v>
      </c>
      <c r="DF57" s="20">
        <v>327.84314000000001</v>
      </c>
      <c r="DG57" s="20"/>
      <c r="DH57" s="20">
        <v>1800.1</v>
      </c>
      <c r="DI57" s="20">
        <v>2086.7548700000002</v>
      </c>
      <c r="DJ57" s="20">
        <v>1795.4936700000001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1856.65</v>
      </c>
      <c r="EC57" s="20">
        <v>1787.48903</v>
      </c>
      <c r="ED57" s="20">
        <v>1691.087665</v>
      </c>
      <c r="EE57" s="20"/>
      <c r="EF57" s="20">
        <v>3180.1</v>
      </c>
      <c r="EG57" s="20">
        <v>3223.363155</v>
      </c>
      <c r="EH57" s="20">
        <v>3213.6537499999999</v>
      </c>
      <c r="EI57" s="20"/>
      <c r="EJ57" s="20">
        <v>0</v>
      </c>
      <c r="EK57" s="20">
        <v>0</v>
      </c>
      <c r="EL57" s="20">
        <v>0</v>
      </c>
      <c r="EM57" s="20"/>
      <c r="EN57" s="20">
        <v>0</v>
      </c>
      <c r="EO57" s="20">
        <v>0</v>
      </c>
      <c r="EP57" s="20">
        <v>0</v>
      </c>
      <c r="EQ57" s="20"/>
      <c r="ER57" s="20">
        <v>0</v>
      </c>
      <c r="ES57" s="20">
        <v>0</v>
      </c>
      <c r="ET57" s="20">
        <v>0</v>
      </c>
      <c r="EU57" s="20"/>
      <c r="EV57" s="20">
        <v>48.75</v>
      </c>
      <c r="EW57" s="20">
        <v>44.73</v>
      </c>
      <c r="EX57" s="20">
        <v>44.73</v>
      </c>
      <c r="EY57" s="20"/>
      <c r="EZ57" s="20">
        <v>7059.4</v>
      </c>
      <c r="FA57" s="20">
        <v>6702.8244850000001</v>
      </c>
      <c r="FB57" s="20">
        <v>4765.9988249999997</v>
      </c>
      <c r="FC57" s="20"/>
      <c r="FD57" s="20">
        <v>1651.95</v>
      </c>
      <c r="FE57" s="20">
        <v>1407.9493</v>
      </c>
      <c r="FF57" s="20">
        <v>1105.2237600000001</v>
      </c>
      <c r="FG57" s="20"/>
      <c r="FH57" s="20">
        <v>2128.0500000000002</v>
      </c>
      <c r="FI57" s="20">
        <v>2253.4133449999999</v>
      </c>
      <c r="FJ57" s="20">
        <v>2034.146105</v>
      </c>
      <c r="FK57" s="20"/>
      <c r="FL57" s="20">
        <v>876.5</v>
      </c>
      <c r="FM57" s="20">
        <v>725.16976</v>
      </c>
      <c r="FN57" s="20">
        <v>634.01688000000001</v>
      </c>
      <c r="FO57" s="20"/>
      <c r="FP57" s="20">
        <v>451.05</v>
      </c>
      <c r="FQ57" s="20">
        <v>460.61351999999999</v>
      </c>
      <c r="FR57" s="20">
        <v>460.61351999999999</v>
      </c>
      <c r="FS57" s="20"/>
      <c r="FT57" s="20">
        <v>475.2</v>
      </c>
      <c r="FU57" s="20">
        <v>463.68936000000002</v>
      </c>
      <c r="FV57" s="20">
        <v>463.68936000000002</v>
      </c>
      <c r="FW57" s="20"/>
      <c r="FX57" s="20">
        <v>1786.3</v>
      </c>
      <c r="FY57" s="20">
        <v>1582.9887200000001</v>
      </c>
      <c r="FZ57" s="20">
        <v>1582.9887200000001</v>
      </c>
      <c r="GA57" s="20"/>
      <c r="GB57" s="20">
        <v>4067.35</v>
      </c>
      <c r="GC57" s="20">
        <v>4406.93</v>
      </c>
      <c r="GD57" s="20">
        <v>4442.4019200000002</v>
      </c>
      <c r="GE57" s="20"/>
      <c r="GF57" s="20">
        <v>4071.7</v>
      </c>
      <c r="GG57" s="20">
        <v>4406.93</v>
      </c>
      <c r="GH57" s="20">
        <v>4442.4019200000002</v>
      </c>
      <c r="GI57" s="20"/>
      <c r="GJ57" s="20">
        <v>4258.1499999999996</v>
      </c>
      <c r="GK57" s="20">
        <v>4406.93</v>
      </c>
      <c r="GL57" s="20">
        <v>4442.4019200000002</v>
      </c>
      <c r="GM57" s="20"/>
      <c r="GN57" s="20">
        <v>2484.85</v>
      </c>
      <c r="GO57" s="20">
        <v>2077.1644150000002</v>
      </c>
      <c r="GP57" s="20">
        <v>2250.1569599999998</v>
      </c>
      <c r="GQ57" s="20"/>
      <c r="GR57" s="20">
        <v>179.3</v>
      </c>
      <c r="GS57" s="20">
        <v>214.08096</v>
      </c>
      <c r="GT57" s="20">
        <v>107.04048</v>
      </c>
      <c r="GU57" s="20"/>
      <c r="GV57" s="20">
        <v>48.9</v>
      </c>
      <c r="GW57" s="20">
        <v>83.572474999999997</v>
      </c>
      <c r="GX57" s="20">
        <v>112.29552</v>
      </c>
      <c r="GY57" s="20"/>
      <c r="GZ57" s="20">
        <v>819.05</v>
      </c>
      <c r="HA57" s="20">
        <v>827.47295999999994</v>
      </c>
      <c r="HB57" s="20">
        <v>827.47295999999994</v>
      </c>
      <c r="HC57" s="20"/>
      <c r="HD57" s="20">
        <v>947.8</v>
      </c>
      <c r="HE57" s="20">
        <v>991.14138000000003</v>
      </c>
      <c r="HF57" s="20">
        <v>1057.1207999999999</v>
      </c>
      <c r="HG57" s="20"/>
      <c r="HH57" s="20">
        <v>96</v>
      </c>
      <c r="HI57" s="20">
        <v>98.861279999999994</v>
      </c>
      <c r="HJ57" s="20">
        <v>98.861279999999994</v>
      </c>
      <c r="HK57" s="20"/>
      <c r="HL57" s="20">
        <v>246.3</v>
      </c>
      <c r="HM57" s="20">
        <v>234.34777500000001</v>
      </c>
      <c r="HN57" s="20">
        <v>234.34782000000001</v>
      </c>
      <c r="HO57" s="20"/>
      <c r="HP57" s="20">
        <v>2068.3000000000002</v>
      </c>
      <c r="HQ57" s="20">
        <v>2400.0821900000001</v>
      </c>
      <c r="HR57" s="20">
        <v>2322.8617450000002</v>
      </c>
      <c r="HS57" s="20"/>
      <c r="HT57" s="20">
        <v>0</v>
      </c>
      <c r="HU57" s="20">
        <v>0</v>
      </c>
      <c r="HV57" s="20">
        <v>0</v>
      </c>
      <c r="HW57" s="20"/>
      <c r="HX57" s="20">
        <v>0</v>
      </c>
      <c r="HY57" s="20">
        <v>0</v>
      </c>
      <c r="HZ57" s="20">
        <v>0</v>
      </c>
      <c r="IA57" s="20"/>
      <c r="IB57" s="20">
        <v>1059.45</v>
      </c>
      <c r="IC57" s="20">
        <v>1030.7789700000001</v>
      </c>
      <c r="ID57" s="20">
        <v>1026.4895349999999</v>
      </c>
      <c r="IE57" s="20"/>
      <c r="IF57" s="20">
        <v>0</v>
      </c>
      <c r="IG57" s="20">
        <v>0</v>
      </c>
      <c r="IH57" s="20">
        <v>0</v>
      </c>
      <c r="II57" s="20"/>
      <c r="IJ57" s="20">
        <v>0</v>
      </c>
      <c r="IK57" s="20">
        <v>0</v>
      </c>
      <c r="IL57" s="20">
        <v>0</v>
      </c>
      <c r="IM57" s="20"/>
      <c r="IN57" s="20">
        <v>93.9</v>
      </c>
      <c r="IO57" s="20">
        <v>0</v>
      </c>
      <c r="IP57" s="20">
        <v>0</v>
      </c>
      <c r="IQ57" s="20"/>
      <c r="IR57" s="20">
        <v>0</v>
      </c>
      <c r="IS57" s="20">
        <v>0</v>
      </c>
      <c r="IT57" s="20">
        <v>0</v>
      </c>
      <c r="IU57" s="20"/>
      <c r="IV57" s="20">
        <v>0</v>
      </c>
      <c r="IW57" s="20">
        <v>0</v>
      </c>
      <c r="IX57" s="20">
        <v>0</v>
      </c>
      <c r="IY57" s="20"/>
      <c r="IZ57" s="20">
        <v>0</v>
      </c>
      <c r="JA57" s="20">
        <v>0</v>
      </c>
      <c r="JB57" s="20">
        <v>0</v>
      </c>
      <c r="JC57" s="20"/>
      <c r="JD57" s="20">
        <v>1752.05</v>
      </c>
      <c r="JE57" s="20">
        <v>1716.0208700000001</v>
      </c>
      <c r="JF57" s="20">
        <v>1961.179345</v>
      </c>
      <c r="JG57" s="20"/>
      <c r="JH57" s="20">
        <v>1922.25</v>
      </c>
      <c r="JI57" s="20">
        <v>1923.413</v>
      </c>
      <c r="JJ57" s="20">
        <v>1250.0239200000001</v>
      </c>
      <c r="JK57" s="20"/>
      <c r="JL57" s="20">
        <v>3785.6</v>
      </c>
      <c r="JM57" s="20">
        <v>3805.07971</v>
      </c>
      <c r="JN57" s="20">
        <v>3722.3573099999999</v>
      </c>
      <c r="JO57" s="20"/>
      <c r="JP57" s="20">
        <v>60.1</v>
      </c>
      <c r="JQ57" s="20">
        <v>0</v>
      </c>
      <c r="JR57" s="20">
        <v>0</v>
      </c>
      <c r="JS57" s="20"/>
      <c r="JT57" s="20">
        <v>2800.7</v>
      </c>
      <c r="JU57" s="20">
        <v>2825.74629</v>
      </c>
      <c r="JV57" s="20">
        <v>2441.6905299999999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142.15</v>
      </c>
      <c r="KS57" s="20">
        <v>125</v>
      </c>
      <c r="KT57" s="20">
        <v>0</v>
      </c>
      <c r="KU57" s="20"/>
      <c r="KV57" s="20">
        <v>0</v>
      </c>
      <c r="KW57" s="20">
        <v>0</v>
      </c>
      <c r="KX57" s="20">
        <v>0</v>
      </c>
      <c r="KY57" s="20"/>
      <c r="KZ57" s="20">
        <v>0</v>
      </c>
      <c r="LA57" s="20">
        <v>0</v>
      </c>
      <c r="LB57" s="20">
        <v>0</v>
      </c>
      <c r="LC57" s="20"/>
      <c r="LD57" s="20">
        <v>43.65</v>
      </c>
      <c r="LE57" s="20">
        <v>53.482320000000001</v>
      </c>
      <c r="LF57" s="20">
        <v>53.482320000000001</v>
      </c>
      <c r="LG57" s="20"/>
      <c r="LH57" s="20">
        <v>2558.1999999999998</v>
      </c>
      <c r="LI57" s="20">
        <v>2655.0123050000002</v>
      </c>
      <c r="LJ57" s="20">
        <v>2490.0679799999998</v>
      </c>
      <c r="LK57" s="20"/>
      <c r="LL57" s="20">
        <v>2381.65</v>
      </c>
      <c r="LM57" s="20">
        <v>2276.2578749999998</v>
      </c>
      <c r="LN57" s="20">
        <v>2325.227515</v>
      </c>
      <c r="LO57" s="20"/>
      <c r="LP57" s="20">
        <v>1531.85</v>
      </c>
      <c r="LQ57" s="20">
        <v>1611.21552</v>
      </c>
      <c r="LR57" s="20">
        <v>1611.21552</v>
      </c>
      <c r="LS57" s="20"/>
      <c r="LT57" s="20">
        <v>1749.95</v>
      </c>
      <c r="LU57" s="20">
        <v>1735.625775</v>
      </c>
      <c r="LV57" s="20">
        <v>1749.8665900000001</v>
      </c>
      <c r="LW57" s="20"/>
      <c r="LX57" s="20">
        <v>717.1</v>
      </c>
      <c r="LY57" s="20">
        <v>713.62152500000002</v>
      </c>
      <c r="LZ57" s="20">
        <v>718.83504000000005</v>
      </c>
      <c r="MA57" s="20"/>
      <c r="MB57" s="20">
        <v>0</v>
      </c>
      <c r="MC57" s="20">
        <v>0</v>
      </c>
      <c r="MD57" s="20">
        <v>0</v>
      </c>
      <c r="ME57" s="20"/>
      <c r="MF57" s="20">
        <v>0</v>
      </c>
      <c r="MG57" s="20">
        <v>0</v>
      </c>
      <c r="MH57" s="20">
        <v>0</v>
      </c>
      <c r="MI57" s="20"/>
      <c r="MJ57" s="20">
        <v>0</v>
      </c>
      <c r="MK57" s="20">
        <v>0</v>
      </c>
      <c r="ML57" s="20">
        <v>0</v>
      </c>
      <c r="MM57" s="20"/>
      <c r="MN57" s="20">
        <v>3236.1</v>
      </c>
      <c r="MO57" s="20">
        <v>3593.2923500000002</v>
      </c>
      <c r="MP57" s="20">
        <v>3594.5743200000002</v>
      </c>
      <c r="MQ57" s="20"/>
      <c r="MR57" s="20">
        <v>3247.25</v>
      </c>
      <c r="MS57" s="20">
        <v>3593.2923500000002</v>
      </c>
      <c r="MT57" s="20">
        <v>3594.5743200000002</v>
      </c>
      <c r="MU57" s="20"/>
      <c r="MV57" s="20">
        <v>3423.85</v>
      </c>
      <c r="MW57" s="20">
        <v>3593.2923500000002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6.1</v>
      </c>
      <c r="OC57" s="20">
        <v>8.0995000000000008</v>
      </c>
      <c r="OD57" s="20">
        <v>8.0995000000000008</v>
      </c>
      <c r="OE57" s="20"/>
      <c r="OF57" s="20">
        <v>1324.6</v>
      </c>
      <c r="OG57" s="20">
        <v>1434.121695</v>
      </c>
      <c r="OH57" s="20">
        <v>1957.3585</v>
      </c>
      <c r="OI57" s="20"/>
      <c r="OJ57" s="20">
        <v>570.35</v>
      </c>
      <c r="OK57" s="20">
        <v>564.26099999999997</v>
      </c>
      <c r="OL57" s="20">
        <v>564.26099999999997</v>
      </c>
      <c r="OM57" s="20"/>
      <c r="ON57" s="20">
        <v>87.05</v>
      </c>
      <c r="OO57" s="20">
        <v>179.69900000000001</v>
      </c>
      <c r="OP57" s="20">
        <v>179.69900000000001</v>
      </c>
      <c r="OQ57" s="20"/>
      <c r="OR57" s="20">
        <v>0</v>
      </c>
      <c r="OS57" s="20">
        <v>0</v>
      </c>
      <c r="OT57" s="20">
        <v>2.1</v>
      </c>
      <c r="OU57" s="20"/>
      <c r="OV57" s="20">
        <v>345.65</v>
      </c>
      <c r="OW57" s="20">
        <v>328.25241999999997</v>
      </c>
      <c r="OX57" s="20">
        <v>328.25241999999997</v>
      </c>
      <c r="OY57" s="20"/>
      <c r="OZ57" s="20">
        <v>238.25</v>
      </c>
      <c r="PA57" s="20">
        <v>225.33850000000001</v>
      </c>
      <c r="PB57" s="20">
        <v>216</v>
      </c>
      <c r="PC57" s="20"/>
      <c r="PD57" s="20">
        <v>117.35</v>
      </c>
      <c r="PE57" s="20">
        <v>124.08166</v>
      </c>
      <c r="PF57" s="20">
        <v>129.53339</v>
      </c>
      <c r="PG57" s="20"/>
      <c r="PH57" s="20">
        <v>14.4</v>
      </c>
      <c r="PI57" s="20">
        <v>29.52</v>
      </c>
      <c r="PJ57" s="20">
        <v>29.52</v>
      </c>
      <c r="PK57" s="20"/>
      <c r="PL57" s="20">
        <v>36</v>
      </c>
      <c r="PM57" s="20">
        <v>72</v>
      </c>
      <c r="PN57" s="20">
        <v>72</v>
      </c>
      <c r="PO57" s="20"/>
      <c r="PP57" s="20">
        <v>62.4</v>
      </c>
      <c r="PQ57" s="20">
        <v>67.2</v>
      </c>
      <c r="PR57" s="20">
        <v>67.2</v>
      </c>
      <c r="PS57" s="20"/>
      <c r="PT57" s="20">
        <v>475.35</v>
      </c>
      <c r="PU57" s="20">
        <v>466.019475</v>
      </c>
      <c r="PV57" s="20">
        <v>466.01952</v>
      </c>
      <c r="PW57" s="20"/>
      <c r="PX57" s="20">
        <v>480</v>
      </c>
      <c r="PY57" s="20">
        <v>466.019475</v>
      </c>
      <c r="PZ57" s="20">
        <v>466.01952</v>
      </c>
      <c r="QA57" s="20"/>
      <c r="QB57" s="20">
        <v>327.60000000000002</v>
      </c>
      <c r="QC57" s="20">
        <v>326.21352000000002</v>
      </c>
      <c r="QD57" s="20">
        <v>326.21352000000002</v>
      </c>
      <c r="QE57" s="20"/>
      <c r="QF57" s="20">
        <v>84.25</v>
      </c>
      <c r="QG57" s="20">
        <v>81.599999999999994</v>
      </c>
      <c r="QH57" s="20">
        <v>81.599999999999994</v>
      </c>
      <c r="QI57" s="20"/>
      <c r="QJ57" s="20">
        <v>441.6</v>
      </c>
      <c r="QK57" s="20">
        <v>431.06803500000001</v>
      </c>
      <c r="QL57" s="20">
        <v>431.06808000000001</v>
      </c>
      <c r="QM57" s="20"/>
      <c r="QN57" s="20">
        <v>109.8</v>
      </c>
      <c r="QO57" s="20">
        <v>0</v>
      </c>
      <c r="QP57" s="20">
        <v>102.17149999999999</v>
      </c>
      <c r="QQ57" s="20"/>
      <c r="QR57" s="20">
        <v>130.65</v>
      </c>
      <c r="QS57" s="20">
        <v>0</v>
      </c>
      <c r="QT57" s="20">
        <v>129.12299999999999</v>
      </c>
      <c r="QU57" s="20"/>
      <c r="QV57" s="20">
        <v>341.85</v>
      </c>
      <c r="QW57" s="20">
        <v>388.15232500000002</v>
      </c>
      <c r="QX57" s="20">
        <v>431.37299999999999</v>
      </c>
      <c r="QY57" s="20"/>
      <c r="QZ57" s="20">
        <v>924.1</v>
      </c>
      <c r="RA57" s="20">
        <v>1008.251055</v>
      </c>
      <c r="RB57" s="20">
        <v>1244.6044999999999</v>
      </c>
      <c r="RC57" s="20"/>
      <c r="RD57" s="20">
        <v>102.9</v>
      </c>
      <c r="RE57" s="20">
        <v>100.8</v>
      </c>
      <c r="RF57" s="20">
        <v>100.8</v>
      </c>
      <c r="RG57" s="20"/>
      <c r="RH57" s="20">
        <v>52.8</v>
      </c>
      <c r="RI57" s="20">
        <v>57.6</v>
      </c>
      <c r="RJ57" s="20">
        <v>57.6</v>
      </c>
      <c r="RK57" s="20"/>
      <c r="RL57" s="20">
        <v>51.55</v>
      </c>
      <c r="RM57" s="20">
        <v>57.6</v>
      </c>
      <c r="RN57" s="20">
        <v>57.6</v>
      </c>
      <c r="RO57" s="20"/>
      <c r="RP57" s="20">
        <v>66.900000000000006</v>
      </c>
      <c r="RQ57" s="20">
        <v>67.2</v>
      </c>
      <c r="RR57" s="20">
        <v>67.2</v>
      </c>
      <c r="RS57" s="20"/>
      <c r="RT57" s="20">
        <v>114.35</v>
      </c>
      <c r="RU57" s="20">
        <v>0</v>
      </c>
      <c r="RV57" s="20">
        <v>100.0385</v>
      </c>
      <c r="RW57" s="20"/>
      <c r="RX57" s="20">
        <v>65.849999999999994</v>
      </c>
      <c r="RY57" s="20">
        <v>66.024000000000001</v>
      </c>
      <c r="RZ57" s="20">
        <v>66.024000000000001</v>
      </c>
      <c r="SA57" s="20"/>
      <c r="SB57" s="20">
        <v>265.8</v>
      </c>
      <c r="SC57" s="20">
        <v>238.427155</v>
      </c>
      <c r="SD57" s="20">
        <v>237.434955</v>
      </c>
      <c r="SE57" s="20"/>
      <c r="SF57" s="20">
        <v>47.05</v>
      </c>
      <c r="SG57" s="20">
        <v>43.2</v>
      </c>
      <c r="SH57" s="20">
        <v>43.2</v>
      </c>
      <c r="SI57" s="20"/>
      <c r="SJ57" s="20">
        <v>8.3000000000000007</v>
      </c>
      <c r="SK57" s="20">
        <v>9.6</v>
      </c>
      <c r="SL57" s="20">
        <v>9.6</v>
      </c>
      <c r="SM57" s="20"/>
      <c r="SN57" s="20">
        <v>231.8</v>
      </c>
      <c r="SO57" s="20">
        <v>236.44800000000001</v>
      </c>
      <c r="SP57" s="20">
        <v>236.44800000000001</v>
      </c>
      <c r="SQ57" s="20"/>
      <c r="SR57" s="20">
        <v>112.25</v>
      </c>
      <c r="SS57" s="20">
        <v>108</v>
      </c>
      <c r="ST57" s="20">
        <v>108</v>
      </c>
      <c r="SU57" s="20"/>
      <c r="SV57" s="20">
        <v>173.25</v>
      </c>
      <c r="SW57" s="20">
        <v>144</v>
      </c>
      <c r="SX57" s="20">
        <v>144</v>
      </c>
      <c r="SY57" s="20"/>
      <c r="SZ57" s="20">
        <v>243.2</v>
      </c>
      <c r="TA57" s="20">
        <v>204</v>
      </c>
      <c r="TB57" s="20">
        <v>204</v>
      </c>
      <c r="TC57" s="20"/>
      <c r="TD57" s="20">
        <v>430.6</v>
      </c>
      <c r="TE57" s="20">
        <v>428.73791999999997</v>
      </c>
      <c r="TF57" s="20">
        <v>428.73791999999997</v>
      </c>
      <c r="TG57" s="20"/>
      <c r="TH57" s="20">
        <v>645.70000000000005</v>
      </c>
      <c r="TI57" s="20">
        <v>573.96050000000002</v>
      </c>
      <c r="TJ57" s="20">
        <v>573.96050000000002</v>
      </c>
      <c r="TK57" s="20"/>
      <c r="TL57" s="20">
        <v>1053.05</v>
      </c>
      <c r="TM57" s="20">
        <v>1170.8175000000001</v>
      </c>
      <c r="TN57" s="20">
        <v>1193.4014999999999</v>
      </c>
      <c r="TO57" s="20"/>
      <c r="TP57" s="20">
        <v>256.55</v>
      </c>
      <c r="TQ57" s="20">
        <v>0</v>
      </c>
      <c r="TR57" s="20">
        <v>226.06950000000001</v>
      </c>
      <c r="TS57" s="20"/>
      <c r="TT57" s="20">
        <v>492.15</v>
      </c>
      <c r="TU57" s="20">
        <v>625.30147999999997</v>
      </c>
      <c r="TV57" s="20">
        <v>975.36450000000002</v>
      </c>
      <c r="TW57" s="20"/>
      <c r="TX57" s="20">
        <v>778.55</v>
      </c>
      <c r="TY57" s="20">
        <v>922.53675499999997</v>
      </c>
      <c r="TZ57" s="20">
        <v>1317.364</v>
      </c>
      <c r="UA57" s="20"/>
      <c r="UB57" s="20">
        <v>64.599999999999994</v>
      </c>
      <c r="UC57" s="20">
        <v>100.5625</v>
      </c>
      <c r="UD57" s="20">
        <v>100.5625</v>
      </c>
      <c r="UE57" s="20"/>
      <c r="UF57" s="20">
        <v>39.6</v>
      </c>
      <c r="UG57" s="20">
        <v>76.849000000000004</v>
      </c>
      <c r="UH57" s="20">
        <v>76.849000000000004</v>
      </c>
      <c r="UI57" s="20"/>
      <c r="UJ57" s="20">
        <v>393.55</v>
      </c>
      <c r="UK57" s="20">
        <v>372.81551999999999</v>
      </c>
      <c r="UL57" s="20">
        <v>372.81551999999999</v>
      </c>
      <c r="UM57" s="20"/>
      <c r="UN57" s="20">
        <v>100.95</v>
      </c>
      <c r="UO57" s="20">
        <v>96</v>
      </c>
      <c r="UP57" s="20">
        <v>96</v>
      </c>
      <c r="UQ57" s="20"/>
      <c r="UR57" s="20">
        <v>199.95</v>
      </c>
      <c r="US57" s="20">
        <v>187.2</v>
      </c>
      <c r="UT57" s="20">
        <v>187.2</v>
      </c>
      <c r="UU57" s="20"/>
      <c r="UV57" s="20">
        <v>173.6</v>
      </c>
      <c r="UW57" s="20">
        <v>168</v>
      </c>
      <c r="UX57" s="20">
        <v>216</v>
      </c>
      <c r="UY57" s="20"/>
      <c r="UZ57" s="20">
        <v>189</v>
      </c>
      <c r="VA57" s="20">
        <v>192</v>
      </c>
      <c r="VB57" s="20">
        <v>240</v>
      </c>
      <c r="VC57" s="20"/>
      <c r="VD57" s="20">
        <v>194.55</v>
      </c>
      <c r="VE57" s="20">
        <v>192</v>
      </c>
      <c r="VF57" s="20">
        <v>237.66983999999999</v>
      </c>
      <c r="VG57" s="20"/>
      <c r="VH57" s="20">
        <v>64.7</v>
      </c>
      <c r="VI57" s="20">
        <v>122.28700000000001</v>
      </c>
      <c r="VJ57" s="20">
        <v>122.28700000000001</v>
      </c>
      <c r="VK57" s="20"/>
      <c r="VL57" s="20">
        <v>1927</v>
      </c>
      <c r="VM57" s="20">
        <v>1946.0605</v>
      </c>
      <c r="VN57" s="20">
        <v>1946.0605</v>
      </c>
      <c r="VO57" s="20"/>
      <c r="VP57" s="20">
        <v>118.45</v>
      </c>
      <c r="VQ57" s="20">
        <v>128.7285</v>
      </c>
      <c r="VR57" s="20">
        <v>128.7285</v>
      </c>
      <c r="VS57" s="20"/>
      <c r="VT57" s="20">
        <v>1058.1500000000001</v>
      </c>
      <c r="VU57" s="20">
        <v>0</v>
      </c>
      <c r="VV57" s="20">
        <v>995.72799999999995</v>
      </c>
      <c r="VW57" s="20"/>
      <c r="VX57" s="20">
        <v>14.4</v>
      </c>
      <c r="VY57" s="20">
        <v>14.4</v>
      </c>
      <c r="VZ57" s="20">
        <v>14.4</v>
      </c>
      <c r="WA57" s="20"/>
      <c r="WB57" s="20">
        <v>1014.55</v>
      </c>
      <c r="WC57" s="20">
        <v>1085.5675249999999</v>
      </c>
      <c r="WD57" s="20">
        <v>1245.4059999999999</v>
      </c>
      <c r="WE57" s="20"/>
      <c r="WF57" s="20">
        <v>1068.8</v>
      </c>
      <c r="WG57" s="20">
        <v>944.51282500000002</v>
      </c>
      <c r="WH57" s="20">
        <v>1129.7945</v>
      </c>
      <c r="WI57" s="20"/>
      <c r="WJ57" s="20">
        <v>785.55</v>
      </c>
      <c r="WK57" s="20">
        <v>0</v>
      </c>
      <c r="WL57" s="20">
        <v>748.31500000000005</v>
      </c>
      <c r="WM57" s="20"/>
      <c r="WN57" s="20">
        <v>115.3</v>
      </c>
      <c r="WO57" s="20">
        <v>0</v>
      </c>
      <c r="WP57" s="20">
        <v>70.426000000000002</v>
      </c>
      <c r="WQ57" s="20"/>
      <c r="WR57" s="20">
        <v>168.05</v>
      </c>
      <c r="WS57" s="20">
        <v>168</v>
      </c>
      <c r="WT57" s="20">
        <v>168</v>
      </c>
      <c r="WU57" s="20"/>
      <c r="WV57" s="20">
        <v>460.05</v>
      </c>
      <c r="WW57" s="20">
        <v>442.71839999999997</v>
      </c>
      <c r="WX57" s="20">
        <v>442.71839999999997</v>
      </c>
      <c r="WY57" s="20"/>
      <c r="WZ57" s="20">
        <v>195.05</v>
      </c>
      <c r="XA57" s="20">
        <v>256.8</v>
      </c>
      <c r="XB57" s="20">
        <v>256.8</v>
      </c>
      <c r="XC57" s="20"/>
      <c r="XD57" s="20">
        <v>1043.3</v>
      </c>
      <c r="XE57" s="20">
        <v>1016.15685</v>
      </c>
      <c r="XF57" s="20">
        <v>984</v>
      </c>
      <c r="XG57" s="20"/>
      <c r="XH57" s="20">
        <v>311.5</v>
      </c>
      <c r="XI57" s="20">
        <v>247.84315000000001</v>
      </c>
      <c r="XJ57" s="20">
        <v>240</v>
      </c>
      <c r="XK57" s="20"/>
      <c r="XL57" s="20">
        <v>398.1</v>
      </c>
      <c r="XM57" s="20">
        <v>408</v>
      </c>
      <c r="XN57" s="20">
        <v>336</v>
      </c>
      <c r="XO57" s="20"/>
      <c r="XP57" s="20">
        <v>0</v>
      </c>
      <c r="XQ57" s="20">
        <v>0</v>
      </c>
      <c r="XR57" s="20">
        <v>0</v>
      </c>
      <c r="XS57" s="20"/>
      <c r="XT57" s="20">
        <v>185.65</v>
      </c>
      <c r="XU57" s="20">
        <v>192.96</v>
      </c>
      <c r="XV57" s="20">
        <v>192.96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12" t="s">
        <v>0</v>
      </c>
      <c r="C3" s="213"/>
      <c r="D3" s="213"/>
      <c r="E3" s="213"/>
      <c r="F3" s="215"/>
      <c r="G3" s="215"/>
    </row>
    <row r="4" spans="1:7" ht="0" hidden="1" customHeight="1" x14ac:dyDescent="0.3">
      <c r="A4" s="1"/>
      <c r="B4" s="1"/>
      <c r="C4" s="1"/>
      <c r="D4" s="1"/>
      <c r="E4" s="1"/>
    </row>
    <row r="5" spans="1:7" x14ac:dyDescent="0.3">
      <c r="A5" s="1"/>
      <c r="B5" s="1"/>
      <c r="C5" s="1"/>
      <c r="D5" s="1"/>
      <c r="E5" s="1"/>
    </row>
    <row r="6" spans="1:7" x14ac:dyDescent="0.3">
      <c r="A6" s="1"/>
      <c r="B6" s="1" t="s">
        <v>2784</v>
      </c>
      <c r="C6" s="1"/>
      <c r="D6" s="1"/>
      <c r="E6" s="1"/>
    </row>
    <row r="7" spans="1:7" ht="33" customHeight="1" x14ac:dyDescent="0.3">
      <c r="A7" s="1"/>
      <c r="B7" s="3" t="s">
        <v>2785</v>
      </c>
      <c r="C7" s="3" t="s">
        <v>2786</v>
      </c>
      <c r="D7" s="3" t="s">
        <v>2787</v>
      </c>
      <c r="E7" s="3" t="s">
        <v>962</v>
      </c>
    </row>
    <row r="8" spans="1:7" x14ac:dyDescent="0.3">
      <c r="A8" s="1"/>
      <c r="B8" s="147" t="s">
        <v>2788</v>
      </c>
      <c r="C8" s="53">
        <v>4878030.4102100004</v>
      </c>
      <c r="D8" s="53">
        <v>5775626.5114158001</v>
      </c>
      <c r="E8" s="177">
        <v>-0.15541103626276018</v>
      </c>
    </row>
    <row r="9" spans="1:7" x14ac:dyDescent="0.3">
      <c r="A9" s="1"/>
      <c r="B9" s="147" t="s">
        <v>2789</v>
      </c>
      <c r="C9" s="53">
        <v>6477190.8745999997</v>
      </c>
      <c r="D9" s="53">
        <v>6986256.6486042002</v>
      </c>
      <c r="E9" s="177">
        <v>-7.2866743895803984E-2</v>
      </c>
    </row>
    <row r="10" spans="1:7" x14ac:dyDescent="0.3">
      <c r="A10" s="1"/>
      <c r="B10" s="147" t="s">
        <v>2790</v>
      </c>
      <c r="C10" s="53">
        <v>7222406.3185099997</v>
      </c>
      <c r="D10" s="53">
        <v>6807209.7332106</v>
      </c>
      <c r="E10" s="177">
        <v>6.0993652549555535E-2</v>
      </c>
    </row>
    <row r="11" spans="1:7" x14ac:dyDescent="0.3">
      <c r="A11" s="1"/>
      <c r="B11" s="147" t="s">
        <v>2791</v>
      </c>
      <c r="C11" s="53">
        <v>7636711.5013199998</v>
      </c>
      <c r="D11" s="53">
        <v>7493113.6613244005</v>
      </c>
      <c r="E11" s="177">
        <v>1.9163974615356263E-2</v>
      </c>
    </row>
    <row r="12" spans="1:7" x14ac:dyDescent="0.3">
      <c r="A12" s="1"/>
      <c r="B12" s="147" t="s">
        <v>2792</v>
      </c>
      <c r="C12" s="53">
        <v>6711727.5107699996</v>
      </c>
      <c r="D12" s="53">
        <v>7274668.0805099998</v>
      </c>
      <c r="E12" s="177">
        <v>-7.7383677648222585E-2</v>
      </c>
    </row>
    <row r="13" spans="1:7" x14ac:dyDescent="0.3">
      <c r="A13" s="1"/>
      <c r="B13" s="147" t="s">
        <v>2793</v>
      </c>
      <c r="C13" s="53">
        <v>7131160.1661999999</v>
      </c>
      <c r="D13" s="53">
        <v>6592846.0838328004</v>
      </c>
      <c r="E13" s="177">
        <v>8.1651243715103849E-2</v>
      </c>
    </row>
    <row r="14" spans="1:7" x14ac:dyDescent="0.3">
      <c r="A14" s="1"/>
      <c r="B14" s="147" t="s">
        <v>2794</v>
      </c>
      <c r="C14" s="53">
        <v>6962898.9355600001</v>
      </c>
      <c r="D14" s="53">
        <v>6410668.2072480004</v>
      </c>
      <c r="E14" s="177">
        <v>8.6142459796568385E-2</v>
      </c>
    </row>
    <row r="15" spans="1:7" x14ac:dyDescent="0.3">
      <c r="A15" s="1"/>
      <c r="B15" s="147" t="s">
        <v>2795</v>
      </c>
      <c r="C15" s="53">
        <v>4950976.5380999995</v>
      </c>
      <c r="D15" s="53">
        <v>5800962.7733436003</v>
      </c>
      <c r="E15" s="177">
        <v>-0.14652502842276971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12" t="s">
        <v>0</v>
      </c>
      <c r="C3" s="213"/>
      <c r="D3" s="213"/>
      <c r="E3" s="213"/>
      <c r="F3" s="213"/>
      <c r="G3" s="21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2796</v>
      </c>
      <c r="C5" s="1"/>
      <c r="D5" s="1"/>
      <c r="E5" s="1"/>
      <c r="F5" s="1"/>
      <c r="G5" s="1"/>
      <c r="H5" s="1"/>
      <c r="I5" s="1"/>
      <c r="J5" s="1"/>
      <c r="K5" s="1"/>
      <c r="L5" s="1"/>
      <c r="M5" s="1"/>
      <c r="N5" s="1"/>
      <c r="O5" s="1"/>
      <c r="P5" s="1"/>
    </row>
    <row r="6" spans="1:16" ht="27.6" x14ac:dyDescent="0.3">
      <c r="A6" s="1"/>
      <c r="B6" s="3" t="s">
        <v>141</v>
      </c>
      <c r="C6" s="3" t="s">
        <v>1164</v>
      </c>
      <c r="D6" s="3" t="s">
        <v>1165</v>
      </c>
      <c r="E6" s="3" t="s">
        <v>1166</v>
      </c>
      <c r="F6" s="3" t="s">
        <v>144</v>
      </c>
      <c r="G6" s="3" t="s">
        <v>145</v>
      </c>
      <c r="H6" s="3" t="s">
        <v>1167</v>
      </c>
      <c r="I6" s="3" t="s">
        <v>1168</v>
      </c>
      <c r="J6" s="3" t="s">
        <v>1169</v>
      </c>
      <c r="K6" s="3" t="s">
        <v>1170</v>
      </c>
      <c r="L6" s="3" t="s">
        <v>1171</v>
      </c>
      <c r="M6" s="3" t="s">
        <v>1172</v>
      </c>
      <c r="N6" s="3" t="s">
        <v>1173</v>
      </c>
      <c r="O6" s="3" t="s">
        <v>1174</v>
      </c>
      <c r="P6" s="3" t="s">
        <v>1175</v>
      </c>
    </row>
    <row r="7" spans="1:16" x14ac:dyDescent="0.3">
      <c r="A7" s="1"/>
      <c r="B7" s="6" t="s">
        <v>589</v>
      </c>
      <c r="C7" s="6" t="s">
        <v>986</v>
      </c>
      <c r="D7" s="87" t="s">
        <v>17</v>
      </c>
      <c r="E7" s="6" t="s">
        <v>1176</v>
      </c>
      <c r="F7" s="87" t="s">
        <v>35</v>
      </c>
      <c r="G7" s="87" t="s">
        <v>1177</v>
      </c>
      <c r="H7" s="87" t="s">
        <v>915</v>
      </c>
      <c r="I7" s="87" t="s">
        <v>915</v>
      </c>
      <c r="J7" s="178" t="s">
        <v>1178</v>
      </c>
      <c r="K7" s="87" t="s">
        <v>915</v>
      </c>
      <c r="L7" s="87" t="s">
        <v>915</v>
      </c>
      <c r="M7" s="87" t="s">
        <v>915</v>
      </c>
      <c r="N7" s="87" t="s">
        <v>915</v>
      </c>
      <c r="O7" s="6" t="s">
        <v>1179</v>
      </c>
      <c r="P7" s="6"/>
    </row>
    <row r="8" spans="1:16" x14ac:dyDescent="0.3">
      <c r="A8" s="1"/>
      <c r="B8" s="6" t="s">
        <v>590</v>
      </c>
      <c r="C8" s="6" t="s">
        <v>1044</v>
      </c>
      <c r="D8" s="87" t="s">
        <v>17</v>
      </c>
      <c r="E8" s="6" t="s">
        <v>1180</v>
      </c>
      <c r="F8" s="87" t="s">
        <v>35</v>
      </c>
      <c r="G8" s="87" t="s">
        <v>1177</v>
      </c>
      <c r="H8" s="87" t="s">
        <v>915</v>
      </c>
      <c r="I8" s="87" t="s">
        <v>915</v>
      </c>
      <c r="J8" s="178" t="s">
        <v>1178</v>
      </c>
      <c r="K8" s="87" t="s">
        <v>915</v>
      </c>
      <c r="L8" s="87" t="s">
        <v>915</v>
      </c>
      <c r="M8" s="87" t="s">
        <v>915</v>
      </c>
      <c r="N8" s="87" t="s">
        <v>915</v>
      </c>
      <c r="O8" s="6" t="s">
        <v>1179</v>
      </c>
      <c r="P8" s="6"/>
    </row>
    <row r="9" spans="1:16" x14ac:dyDescent="0.3">
      <c r="A9" s="1"/>
      <c r="B9" s="6" t="s">
        <v>587</v>
      </c>
      <c r="C9" s="6" t="s">
        <v>990</v>
      </c>
      <c r="D9" s="87" t="s">
        <v>1181</v>
      </c>
      <c r="E9" s="6" t="s">
        <v>1182</v>
      </c>
      <c r="F9" s="87" t="s">
        <v>35</v>
      </c>
      <c r="G9" s="87" t="s">
        <v>1177</v>
      </c>
      <c r="H9" s="87" t="s">
        <v>915</v>
      </c>
      <c r="I9" s="87" t="s">
        <v>915</v>
      </c>
      <c r="J9" s="178" t="s">
        <v>1178</v>
      </c>
      <c r="K9" s="87" t="s">
        <v>915</v>
      </c>
      <c r="L9" s="87" t="s">
        <v>915</v>
      </c>
      <c r="M9" s="87" t="s">
        <v>915</v>
      </c>
      <c r="N9" s="87" t="s">
        <v>915</v>
      </c>
      <c r="O9" s="6" t="s">
        <v>1179</v>
      </c>
      <c r="P9" s="6"/>
    </row>
    <row r="10" spans="1:16" x14ac:dyDescent="0.3">
      <c r="A10" s="1"/>
      <c r="B10" s="6" t="s">
        <v>66</v>
      </c>
      <c r="C10" s="6" t="s">
        <v>1058</v>
      </c>
      <c r="D10" s="87" t="s">
        <v>17</v>
      </c>
      <c r="E10" s="6" t="s">
        <v>1183</v>
      </c>
      <c r="F10" s="87" t="s">
        <v>35</v>
      </c>
      <c r="G10" s="87" t="s">
        <v>1184</v>
      </c>
      <c r="H10" s="87" t="s">
        <v>915</v>
      </c>
      <c r="I10" s="87" t="s">
        <v>1185</v>
      </c>
      <c r="J10" s="179" t="s">
        <v>1186</v>
      </c>
      <c r="K10" s="87" t="s">
        <v>915</v>
      </c>
      <c r="L10" s="87" t="s">
        <v>915</v>
      </c>
      <c r="M10" s="87" t="s">
        <v>915</v>
      </c>
      <c r="N10" s="87" t="s">
        <v>915</v>
      </c>
      <c r="O10" s="6" t="s">
        <v>1179</v>
      </c>
      <c r="P10" s="6"/>
    </row>
    <row r="11" spans="1:16" x14ac:dyDescent="0.3">
      <c r="A11" s="1"/>
      <c r="B11" s="6" t="s">
        <v>73</v>
      </c>
      <c r="C11" s="6" t="s">
        <v>82</v>
      </c>
      <c r="D11" s="87" t="s">
        <v>17</v>
      </c>
      <c r="E11" s="6" t="s">
        <v>1187</v>
      </c>
      <c r="F11" s="87" t="s">
        <v>35</v>
      </c>
      <c r="G11" s="87" t="s">
        <v>1188</v>
      </c>
      <c r="H11" s="87" t="s">
        <v>915</v>
      </c>
      <c r="I11" s="87" t="s">
        <v>915</v>
      </c>
      <c r="J11" s="179" t="s">
        <v>1186</v>
      </c>
      <c r="K11" s="87" t="s">
        <v>915</v>
      </c>
      <c r="L11" s="87" t="s">
        <v>915</v>
      </c>
      <c r="M11" s="87" t="s">
        <v>915</v>
      </c>
      <c r="N11" s="87" t="s">
        <v>915</v>
      </c>
      <c r="O11" s="6" t="s">
        <v>1179</v>
      </c>
      <c r="P11" s="6"/>
    </row>
    <row r="12" spans="1:16" x14ac:dyDescent="0.3">
      <c r="A12" s="1"/>
      <c r="B12" s="6" t="s">
        <v>73</v>
      </c>
      <c r="C12" s="6" t="s">
        <v>82</v>
      </c>
      <c r="D12" s="87" t="s">
        <v>17</v>
      </c>
      <c r="E12" s="6" t="s">
        <v>1189</v>
      </c>
      <c r="F12" s="87" t="s">
        <v>1188</v>
      </c>
      <c r="G12" s="87" t="s">
        <v>1190</v>
      </c>
      <c r="H12" s="87" t="s">
        <v>915</v>
      </c>
      <c r="I12" s="87" t="s">
        <v>915</v>
      </c>
      <c r="J12" s="180" t="s">
        <v>1191</v>
      </c>
      <c r="K12" s="87" t="s">
        <v>915</v>
      </c>
      <c r="L12" s="87" t="s">
        <v>915</v>
      </c>
      <c r="M12" s="87" t="s">
        <v>915</v>
      </c>
      <c r="N12" s="87" t="s">
        <v>915</v>
      </c>
      <c r="O12" s="6" t="s">
        <v>1179</v>
      </c>
      <c r="P12" s="6"/>
    </row>
    <row r="13" spans="1:16" x14ac:dyDescent="0.3">
      <c r="A13" s="1"/>
      <c r="B13" s="6" t="s">
        <v>73</v>
      </c>
      <c r="C13" s="6" t="s">
        <v>82</v>
      </c>
      <c r="D13" s="87" t="s">
        <v>380</v>
      </c>
      <c r="E13" s="6" t="s">
        <v>1192</v>
      </c>
      <c r="F13" s="87" t="s">
        <v>1188</v>
      </c>
      <c r="G13" s="87" t="s">
        <v>1193</v>
      </c>
      <c r="H13" s="87" t="s">
        <v>915</v>
      </c>
      <c r="I13" s="87" t="s">
        <v>915</v>
      </c>
      <c r="J13" s="180" t="s">
        <v>1191</v>
      </c>
      <c r="K13" s="87" t="s">
        <v>915</v>
      </c>
      <c r="L13" s="87" t="s">
        <v>915</v>
      </c>
      <c r="M13" s="87" t="s">
        <v>915</v>
      </c>
      <c r="N13" s="87" t="s">
        <v>915</v>
      </c>
      <c r="O13" s="6" t="s">
        <v>1179</v>
      </c>
      <c r="P13" s="6"/>
    </row>
    <row r="14" spans="1:16" x14ac:dyDescent="0.3">
      <c r="A14" s="1"/>
      <c r="B14" s="6" t="s">
        <v>73</v>
      </c>
      <c r="C14" s="6" t="s">
        <v>82</v>
      </c>
      <c r="D14" s="87" t="s">
        <v>17</v>
      </c>
      <c r="E14" s="6" t="s">
        <v>1189</v>
      </c>
      <c r="F14" s="87" t="s">
        <v>1190</v>
      </c>
      <c r="G14" s="87" t="s">
        <v>1194</v>
      </c>
      <c r="H14" s="87" t="s">
        <v>915</v>
      </c>
      <c r="I14" s="87" t="s">
        <v>915</v>
      </c>
      <c r="J14" s="179" t="s">
        <v>1186</v>
      </c>
      <c r="K14" s="87" t="s">
        <v>915</v>
      </c>
      <c r="L14" s="87" t="s">
        <v>915</v>
      </c>
      <c r="M14" s="87" t="s">
        <v>915</v>
      </c>
      <c r="N14" s="87" t="s">
        <v>915</v>
      </c>
      <c r="O14" s="6" t="s">
        <v>1179</v>
      </c>
      <c r="P14" s="6"/>
    </row>
    <row r="15" spans="1:16" x14ac:dyDescent="0.3">
      <c r="A15" s="1"/>
      <c r="B15" s="6" t="s">
        <v>73</v>
      </c>
      <c r="C15" s="6" t="s">
        <v>82</v>
      </c>
      <c r="D15" s="87" t="s">
        <v>17</v>
      </c>
      <c r="E15" s="6" t="s">
        <v>1189</v>
      </c>
      <c r="F15" s="87" t="s">
        <v>1194</v>
      </c>
      <c r="G15" s="87" t="s">
        <v>1195</v>
      </c>
      <c r="H15" s="87" t="s">
        <v>915</v>
      </c>
      <c r="I15" s="87" t="s">
        <v>915</v>
      </c>
      <c r="J15" s="180" t="s">
        <v>1191</v>
      </c>
      <c r="K15" s="87" t="s">
        <v>915</v>
      </c>
      <c r="L15" s="87" t="s">
        <v>915</v>
      </c>
      <c r="M15" s="87" t="s">
        <v>915</v>
      </c>
      <c r="N15" s="87" t="s">
        <v>915</v>
      </c>
      <c r="O15" s="6" t="s">
        <v>1179</v>
      </c>
      <c r="P15" s="6"/>
    </row>
    <row r="16" spans="1:16" x14ac:dyDescent="0.3">
      <c r="A16" s="1"/>
      <c r="B16" s="6" t="s">
        <v>73</v>
      </c>
      <c r="C16" s="6" t="s">
        <v>82</v>
      </c>
      <c r="D16" s="87" t="s">
        <v>17</v>
      </c>
      <c r="E16" s="6" t="s">
        <v>1189</v>
      </c>
      <c r="F16" s="87" t="s">
        <v>1195</v>
      </c>
      <c r="G16" s="87" t="s">
        <v>1196</v>
      </c>
      <c r="H16" s="87" t="s">
        <v>915</v>
      </c>
      <c r="I16" s="87" t="s">
        <v>915</v>
      </c>
      <c r="J16" s="179" t="s">
        <v>1186</v>
      </c>
      <c r="K16" s="87" t="s">
        <v>915</v>
      </c>
      <c r="L16" s="87" t="s">
        <v>915</v>
      </c>
      <c r="M16" s="87" t="s">
        <v>915</v>
      </c>
      <c r="N16" s="87" t="s">
        <v>915</v>
      </c>
      <c r="O16" s="6" t="s">
        <v>1179</v>
      </c>
      <c r="P16" s="6"/>
    </row>
    <row r="17" spans="1:16" x14ac:dyDescent="0.3">
      <c r="A17" s="1"/>
      <c r="B17" s="6" t="s">
        <v>73</v>
      </c>
      <c r="C17" s="6" t="s">
        <v>82</v>
      </c>
      <c r="D17" s="87" t="s">
        <v>358</v>
      </c>
      <c r="E17" s="6" t="s">
        <v>1197</v>
      </c>
      <c r="F17" s="87" t="s">
        <v>1198</v>
      </c>
      <c r="G17" s="87" t="s">
        <v>1199</v>
      </c>
      <c r="H17" s="87" t="s">
        <v>1200</v>
      </c>
      <c r="I17" s="87" t="s">
        <v>915</v>
      </c>
      <c r="J17" s="180" t="s">
        <v>1191</v>
      </c>
      <c r="K17" s="87" t="s">
        <v>915</v>
      </c>
      <c r="L17" s="87" t="s">
        <v>915</v>
      </c>
      <c r="M17" s="87" t="s">
        <v>915</v>
      </c>
      <c r="N17" s="87" t="s">
        <v>915</v>
      </c>
      <c r="O17" s="6" t="s">
        <v>1179</v>
      </c>
      <c r="P17" s="6"/>
    </row>
    <row r="18" spans="1:16" x14ac:dyDescent="0.3">
      <c r="A18" s="1"/>
      <c r="B18" s="6" t="s">
        <v>73</v>
      </c>
      <c r="C18" s="6" t="s">
        <v>82</v>
      </c>
      <c r="D18" s="87" t="s">
        <v>17</v>
      </c>
      <c r="E18" s="6" t="s">
        <v>1189</v>
      </c>
      <c r="F18" s="87" t="s">
        <v>1196</v>
      </c>
      <c r="G18" s="87" t="s">
        <v>1199</v>
      </c>
      <c r="H18" s="87" t="s">
        <v>915</v>
      </c>
      <c r="I18" s="87" t="s">
        <v>915</v>
      </c>
      <c r="J18" s="180" t="s">
        <v>1191</v>
      </c>
      <c r="K18" s="87" t="s">
        <v>915</v>
      </c>
      <c r="L18" s="87" t="s">
        <v>915</v>
      </c>
      <c r="M18" s="87" t="s">
        <v>915</v>
      </c>
      <c r="N18" s="87" t="s">
        <v>915</v>
      </c>
      <c r="O18" s="6" t="s">
        <v>1179</v>
      </c>
      <c r="P18" s="6"/>
    </row>
    <row r="19" spans="1:16" x14ac:dyDescent="0.3">
      <c r="A19" s="1"/>
      <c r="B19" s="6" t="s">
        <v>73</v>
      </c>
      <c r="C19" s="6" t="s">
        <v>82</v>
      </c>
      <c r="D19" s="87" t="s">
        <v>17</v>
      </c>
      <c r="E19" s="6" t="s">
        <v>1201</v>
      </c>
      <c r="F19" s="87" t="s">
        <v>1199</v>
      </c>
      <c r="G19" s="87" t="s">
        <v>1202</v>
      </c>
      <c r="H19" s="87" t="s">
        <v>915</v>
      </c>
      <c r="I19" s="87" t="s">
        <v>915</v>
      </c>
      <c r="J19" s="179" t="s">
        <v>1186</v>
      </c>
      <c r="K19" s="87" t="s">
        <v>915</v>
      </c>
      <c r="L19" s="87" t="s">
        <v>915</v>
      </c>
      <c r="M19" s="87" t="s">
        <v>915</v>
      </c>
      <c r="N19" s="87" t="s">
        <v>915</v>
      </c>
      <c r="O19" s="6" t="s">
        <v>1179</v>
      </c>
      <c r="P19" s="6" t="s">
        <v>1203</v>
      </c>
    </row>
    <row r="20" spans="1:16" x14ac:dyDescent="0.3">
      <c r="A20" s="1"/>
      <c r="B20" s="6" t="s">
        <v>73</v>
      </c>
      <c r="C20" s="6" t="s">
        <v>82</v>
      </c>
      <c r="D20" s="87" t="s">
        <v>17</v>
      </c>
      <c r="E20" s="6" t="s">
        <v>1201</v>
      </c>
      <c r="F20" s="87" t="s">
        <v>1202</v>
      </c>
      <c r="G20" s="87" t="s">
        <v>1204</v>
      </c>
      <c r="H20" s="87" t="s">
        <v>915</v>
      </c>
      <c r="I20" s="87" t="s">
        <v>915</v>
      </c>
      <c r="J20" s="180" t="s">
        <v>1191</v>
      </c>
      <c r="K20" s="87" t="s">
        <v>915</v>
      </c>
      <c r="L20" s="87" t="s">
        <v>915</v>
      </c>
      <c r="M20" s="87" t="s">
        <v>915</v>
      </c>
      <c r="N20" s="87" t="s">
        <v>915</v>
      </c>
      <c r="O20" s="6" t="s">
        <v>1179</v>
      </c>
      <c r="P20" s="6"/>
    </row>
    <row r="21" spans="1:16" x14ac:dyDescent="0.3">
      <c r="A21" s="1"/>
      <c r="B21" s="6" t="s">
        <v>73</v>
      </c>
      <c r="C21" s="6" t="s">
        <v>82</v>
      </c>
      <c r="D21" s="87" t="s">
        <v>17</v>
      </c>
      <c r="E21" s="6" t="s">
        <v>1201</v>
      </c>
      <c r="F21" s="87" t="s">
        <v>1204</v>
      </c>
      <c r="G21" s="87" t="s">
        <v>1205</v>
      </c>
      <c r="H21" s="87" t="s">
        <v>915</v>
      </c>
      <c r="I21" s="87" t="s">
        <v>915</v>
      </c>
      <c r="J21" s="179" t="s">
        <v>1186</v>
      </c>
      <c r="K21" s="87" t="s">
        <v>915</v>
      </c>
      <c r="L21" s="87" t="s">
        <v>915</v>
      </c>
      <c r="M21" s="87" t="s">
        <v>915</v>
      </c>
      <c r="N21" s="87" t="s">
        <v>915</v>
      </c>
      <c r="O21" s="6" t="s">
        <v>1179</v>
      </c>
      <c r="P21" s="6"/>
    </row>
    <row r="22" spans="1:16" x14ac:dyDescent="0.3">
      <c r="A22" s="1"/>
      <c r="B22" s="6" t="s">
        <v>73</v>
      </c>
      <c r="C22" s="6" t="s">
        <v>82</v>
      </c>
      <c r="D22" s="87" t="s">
        <v>17</v>
      </c>
      <c r="E22" s="6" t="s">
        <v>1201</v>
      </c>
      <c r="F22" s="87" t="s">
        <v>1205</v>
      </c>
      <c r="G22" s="87" t="s">
        <v>1177</v>
      </c>
      <c r="H22" s="87" t="s">
        <v>915</v>
      </c>
      <c r="I22" s="87" t="s">
        <v>915</v>
      </c>
      <c r="J22" s="180" t="s">
        <v>1191</v>
      </c>
      <c r="K22" s="87" t="s">
        <v>915</v>
      </c>
      <c r="L22" s="87" t="s">
        <v>915</v>
      </c>
      <c r="M22" s="87" t="s">
        <v>915</v>
      </c>
      <c r="N22" s="87" t="s">
        <v>915</v>
      </c>
      <c r="O22" s="6" t="s">
        <v>1179</v>
      </c>
      <c r="P22" s="6"/>
    </row>
    <row r="23" spans="1:16" x14ac:dyDescent="0.3">
      <c r="A23" s="1"/>
      <c r="B23" s="6" t="s">
        <v>87</v>
      </c>
      <c r="C23" s="6" t="s">
        <v>88</v>
      </c>
      <c r="D23" s="87" t="s">
        <v>17</v>
      </c>
      <c r="E23" s="6" t="s">
        <v>1206</v>
      </c>
      <c r="F23" s="87" t="s">
        <v>35</v>
      </c>
      <c r="G23" s="87" t="s">
        <v>1207</v>
      </c>
      <c r="H23" s="87" t="s">
        <v>915</v>
      </c>
      <c r="I23" s="87" t="s">
        <v>915</v>
      </c>
      <c r="J23" s="179" t="s">
        <v>1186</v>
      </c>
      <c r="K23" s="87" t="s">
        <v>915</v>
      </c>
      <c r="L23" s="87" t="s">
        <v>915</v>
      </c>
      <c r="M23" s="87" t="s">
        <v>915</v>
      </c>
      <c r="N23" s="87" t="s">
        <v>915</v>
      </c>
      <c r="O23" s="6" t="s">
        <v>1179</v>
      </c>
      <c r="P23" s="6"/>
    </row>
    <row r="24" spans="1:16" x14ac:dyDescent="0.3">
      <c r="A24" s="1"/>
      <c r="B24" s="6" t="s">
        <v>87</v>
      </c>
      <c r="C24" s="6" t="s">
        <v>88</v>
      </c>
      <c r="D24" s="87" t="s">
        <v>17</v>
      </c>
      <c r="E24" s="6" t="s">
        <v>1206</v>
      </c>
      <c r="F24" s="87" t="s">
        <v>1207</v>
      </c>
      <c r="G24" s="87" t="s">
        <v>1208</v>
      </c>
      <c r="H24" s="87" t="s">
        <v>915</v>
      </c>
      <c r="I24" s="87" t="s">
        <v>915</v>
      </c>
      <c r="J24" s="180" t="s">
        <v>1191</v>
      </c>
      <c r="K24" s="87" t="s">
        <v>915</v>
      </c>
      <c r="L24" s="87" t="s">
        <v>915</v>
      </c>
      <c r="M24" s="87" t="s">
        <v>915</v>
      </c>
      <c r="N24" s="87" t="s">
        <v>915</v>
      </c>
      <c r="O24" s="6" t="s">
        <v>1179</v>
      </c>
      <c r="P24" s="6"/>
    </row>
    <row r="25" spans="1:16" x14ac:dyDescent="0.3">
      <c r="A25" s="1"/>
      <c r="B25" s="6" t="s">
        <v>87</v>
      </c>
      <c r="C25" s="6" t="s">
        <v>88</v>
      </c>
      <c r="D25" s="87" t="s">
        <v>17</v>
      </c>
      <c r="E25" s="6" t="s">
        <v>1206</v>
      </c>
      <c r="F25" s="87" t="s">
        <v>1208</v>
      </c>
      <c r="G25" s="87" t="s">
        <v>1209</v>
      </c>
      <c r="H25" s="87" t="s">
        <v>915</v>
      </c>
      <c r="I25" s="87" t="s">
        <v>915</v>
      </c>
      <c r="J25" s="179" t="s">
        <v>1186</v>
      </c>
      <c r="K25" s="87" t="s">
        <v>915</v>
      </c>
      <c r="L25" s="87" t="s">
        <v>915</v>
      </c>
      <c r="M25" s="87" t="s">
        <v>915</v>
      </c>
      <c r="N25" s="87" t="s">
        <v>915</v>
      </c>
      <c r="O25" s="6" t="s">
        <v>1179</v>
      </c>
      <c r="P25" s="6"/>
    </row>
    <row r="26" spans="1:16" x14ac:dyDescent="0.3">
      <c r="A26" s="1"/>
      <c r="B26" s="6" t="s">
        <v>87</v>
      </c>
      <c r="C26" s="6" t="s">
        <v>88</v>
      </c>
      <c r="D26" s="87" t="s">
        <v>17</v>
      </c>
      <c r="E26" s="6" t="s">
        <v>1206</v>
      </c>
      <c r="F26" s="87" t="s">
        <v>1209</v>
      </c>
      <c r="G26" s="87" t="s">
        <v>1177</v>
      </c>
      <c r="H26" s="87" t="s">
        <v>915</v>
      </c>
      <c r="I26" s="87" t="s">
        <v>915</v>
      </c>
      <c r="J26" s="180" t="s">
        <v>1191</v>
      </c>
      <c r="K26" s="87" t="s">
        <v>915</v>
      </c>
      <c r="L26" s="87" t="s">
        <v>915</v>
      </c>
      <c r="M26" s="87" t="s">
        <v>915</v>
      </c>
      <c r="N26" s="87" t="s">
        <v>915</v>
      </c>
      <c r="O26" s="6" t="s">
        <v>1179</v>
      </c>
      <c r="P26" s="6"/>
    </row>
    <row r="27" spans="1:16" ht="26.4" x14ac:dyDescent="0.3">
      <c r="A27" s="1"/>
      <c r="B27" s="6" t="s">
        <v>588</v>
      </c>
      <c r="C27" s="6" t="s">
        <v>1083</v>
      </c>
      <c r="D27" s="87" t="s">
        <v>1084</v>
      </c>
      <c r="E27" s="6" t="s">
        <v>1210</v>
      </c>
      <c r="F27" s="87" t="s">
        <v>35</v>
      </c>
      <c r="G27" s="87" t="s">
        <v>1177</v>
      </c>
      <c r="H27" s="87" t="s">
        <v>915</v>
      </c>
      <c r="I27" s="87" t="s">
        <v>915</v>
      </c>
      <c r="J27" s="178" t="s">
        <v>1178</v>
      </c>
      <c r="K27" s="87" t="s">
        <v>915</v>
      </c>
      <c r="L27" s="87" t="s">
        <v>915</v>
      </c>
      <c r="M27" s="87" t="s">
        <v>915</v>
      </c>
      <c r="N27" s="87" t="s">
        <v>915</v>
      </c>
      <c r="O27" s="6" t="s">
        <v>1179</v>
      </c>
      <c r="P27" s="6"/>
    </row>
    <row r="28" spans="1:16" ht="26.4" x14ac:dyDescent="0.3">
      <c r="A28" s="1"/>
      <c r="B28" s="6" t="s">
        <v>588</v>
      </c>
      <c r="C28" s="6" t="s">
        <v>1083</v>
      </c>
      <c r="D28" s="87" t="s">
        <v>1085</v>
      </c>
      <c r="E28" s="6" t="s">
        <v>1211</v>
      </c>
      <c r="F28" s="87" t="s">
        <v>35</v>
      </c>
      <c r="G28" s="87" t="s">
        <v>1177</v>
      </c>
      <c r="H28" s="87" t="s">
        <v>915</v>
      </c>
      <c r="I28" s="87" t="s">
        <v>915</v>
      </c>
      <c r="J28" s="178" t="s">
        <v>1178</v>
      </c>
      <c r="K28" s="87" t="s">
        <v>915</v>
      </c>
      <c r="L28" s="87" t="s">
        <v>915</v>
      </c>
      <c r="M28" s="87" t="s">
        <v>915</v>
      </c>
      <c r="N28" s="87" t="s">
        <v>915</v>
      </c>
      <c r="O28" s="6" t="s">
        <v>1179</v>
      </c>
      <c r="P28" s="6"/>
    </row>
    <row r="29" spans="1:16" x14ac:dyDescent="0.3">
      <c r="A29" s="1"/>
      <c r="B29" s="6" t="s">
        <v>91</v>
      </c>
      <c r="C29" s="6" t="s">
        <v>95</v>
      </c>
      <c r="D29" s="87" t="s">
        <v>17</v>
      </c>
      <c r="E29" s="6" t="s">
        <v>1212</v>
      </c>
      <c r="F29" s="87" t="s">
        <v>35</v>
      </c>
      <c r="G29" s="87" t="s">
        <v>1213</v>
      </c>
      <c r="H29" s="87" t="s">
        <v>915</v>
      </c>
      <c r="I29" s="87" t="s">
        <v>915</v>
      </c>
      <c r="J29" s="179" t="s">
        <v>1186</v>
      </c>
      <c r="K29" s="87" t="s">
        <v>915</v>
      </c>
      <c r="L29" s="87" t="s">
        <v>915</v>
      </c>
      <c r="M29" s="87" t="s">
        <v>915</v>
      </c>
      <c r="N29" s="87" t="s">
        <v>915</v>
      </c>
      <c r="O29" s="6" t="s">
        <v>1179</v>
      </c>
      <c r="P29" s="6" t="s">
        <v>1214</v>
      </c>
    </row>
    <row r="30" spans="1:16" x14ac:dyDescent="0.3">
      <c r="A30" s="1"/>
      <c r="B30" s="6" t="s">
        <v>91</v>
      </c>
      <c r="C30" s="6" t="s">
        <v>95</v>
      </c>
      <c r="D30" s="87" t="s">
        <v>17</v>
      </c>
      <c r="E30" s="6" t="s">
        <v>1212</v>
      </c>
      <c r="F30" s="87" t="s">
        <v>1213</v>
      </c>
      <c r="G30" s="87" t="s">
        <v>1215</v>
      </c>
      <c r="H30" s="87" t="s">
        <v>915</v>
      </c>
      <c r="I30" s="87" t="s">
        <v>915</v>
      </c>
      <c r="J30" s="181" t="s">
        <v>1216</v>
      </c>
      <c r="K30" s="87" t="s">
        <v>915</v>
      </c>
      <c r="L30" s="87" t="s">
        <v>915</v>
      </c>
      <c r="M30" s="87" t="s">
        <v>915</v>
      </c>
      <c r="N30" s="87" t="s">
        <v>915</v>
      </c>
      <c r="O30" s="6" t="s">
        <v>1179</v>
      </c>
      <c r="P30" s="6"/>
    </row>
    <row r="31" spans="1:16" x14ac:dyDescent="0.3">
      <c r="A31" s="1"/>
      <c r="B31" s="6" t="s">
        <v>91</v>
      </c>
      <c r="C31" s="6" t="s">
        <v>95</v>
      </c>
      <c r="D31" s="87" t="s">
        <v>17</v>
      </c>
      <c r="E31" s="6" t="s">
        <v>1212</v>
      </c>
      <c r="F31" s="87" t="s">
        <v>1215</v>
      </c>
      <c r="G31" s="87" t="s">
        <v>1217</v>
      </c>
      <c r="H31" s="87" t="s">
        <v>915</v>
      </c>
      <c r="I31" s="87" t="s">
        <v>915</v>
      </c>
      <c r="J31" s="179" t="s">
        <v>1186</v>
      </c>
      <c r="K31" s="87" t="s">
        <v>915</v>
      </c>
      <c r="L31" s="87" t="s">
        <v>915</v>
      </c>
      <c r="M31" s="87" t="s">
        <v>915</v>
      </c>
      <c r="N31" s="87" t="s">
        <v>915</v>
      </c>
      <c r="O31" s="6" t="s">
        <v>1179</v>
      </c>
      <c r="P31" s="6" t="s">
        <v>1218</v>
      </c>
    </row>
    <row r="32" spans="1:16" x14ac:dyDescent="0.3">
      <c r="A32" s="1"/>
      <c r="B32" s="6" t="s">
        <v>91</v>
      </c>
      <c r="C32" s="6" t="s">
        <v>95</v>
      </c>
      <c r="D32" s="87" t="s">
        <v>17</v>
      </c>
      <c r="E32" s="6" t="s">
        <v>1212</v>
      </c>
      <c r="F32" s="87" t="s">
        <v>1217</v>
      </c>
      <c r="G32" s="87" t="s">
        <v>1219</v>
      </c>
      <c r="H32" s="87" t="s">
        <v>915</v>
      </c>
      <c r="I32" s="87" t="s">
        <v>915</v>
      </c>
      <c r="J32" s="181" t="s">
        <v>1216</v>
      </c>
      <c r="K32" s="87" t="s">
        <v>915</v>
      </c>
      <c r="L32" s="87" t="s">
        <v>915</v>
      </c>
      <c r="M32" s="87" t="s">
        <v>915</v>
      </c>
      <c r="N32" s="87" t="s">
        <v>915</v>
      </c>
      <c r="O32" s="6" t="s">
        <v>1179</v>
      </c>
      <c r="P32" s="6"/>
    </row>
    <row r="33" spans="1:16" x14ac:dyDescent="0.3">
      <c r="A33" s="1"/>
      <c r="B33" s="6" t="s">
        <v>91</v>
      </c>
      <c r="C33" s="6" t="s">
        <v>95</v>
      </c>
      <c r="D33" s="87" t="s">
        <v>17</v>
      </c>
      <c r="E33" s="6" t="s">
        <v>1212</v>
      </c>
      <c r="F33" s="87" t="s">
        <v>1219</v>
      </c>
      <c r="G33" s="87" t="s">
        <v>1220</v>
      </c>
      <c r="H33" s="87" t="s">
        <v>915</v>
      </c>
      <c r="I33" s="87" t="s">
        <v>915</v>
      </c>
      <c r="J33" s="180" t="s">
        <v>1191</v>
      </c>
      <c r="K33" s="87" t="s">
        <v>915</v>
      </c>
      <c r="L33" s="87" t="s">
        <v>915</v>
      </c>
      <c r="M33" s="87" t="s">
        <v>915</v>
      </c>
      <c r="N33" s="87" t="s">
        <v>915</v>
      </c>
      <c r="O33" s="6" t="s">
        <v>1179</v>
      </c>
      <c r="P33" s="6"/>
    </row>
    <row r="34" spans="1:16" x14ac:dyDescent="0.3">
      <c r="A34" s="1"/>
      <c r="B34" s="6" t="s">
        <v>91</v>
      </c>
      <c r="C34" s="6" t="s">
        <v>95</v>
      </c>
      <c r="D34" s="87" t="s">
        <v>17</v>
      </c>
      <c r="E34" s="6" t="s">
        <v>1212</v>
      </c>
      <c r="F34" s="87" t="s">
        <v>1220</v>
      </c>
      <c r="G34" s="87" t="s">
        <v>1221</v>
      </c>
      <c r="H34" s="87" t="s">
        <v>915</v>
      </c>
      <c r="I34" s="87" t="s">
        <v>915</v>
      </c>
      <c r="J34" s="179" t="s">
        <v>1186</v>
      </c>
      <c r="K34" s="87" t="s">
        <v>915</v>
      </c>
      <c r="L34" s="87" t="s">
        <v>915</v>
      </c>
      <c r="M34" s="87" t="s">
        <v>915</v>
      </c>
      <c r="N34" s="87" t="s">
        <v>915</v>
      </c>
      <c r="O34" s="6" t="s">
        <v>1179</v>
      </c>
      <c r="P34" s="6" t="s">
        <v>1222</v>
      </c>
    </row>
    <row r="35" spans="1:16" x14ac:dyDescent="0.3">
      <c r="A35" s="1"/>
      <c r="B35" s="6" t="s">
        <v>91</v>
      </c>
      <c r="C35" s="6" t="s">
        <v>95</v>
      </c>
      <c r="D35" s="87" t="s">
        <v>17</v>
      </c>
      <c r="E35" s="6" t="s">
        <v>1212</v>
      </c>
      <c r="F35" s="87" t="s">
        <v>1221</v>
      </c>
      <c r="G35" s="87" t="s">
        <v>1223</v>
      </c>
      <c r="H35" s="87" t="s">
        <v>915</v>
      </c>
      <c r="I35" s="87" t="s">
        <v>915</v>
      </c>
      <c r="J35" s="179" t="s">
        <v>1186</v>
      </c>
      <c r="K35" s="87" t="s">
        <v>915</v>
      </c>
      <c r="L35" s="87" t="s">
        <v>915</v>
      </c>
      <c r="M35" s="87" t="s">
        <v>915</v>
      </c>
      <c r="N35" s="87" t="s">
        <v>915</v>
      </c>
      <c r="O35" s="6" t="s">
        <v>1179</v>
      </c>
      <c r="P35" s="6" t="s">
        <v>1224</v>
      </c>
    </row>
    <row r="36" spans="1:16" x14ac:dyDescent="0.3">
      <c r="A36" s="1"/>
      <c r="B36" s="6" t="s">
        <v>91</v>
      </c>
      <c r="C36" s="6" t="s">
        <v>95</v>
      </c>
      <c r="D36" s="87" t="s">
        <v>17</v>
      </c>
      <c r="E36" s="6" t="s">
        <v>1212</v>
      </c>
      <c r="F36" s="87" t="s">
        <v>1223</v>
      </c>
      <c r="G36" s="87" t="s">
        <v>1177</v>
      </c>
      <c r="H36" s="87" t="s">
        <v>915</v>
      </c>
      <c r="I36" s="87" t="s">
        <v>915</v>
      </c>
      <c r="J36" s="180" t="s">
        <v>1191</v>
      </c>
      <c r="K36" s="87" t="s">
        <v>915</v>
      </c>
      <c r="L36" s="87" t="s">
        <v>915</v>
      </c>
      <c r="M36" s="87" t="s">
        <v>915</v>
      </c>
      <c r="N36" s="87" t="s">
        <v>915</v>
      </c>
      <c r="O36" s="6" t="s">
        <v>1179</v>
      </c>
      <c r="P36" s="6"/>
    </row>
    <row r="37" spans="1:16" x14ac:dyDescent="0.3">
      <c r="A37" s="1"/>
      <c r="B37" s="6" t="s">
        <v>109</v>
      </c>
      <c r="C37" s="6" t="s">
        <v>116</v>
      </c>
      <c r="D37" s="87" t="s">
        <v>17</v>
      </c>
      <c r="E37" s="6" t="s">
        <v>1225</v>
      </c>
      <c r="F37" s="87" t="s">
        <v>35</v>
      </c>
      <c r="G37" s="87" t="s">
        <v>1226</v>
      </c>
      <c r="H37" s="87" t="s">
        <v>915</v>
      </c>
      <c r="I37" s="87" t="s">
        <v>915</v>
      </c>
      <c r="J37" s="179" t="s">
        <v>1186</v>
      </c>
      <c r="K37" s="87" t="s">
        <v>915</v>
      </c>
      <c r="L37" s="87" t="s">
        <v>915</v>
      </c>
      <c r="M37" s="87" t="s">
        <v>915</v>
      </c>
      <c r="N37" s="87" t="s">
        <v>915</v>
      </c>
      <c r="O37" s="6" t="s">
        <v>1179</v>
      </c>
      <c r="P37" s="6"/>
    </row>
    <row r="38" spans="1:16" x14ac:dyDescent="0.3">
      <c r="A38" s="1"/>
      <c r="B38" s="6" t="s">
        <v>109</v>
      </c>
      <c r="C38" s="6" t="s">
        <v>116</v>
      </c>
      <c r="D38" s="87" t="s">
        <v>17</v>
      </c>
      <c r="E38" s="6" t="s">
        <v>1225</v>
      </c>
      <c r="F38" s="87" t="s">
        <v>1226</v>
      </c>
      <c r="G38" s="87" t="s">
        <v>1227</v>
      </c>
      <c r="H38" s="87" t="s">
        <v>915</v>
      </c>
      <c r="I38" s="87" t="s">
        <v>915</v>
      </c>
      <c r="J38" s="180" t="s">
        <v>1191</v>
      </c>
      <c r="K38" s="87" t="s">
        <v>915</v>
      </c>
      <c r="L38" s="87" t="s">
        <v>915</v>
      </c>
      <c r="M38" s="87" t="s">
        <v>915</v>
      </c>
      <c r="N38" s="87" t="s">
        <v>915</v>
      </c>
      <c r="O38" s="6" t="s">
        <v>1179</v>
      </c>
      <c r="P38" s="6"/>
    </row>
    <row r="39" spans="1:16" x14ac:dyDescent="0.3">
      <c r="A39" s="1"/>
      <c r="B39" s="6" t="s">
        <v>109</v>
      </c>
      <c r="C39" s="6" t="s">
        <v>116</v>
      </c>
      <c r="D39" s="87" t="s">
        <v>17</v>
      </c>
      <c r="E39" s="6" t="s">
        <v>1225</v>
      </c>
      <c r="F39" s="87" t="s">
        <v>1227</v>
      </c>
      <c r="G39" s="87" t="s">
        <v>1228</v>
      </c>
      <c r="H39" s="87" t="s">
        <v>915</v>
      </c>
      <c r="I39" s="87" t="s">
        <v>915</v>
      </c>
      <c r="J39" s="179" t="s">
        <v>1186</v>
      </c>
      <c r="K39" s="87" t="s">
        <v>915</v>
      </c>
      <c r="L39" s="87" t="s">
        <v>915</v>
      </c>
      <c r="M39" s="87" t="s">
        <v>915</v>
      </c>
      <c r="N39" s="87" t="s">
        <v>915</v>
      </c>
      <c r="O39" s="6" t="s">
        <v>1179</v>
      </c>
      <c r="P39" s="6"/>
    </row>
    <row r="40" spans="1:16" x14ac:dyDescent="0.3">
      <c r="A40" s="1"/>
      <c r="B40" s="6" t="s">
        <v>109</v>
      </c>
      <c r="C40" s="6" t="s">
        <v>116</v>
      </c>
      <c r="D40" s="87" t="s">
        <v>17</v>
      </c>
      <c r="E40" s="6" t="s">
        <v>1225</v>
      </c>
      <c r="F40" s="87" t="s">
        <v>1228</v>
      </c>
      <c r="G40" s="87" t="s">
        <v>1177</v>
      </c>
      <c r="H40" s="87" t="s">
        <v>915</v>
      </c>
      <c r="I40" s="87" t="s">
        <v>915</v>
      </c>
      <c r="J40" s="180" t="s">
        <v>1191</v>
      </c>
      <c r="K40" s="87" t="s">
        <v>915</v>
      </c>
      <c r="L40" s="87" t="s">
        <v>915</v>
      </c>
      <c r="M40" s="87" t="s">
        <v>915</v>
      </c>
      <c r="N40" s="87" t="s">
        <v>915</v>
      </c>
      <c r="O40" s="6" t="s">
        <v>1179</v>
      </c>
      <c r="P40" s="6"/>
    </row>
    <row r="41" spans="1:16" x14ac:dyDescent="0.3">
      <c r="A41" s="1"/>
      <c r="B41" s="6" t="s">
        <v>572</v>
      </c>
      <c r="C41" s="6" t="s">
        <v>1001</v>
      </c>
      <c r="D41" s="87" t="s">
        <v>17</v>
      </c>
      <c r="E41" s="6" t="s">
        <v>1229</v>
      </c>
      <c r="F41" s="87" t="s">
        <v>35</v>
      </c>
      <c r="G41" s="87" t="s">
        <v>1177</v>
      </c>
      <c r="H41" s="87" t="s">
        <v>915</v>
      </c>
      <c r="I41" s="87" t="s">
        <v>915</v>
      </c>
      <c r="J41" s="179" t="s">
        <v>1186</v>
      </c>
      <c r="K41" s="87" t="s">
        <v>915</v>
      </c>
      <c r="L41" s="87" t="s">
        <v>915</v>
      </c>
      <c r="M41" s="87" t="s">
        <v>915</v>
      </c>
      <c r="N41" s="87" t="s">
        <v>915</v>
      </c>
      <c r="O41" s="6" t="s">
        <v>1179</v>
      </c>
      <c r="P41" s="6"/>
    </row>
    <row r="42" spans="1:16" x14ac:dyDescent="0.3">
      <c r="A42" s="1"/>
      <c r="B42" s="6" t="s">
        <v>572</v>
      </c>
      <c r="C42" s="6" t="s">
        <v>1112</v>
      </c>
      <c r="D42" s="87" t="s">
        <v>17</v>
      </c>
      <c r="E42" s="6" t="s">
        <v>1230</v>
      </c>
      <c r="F42" s="87" t="s">
        <v>35</v>
      </c>
      <c r="G42" s="87" t="s">
        <v>1177</v>
      </c>
      <c r="H42" s="87" t="s">
        <v>915</v>
      </c>
      <c r="I42" s="87" t="s">
        <v>915</v>
      </c>
      <c r="J42" s="179" t="s">
        <v>1186</v>
      </c>
      <c r="K42" s="87" t="s">
        <v>915</v>
      </c>
      <c r="L42" s="87" t="s">
        <v>915</v>
      </c>
      <c r="M42" s="87" t="s">
        <v>915</v>
      </c>
      <c r="N42" s="87" t="s">
        <v>915</v>
      </c>
      <c r="O42" s="6" t="s">
        <v>1179</v>
      </c>
      <c r="P42" s="6"/>
    </row>
    <row r="43" spans="1:16" x14ac:dyDescent="0.3">
      <c r="A43" s="1"/>
      <c r="B43" s="6" t="s">
        <v>572</v>
      </c>
      <c r="C43" s="6" t="s">
        <v>1113</v>
      </c>
      <c r="D43" s="87" t="s">
        <v>17</v>
      </c>
      <c r="E43" s="6" t="s">
        <v>1231</v>
      </c>
      <c r="F43" s="87" t="s">
        <v>35</v>
      </c>
      <c r="G43" s="87" t="s">
        <v>1177</v>
      </c>
      <c r="H43" s="87" t="s">
        <v>915</v>
      </c>
      <c r="I43" s="87" t="s">
        <v>915</v>
      </c>
      <c r="J43" s="179" t="s">
        <v>1186</v>
      </c>
      <c r="K43" s="87" t="s">
        <v>915</v>
      </c>
      <c r="L43" s="87" t="s">
        <v>915</v>
      </c>
      <c r="M43" s="87" t="s">
        <v>915</v>
      </c>
      <c r="N43" s="87" t="s">
        <v>915</v>
      </c>
      <c r="O43" s="6" t="s">
        <v>1179</v>
      </c>
      <c r="P43" s="6"/>
    </row>
    <row r="44" spans="1:16" x14ac:dyDescent="0.3">
      <c r="A44" s="1"/>
      <c r="B44" s="6" t="s">
        <v>572</v>
      </c>
      <c r="C44" s="6" t="s">
        <v>1114</v>
      </c>
      <c r="D44" s="87" t="s">
        <v>17</v>
      </c>
      <c r="E44" s="6" t="s">
        <v>1232</v>
      </c>
      <c r="F44" s="87" t="s">
        <v>35</v>
      </c>
      <c r="G44" s="87" t="s">
        <v>1177</v>
      </c>
      <c r="H44" s="87" t="s">
        <v>915</v>
      </c>
      <c r="I44" s="87" t="s">
        <v>915</v>
      </c>
      <c r="J44" s="179" t="s">
        <v>1186</v>
      </c>
      <c r="K44" s="87" t="s">
        <v>915</v>
      </c>
      <c r="L44" s="87" t="s">
        <v>915</v>
      </c>
      <c r="M44" s="87" t="s">
        <v>915</v>
      </c>
      <c r="N44" s="87" t="s">
        <v>915</v>
      </c>
      <c r="O44" s="6" t="s">
        <v>1179</v>
      </c>
      <c r="P44" s="6"/>
    </row>
    <row r="45" spans="1:16" x14ac:dyDescent="0.3">
      <c r="A45" s="1"/>
      <c r="B45" s="6" t="s">
        <v>136</v>
      </c>
      <c r="C45" s="6" t="s">
        <v>1126</v>
      </c>
      <c r="D45" s="87" t="s">
        <v>358</v>
      </c>
      <c r="E45" s="6" t="s">
        <v>1233</v>
      </c>
      <c r="F45" s="87" t="s">
        <v>35</v>
      </c>
      <c r="G45" s="87" t="s">
        <v>1190</v>
      </c>
      <c r="H45" s="87" t="s">
        <v>915</v>
      </c>
      <c r="I45" s="87" t="s">
        <v>915</v>
      </c>
      <c r="J45" s="180" t="s">
        <v>1191</v>
      </c>
      <c r="K45" s="87" t="s">
        <v>915</v>
      </c>
      <c r="L45" s="87" t="s">
        <v>915</v>
      </c>
      <c r="M45" s="87" t="s">
        <v>915</v>
      </c>
      <c r="N45" s="87" t="s">
        <v>915</v>
      </c>
      <c r="O45" s="6" t="s">
        <v>1179</v>
      </c>
      <c r="P45" s="6"/>
    </row>
    <row r="46" spans="1:16" x14ac:dyDescent="0.3">
      <c r="A46" s="1"/>
      <c r="B46" s="6" t="s">
        <v>136</v>
      </c>
      <c r="C46" s="6" t="s">
        <v>1126</v>
      </c>
      <c r="D46" s="87" t="s">
        <v>358</v>
      </c>
      <c r="E46" s="6" t="s">
        <v>1233</v>
      </c>
      <c r="F46" s="87" t="s">
        <v>1190</v>
      </c>
      <c r="G46" s="87" t="s">
        <v>1194</v>
      </c>
      <c r="H46" s="87" t="s">
        <v>915</v>
      </c>
      <c r="I46" s="87" t="s">
        <v>915</v>
      </c>
      <c r="J46" s="179" t="s">
        <v>1186</v>
      </c>
      <c r="K46" s="87" t="s">
        <v>915</v>
      </c>
      <c r="L46" s="87" t="s">
        <v>915</v>
      </c>
      <c r="M46" s="87" t="s">
        <v>915</v>
      </c>
      <c r="N46" s="87" t="s">
        <v>915</v>
      </c>
      <c r="O46" s="6" t="s">
        <v>1179</v>
      </c>
      <c r="P46" s="6" t="s">
        <v>1234</v>
      </c>
    </row>
    <row r="47" spans="1:16" x14ac:dyDescent="0.3">
      <c r="A47" s="1"/>
      <c r="B47" s="6" t="s">
        <v>136</v>
      </c>
      <c r="C47" s="6" t="s">
        <v>1126</v>
      </c>
      <c r="D47" s="87" t="s">
        <v>358</v>
      </c>
      <c r="E47" s="6" t="s">
        <v>1233</v>
      </c>
      <c r="F47" s="87" t="s">
        <v>1194</v>
      </c>
      <c r="G47" s="87" t="s">
        <v>1195</v>
      </c>
      <c r="H47" s="87" t="s">
        <v>915</v>
      </c>
      <c r="I47" s="87" t="s">
        <v>915</v>
      </c>
      <c r="J47" s="180" t="s">
        <v>1191</v>
      </c>
      <c r="K47" s="87" t="s">
        <v>915</v>
      </c>
      <c r="L47" s="87" t="s">
        <v>915</v>
      </c>
      <c r="M47" s="87" t="s">
        <v>915</v>
      </c>
      <c r="N47" s="87" t="s">
        <v>915</v>
      </c>
      <c r="O47" s="6" t="s">
        <v>1179</v>
      </c>
      <c r="P47" s="6"/>
    </row>
    <row r="48" spans="1:16" x14ac:dyDescent="0.3">
      <c r="A48" s="1"/>
      <c r="B48" s="6" t="s">
        <v>136</v>
      </c>
      <c r="C48" s="6" t="s">
        <v>1126</v>
      </c>
      <c r="D48" s="87" t="s">
        <v>358</v>
      </c>
      <c r="E48" s="6" t="s">
        <v>1233</v>
      </c>
      <c r="F48" s="87" t="s">
        <v>1195</v>
      </c>
      <c r="G48" s="87" t="s">
        <v>1196</v>
      </c>
      <c r="H48" s="87" t="s">
        <v>915</v>
      </c>
      <c r="I48" s="87" t="s">
        <v>915</v>
      </c>
      <c r="J48" s="179" t="s">
        <v>1186</v>
      </c>
      <c r="K48" s="87" t="s">
        <v>915</v>
      </c>
      <c r="L48" s="87" t="s">
        <v>915</v>
      </c>
      <c r="M48" s="87" t="s">
        <v>915</v>
      </c>
      <c r="N48" s="87" t="s">
        <v>915</v>
      </c>
      <c r="O48" s="6" t="s">
        <v>1179</v>
      </c>
      <c r="P48" s="6" t="s">
        <v>1234</v>
      </c>
    </row>
    <row r="49" spans="1:16" x14ac:dyDescent="0.3">
      <c r="A49" s="1"/>
      <c r="B49" s="6" t="s">
        <v>136</v>
      </c>
      <c r="C49" s="6" t="s">
        <v>1126</v>
      </c>
      <c r="D49" s="87" t="s">
        <v>358</v>
      </c>
      <c r="E49" s="6" t="s">
        <v>1233</v>
      </c>
      <c r="F49" s="87" t="s">
        <v>1196</v>
      </c>
      <c r="G49" s="87" t="s">
        <v>1220</v>
      </c>
      <c r="H49" s="87" t="s">
        <v>915</v>
      </c>
      <c r="I49" s="87" t="s">
        <v>915</v>
      </c>
      <c r="J49" s="180" t="s">
        <v>1191</v>
      </c>
      <c r="K49" s="87" t="s">
        <v>915</v>
      </c>
      <c r="L49" s="87" t="s">
        <v>915</v>
      </c>
      <c r="M49" s="87" t="s">
        <v>915</v>
      </c>
      <c r="N49" s="87" t="s">
        <v>915</v>
      </c>
      <c r="O49" s="6" t="s">
        <v>1179</v>
      </c>
      <c r="P49" s="6"/>
    </row>
    <row r="50" spans="1:16" x14ac:dyDescent="0.3">
      <c r="A50" s="1"/>
      <c r="B50" s="6" t="s">
        <v>136</v>
      </c>
      <c r="C50" s="6" t="s">
        <v>1126</v>
      </c>
      <c r="D50" s="87" t="s">
        <v>358</v>
      </c>
      <c r="E50" s="6" t="s">
        <v>1233</v>
      </c>
      <c r="F50" s="87" t="s">
        <v>1220</v>
      </c>
      <c r="G50" s="87" t="s">
        <v>1235</v>
      </c>
      <c r="H50" s="87" t="s">
        <v>915</v>
      </c>
      <c r="I50" s="87" t="s">
        <v>915</v>
      </c>
      <c r="J50" s="179" t="s">
        <v>1186</v>
      </c>
      <c r="K50" s="87" t="s">
        <v>915</v>
      </c>
      <c r="L50" s="87" t="s">
        <v>915</v>
      </c>
      <c r="M50" s="87" t="s">
        <v>915</v>
      </c>
      <c r="N50" s="87" t="s">
        <v>915</v>
      </c>
      <c r="O50" s="6" t="s">
        <v>1179</v>
      </c>
      <c r="P50" s="6" t="s">
        <v>1236</v>
      </c>
    </row>
    <row r="51" spans="1:16" x14ac:dyDescent="0.3">
      <c r="A51" s="1"/>
      <c r="B51" s="6" t="s">
        <v>136</v>
      </c>
      <c r="C51" s="6" t="s">
        <v>1126</v>
      </c>
      <c r="D51" s="87" t="s">
        <v>358</v>
      </c>
      <c r="E51" s="6" t="s">
        <v>1233</v>
      </c>
      <c r="F51" s="87" t="s">
        <v>1235</v>
      </c>
      <c r="G51" s="87" t="s">
        <v>1177</v>
      </c>
      <c r="H51" s="87" t="s">
        <v>915</v>
      </c>
      <c r="I51" s="87" t="s">
        <v>915</v>
      </c>
      <c r="J51" s="180" t="s">
        <v>1191</v>
      </c>
      <c r="K51" s="87" t="s">
        <v>915</v>
      </c>
      <c r="L51" s="87" t="s">
        <v>915</v>
      </c>
      <c r="M51" s="87" t="s">
        <v>915</v>
      </c>
      <c r="N51" s="87" t="s">
        <v>915</v>
      </c>
      <c r="O51" s="6" t="s">
        <v>1179</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12" t="s">
        <v>0</v>
      </c>
      <c r="C3" s="213"/>
      <c r="D3" s="213"/>
      <c r="E3" s="213"/>
      <c r="F3" s="213"/>
      <c r="G3" s="213"/>
      <c r="H3" s="1"/>
    </row>
    <row r="4" spans="1:8" ht="0" hidden="1" customHeight="1" x14ac:dyDescent="0.3">
      <c r="A4" s="1"/>
      <c r="B4" s="1"/>
      <c r="C4" s="1"/>
      <c r="D4" s="1"/>
      <c r="E4" s="1"/>
      <c r="F4" s="1"/>
      <c r="G4" s="1"/>
      <c r="H4" s="1"/>
    </row>
    <row r="5" spans="1:8" ht="30" customHeight="1" x14ac:dyDescent="0.4">
      <c r="A5" s="1"/>
      <c r="B5" s="22" t="s">
        <v>2797</v>
      </c>
      <c r="C5" s="1"/>
      <c r="D5" s="1"/>
      <c r="E5" s="1"/>
      <c r="F5" s="1"/>
      <c r="G5" s="1"/>
      <c r="H5" s="1"/>
    </row>
    <row r="6" spans="1:8" ht="52.95" customHeight="1" x14ac:dyDescent="0.3">
      <c r="A6" s="1"/>
      <c r="B6" s="3" t="s">
        <v>4</v>
      </c>
      <c r="C6" s="3" t="s">
        <v>2798</v>
      </c>
      <c r="D6" s="3" t="s">
        <v>2799</v>
      </c>
      <c r="E6" s="3" t="s">
        <v>7</v>
      </c>
      <c r="F6" s="3" t="s">
        <v>8</v>
      </c>
      <c r="G6" s="3" t="s">
        <v>2800</v>
      </c>
      <c r="H6" s="3" t="s">
        <v>1503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12" t="s">
        <v>0</v>
      </c>
      <c r="C3" s="213"/>
      <c r="D3" s="213"/>
      <c r="E3" s="213"/>
      <c r="F3" s="213"/>
      <c r="G3" s="21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915</v>
      </c>
      <c r="C8" s="182" t="s">
        <v>915</v>
      </c>
      <c r="D8" s="182" t="s">
        <v>915</v>
      </c>
      <c r="E8" s="182" t="s">
        <v>915</v>
      </c>
      <c r="F8" s="182" t="s">
        <v>915</v>
      </c>
      <c r="G8" s="182" t="s">
        <v>2804</v>
      </c>
      <c r="H8" s="182" t="s">
        <v>915</v>
      </c>
      <c r="I8" s="182" t="s">
        <v>915</v>
      </c>
      <c r="J8" s="182" t="s">
        <v>2805</v>
      </c>
      <c r="K8" s="182" t="s">
        <v>915</v>
      </c>
      <c r="L8" s="182" t="s">
        <v>915</v>
      </c>
      <c r="M8" s="182" t="s">
        <v>2806</v>
      </c>
      <c r="N8" s="182" t="s">
        <v>915</v>
      </c>
      <c r="O8" s="182" t="s">
        <v>915</v>
      </c>
      <c r="P8" s="182" t="s">
        <v>2807</v>
      </c>
      <c r="Q8" s="182" t="s">
        <v>915</v>
      </c>
      <c r="R8" s="182" t="s">
        <v>915</v>
      </c>
      <c r="S8" s="182" t="s">
        <v>2808</v>
      </c>
      <c r="T8" s="182" t="s">
        <v>915</v>
      </c>
      <c r="U8" s="182" t="s">
        <v>915</v>
      </c>
      <c r="V8" s="182" t="s">
        <v>2809</v>
      </c>
      <c r="W8" s="182" t="s">
        <v>915</v>
      </c>
      <c r="X8" s="182" t="s">
        <v>915</v>
      </c>
      <c r="Y8" s="182" t="s">
        <v>2810</v>
      </c>
      <c r="Z8" s="182" t="s">
        <v>915</v>
      </c>
      <c r="AA8" s="182" t="s">
        <v>915</v>
      </c>
      <c r="AB8" s="182" t="s">
        <v>2811</v>
      </c>
      <c r="AC8" s="182" t="s">
        <v>915</v>
      </c>
      <c r="AD8" s="182" t="s">
        <v>915</v>
      </c>
      <c r="AE8" s="182" t="s">
        <v>2812</v>
      </c>
      <c r="AF8" s="182" t="s">
        <v>915</v>
      </c>
      <c r="AG8" s="182" t="s">
        <v>915</v>
      </c>
      <c r="AH8" s="182" t="s">
        <v>2813</v>
      </c>
      <c r="AI8" s="182" t="s">
        <v>915</v>
      </c>
      <c r="AJ8" s="182" t="s">
        <v>915</v>
      </c>
      <c r="AK8" s="182" t="s">
        <v>2814</v>
      </c>
      <c r="AL8" s="182" t="s">
        <v>915</v>
      </c>
      <c r="AM8" s="182" t="s">
        <v>915</v>
      </c>
      <c r="AN8" s="182" t="s">
        <v>2815</v>
      </c>
      <c r="AO8" s="182" t="s">
        <v>915</v>
      </c>
      <c r="AP8" s="182" t="s">
        <v>915</v>
      </c>
      <c r="AQ8" s="182" t="s">
        <v>2816</v>
      </c>
      <c r="AR8" s="182" t="s">
        <v>915</v>
      </c>
      <c r="AS8" s="182" t="s">
        <v>915</v>
      </c>
      <c r="AT8" s="182" t="s">
        <v>2817</v>
      </c>
      <c r="AU8" s="182" t="s">
        <v>915</v>
      </c>
      <c r="AV8" s="182" t="s">
        <v>915</v>
      </c>
      <c r="AW8" s="182" t="s">
        <v>2818</v>
      </c>
      <c r="AX8" s="182" t="s">
        <v>915</v>
      </c>
      <c r="AY8" s="182" t="s">
        <v>915</v>
      </c>
      <c r="AZ8" s="182" t="s">
        <v>2819</v>
      </c>
      <c r="BA8" s="182" t="s">
        <v>915</v>
      </c>
      <c r="BB8" s="182" t="s">
        <v>915</v>
      </c>
      <c r="BC8" s="182" t="s">
        <v>2820</v>
      </c>
      <c r="BD8" s="182" t="s">
        <v>915</v>
      </c>
      <c r="BE8" s="182" t="s">
        <v>915</v>
      </c>
      <c r="BF8" s="182" t="s">
        <v>2821</v>
      </c>
      <c r="BG8" s="182" t="s">
        <v>915</v>
      </c>
      <c r="BH8" s="182" t="s">
        <v>915</v>
      </c>
      <c r="BI8" s="182" t="s">
        <v>2822</v>
      </c>
      <c r="BJ8" s="182" t="s">
        <v>915</v>
      </c>
      <c r="BK8" s="182" t="s">
        <v>915</v>
      </c>
      <c r="BL8" s="182" t="s">
        <v>2823</v>
      </c>
      <c r="BM8" s="182" t="s">
        <v>915</v>
      </c>
      <c r="BN8" s="182" t="s">
        <v>915</v>
      </c>
      <c r="BO8" s="182" t="s">
        <v>2824</v>
      </c>
      <c r="BP8" s="182" t="s">
        <v>915</v>
      </c>
      <c r="BQ8" s="182" t="s">
        <v>915</v>
      </c>
      <c r="BR8" s="182" t="s">
        <v>2825</v>
      </c>
      <c r="BS8" s="182" t="s">
        <v>915</v>
      </c>
      <c r="BT8" s="182" t="s">
        <v>915</v>
      </c>
      <c r="BU8" s="182" t="s">
        <v>2826</v>
      </c>
      <c r="BV8" s="182" t="s">
        <v>915</v>
      </c>
      <c r="BW8" s="182" t="s">
        <v>915</v>
      </c>
      <c r="BX8" s="182" t="s">
        <v>2827</v>
      </c>
      <c r="BY8" s="182" t="s">
        <v>915</v>
      </c>
      <c r="BZ8" s="182" t="s">
        <v>915</v>
      </c>
      <c r="CA8" s="182" t="s">
        <v>2828</v>
      </c>
      <c r="CB8" s="182" t="s">
        <v>915</v>
      </c>
      <c r="CC8" s="182" t="s">
        <v>915</v>
      </c>
      <c r="CD8" s="182" t="s">
        <v>2829</v>
      </c>
      <c r="CE8" s="182" t="s">
        <v>915</v>
      </c>
      <c r="CF8" s="182" t="s">
        <v>915</v>
      </c>
      <c r="CG8" s="182" t="s">
        <v>2830</v>
      </c>
      <c r="CH8" s="182" t="s">
        <v>915</v>
      </c>
      <c r="CI8" s="182" t="s">
        <v>915</v>
      </c>
      <c r="CJ8" s="182" t="s">
        <v>2831</v>
      </c>
      <c r="CK8" s="182" t="s">
        <v>915</v>
      </c>
      <c r="CL8" s="182" t="s">
        <v>915</v>
      </c>
      <c r="CM8" s="182" t="s">
        <v>2832</v>
      </c>
      <c r="CN8" s="182" t="s">
        <v>915</v>
      </c>
      <c r="CO8" s="182" t="s">
        <v>915</v>
      </c>
      <c r="CP8" s="182" t="s">
        <v>2833</v>
      </c>
      <c r="CQ8" s="182" t="s">
        <v>915</v>
      </c>
      <c r="CR8" s="182" t="s">
        <v>915</v>
      </c>
      <c r="CS8" s="182" t="s">
        <v>2834</v>
      </c>
      <c r="CT8" s="182" t="s">
        <v>915</v>
      </c>
      <c r="CU8" s="182" t="s">
        <v>915</v>
      </c>
      <c r="CV8" s="182" t="s">
        <v>2835</v>
      </c>
      <c r="CW8" s="182" t="s">
        <v>915</v>
      </c>
      <c r="CX8" s="182" t="s">
        <v>915</v>
      </c>
      <c r="CY8" s="182" t="s">
        <v>2836</v>
      </c>
      <c r="CZ8" s="182" t="s">
        <v>915</v>
      </c>
      <c r="DA8" s="182" t="s">
        <v>915</v>
      </c>
      <c r="DB8" s="182" t="s">
        <v>2837</v>
      </c>
      <c r="DC8" s="182" t="s">
        <v>915</v>
      </c>
      <c r="DD8" s="182" t="s">
        <v>915</v>
      </c>
      <c r="DE8" s="182" t="s">
        <v>2838</v>
      </c>
      <c r="DF8" s="182" t="s">
        <v>915</v>
      </c>
      <c r="DG8" s="182" t="s">
        <v>915</v>
      </c>
      <c r="DH8" s="182" t="s">
        <v>2839</v>
      </c>
      <c r="DI8" s="182" t="s">
        <v>915</v>
      </c>
      <c r="DJ8" s="182" t="s">
        <v>915</v>
      </c>
      <c r="DK8" s="182" t="s">
        <v>2840</v>
      </c>
      <c r="DL8" s="182" t="s">
        <v>915</v>
      </c>
      <c r="DM8" s="182" t="s">
        <v>915</v>
      </c>
      <c r="DN8" s="182" t="s">
        <v>2841</v>
      </c>
      <c r="DO8" s="182" t="s">
        <v>915</v>
      </c>
      <c r="DP8" s="182" t="s">
        <v>915</v>
      </c>
      <c r="DQ8" s="182" t="s">
        <v>2842</v>
      </c>
      <c r="DR8" s="182" t="s">
        <v>915</v>
      </c>
      <c r="DS8" s="182" t="s">
        <v>915</v>
      </c>
      <c r="DT8" s="182" t="s">
        <v>2843</v>
      </c>
      <c r="DU8" s="182" t="s">
        <v>915</v>
      </c>
      <c r="DV8" s="182" t="s">
        <v>915</v>
      </c>
      <c r="DW8" s="182" t="s">
        <v>2844</v>
      </c>
      <c r="DX8" s="182" t="s">
        <v>915</v>
      </c>
      <c r="DY8" s="182" t="s">
        <v>915</v>
      </c>
      <c r="DZ8" s="182" t="s">
        <v>2845</v>
      </c>
      <c r="EA8" s="182" t="s">
        <v>915</v>
      </c>
      <c r="EB8" s="182" t="s">
        <v>915</v>
      </c>
      <c r="EC8" s="182" t="s">
        <v>2846</v>
      </c>
      <c r="ED8" s="182" t="s">
        <v>915</v>
      </c>
      <c r="EE8" s="182" t="s">
        <v>915</v>
      </c>
      <c r="EF8" s="182" t="s">
        <v>2847</v>
      </c>
      <c r="EG8" s="182" t="s">
        <v>915</v>
      </c>
      <c r="EH8" s="182" t="s">
        <v>915</v>
      </c>
      <c r="EI8" s="182" t="s">
        <v>2848</v>
      </c>
      <c r="EJ8" s="182" t="s">
        <v>915</v>
      </c>
      <c r="EK8" s="182" t="s">
        <v>915</v>
      </c>
      <c r="EL8" s="182" t="s">
        <v>2849</v>
      </c>
      <c r="EM8" s="182" t="s">
        <v>915</v>
      </c>
      <c r="EN8" s="182" t="s">
        <v>915</v>
      </c>
      <c r="EO8" s="182" t="s">
        <v>2850</v>
      </c>
      <c r="EP8" s="182" t="s">
        <v>915</v>
      </c>
      <c r="EQ8" s="182" t="s">
        <v>915</v>
      </c>
      <c r="ER8" s="182" t="s">
        <v>2851</v>
      </c>
      <c r="ES8" s="182" t="s">
        <v>915</v>
      </c>
      <c r="ET8" s="182" t="s">
        <v>915</v>
      </c>
    </row>
    <row r="9" spans="1:150" x14ac:dyDescent="0.3">
      <c r="A9" s="1"/>
      <c r="B9" s="182" t="s">
        <v>2852</v>
      </c>
      <c r="C9" s="182" t="s">
        <v>3</v>
      </c>
      <c r="D9" s="182" t="s">
        <v>17</v>
      </c>
      <c r="E9" s="182" t="s">
        <v>2853</v>
      </c>
      <c r="F9" s="182" t="s">
        <v>2854</v>
      </c>
      <c r="G9" s="182" t="s">
        <v>2855</v>
      </c>
      <c r="H9" s="182" t="s">
        <v>2856</v>
      </c>
      <c r="I9" s="182" t="s">
        <v>2857</v>
      </c>
      <c r="J9" s="182" t="s">
        <v>2855</v>
      </c>
      <c r="K9" s="182" t="s">
        <v>2856</v>
      </c>
      <c r="L9" s="182" t="s">
        <v>2857</v>
      </c>
      <c r="M9" s="182" t="s">
        <v>2855</v>
      </c>
      <c r="N9" s="182" t="s">
        <v>2856</v>
      </c>
      <c r="O9" s="182" t="s">
        <v>2857</v>
      </c>
      <c r="P9" s="182" t="s">
        <v>2855</v>
      </c>
      <c r="Q9" s="182" t="s">
        <v>2856</v>
      </c>
      <c r="R9" s="182" t="s">
        <v>2857</v>
      </c>
      <c r="S9" s="182" t="s">
        <v>2855</v>
      </c>
      <c r="T9" s="182" t="s">
        <v>2856</v>
      </c>
      <c r="U9" s="182" t="s">
        <v>2857</v>
      </c>
      <c r="V9" s="182" t="s">
        <v>2855</v>
      </c>
      <c r="W9" s="182" t="s">
        <v>2856</v>
      </c>
      <c r="X9" s="182" t="s">
        <v>2857</v>
      </c>
      <c r="Y9" s="182" t="s">
        <v>2855</v>
      </c>
      <c r="Z9" s="182" t="s">
        <v>2856</v>
      </c>
      <c r="AA9" s="182" t="s">
        <v>2857</v>
      </c>
      <c r="AB9" s="182" t="s">
        <v>2855</v>
      </c>
      <c r="AC9" s="182" t="s">
        <v>2856</v>
      </c>
      <c r="AD9" s="182" t="s">
        <v>2857</v>
      </c>
      <c r="AE9" s="182" t="s">
        <v>2855</v>
      </c>
      <c r="AF9" s="182" t="s">
        <v>2856</v>
      </c>
      <c r="AG9" s="182" t="s">
        <v>2857</v>
      </c>
      <c r="AH9" s="182" t="s">
        <v>2855</v>
      </c>
      <c r="AI9" s="182" t="s">
        <v>2856</v>
      </c>
      <c r="AJ9" s="182" t="s">
        <v>2857</v>
      </c>
      <c r="AK9" s="182" t="s">
        <v>2855</v>
      </c>
      <c r="AL9" s="182" t="s">
        <v>2856</v>
      </c>
      <c r="AM9" s="182" t="s">
        <v>2857</v>
      </c>
      <c r="AN9" s="182" t="s">
        <v>2855</v>
      </c>
      <c r="AO9" s="182" t="s">
        <v>2856</v>
      </c>
      <c r="AP9" s="182" t="s">
        <v>2857</v>
      </c>
      <c r="AQ9" s="182" t="s">
        <v>2855</v>
      </c>
      <c r="AR9" s="182" t="s">
        <v>2856</v>
      </c>
      <c r="AS9" s="182" t="s">
        <v>2857</v>
      </c>
      <c r="AT9" s="182" t="s">
        <v>2855</v>
      </c>
      <c r="AU9" s="182" t="s">
        <v>2856</v>
      </c>
      <c r="AV9" s="182" t="s">
        <v>2857</v>
      </c>
      <c r="AW9" s="182" t="s">
        <v>2855</v>
      </c>
      <c r="AX9" s="182" t="s">
        <v>2856</v>
      </c>
      <c r="AY9" s="182" t="s">
        <v>2857</v>
      </c>
      <c r="AZ9" s="182" t="s">
        <v>2855</v>
      </c>
      <c r="BA9" s="182" t="s">
        <v>2856</v>
      </c>
      <c r="BB9" s="182" t="s">
        <v>2857</v>
      </c>
      <c r="BC9" s="182" t="s">
        <v>2855</v>
      </c>
      <c r="BD9" s="182" t="s">
        <v>2856</v>
      </c>
      <c r="BE9" s="182" t="s">
        <v>2857</v>
      </c>
      <c r="BF9" s="182" t="s">
        <v>2855</v>
      </c>
      <c r="BG9" s="182" t="s">
        <v>2856</v>
      </c>
      <c r="BH9" s="182" t="s">
        <v>2857</v>
      </c>
      <c r="BI9" s="182" t="s">
        <v>2855</v>
      </c>
      <c r="BJ9" s="182" t="s">
        <v>2856</v>
      </c>
      <c r="BK9" s="182" t="s">
        <v>2857</v>
      </c>
      <c r="BL9" s="182" t="s">
        <v>2855</v>
      </c>
      <c r="BM9" s="182" t="s">
        <v>2856</v>
      </c>
      <c r="BN9" s="182" t="s">
        <v>2857</v>
      </c>
      <c r="BO9" s="182" t="s">
        <v>2855</v>
      </c>
      <c r="BP9" s="182" t="s">
        <v>2856</v>
      </c>
      <c r="BQ9" s="182" t="s">
        <v>2857</v>
      </c>
      <c r="BR9" s="182" t="s">
        <v>2855</v>
      </c>
      <c r="BS9" s="182" t="s">
        <v>2856</v>
      </c>
      <c r="BT9" s="182" t="s">
        <v>2857</v>
      </c>
      <c r="BU9" s="182" t="s">
        <v>2855</v>
      </c>
      <c r="BV9" s="182" t="s">
        <v>2856</v>
      </c>
      <c r="BW9" s="182" t="s">
        <v>2857</v>
      </c>
      <c r="BX9" s="182" t="s">
        <v>2855</v>
      </c>
      <c r="BY9" s="182" t="s">
        <v>2856</v>
      </c>
      <c r="BZ9" s="182" t="s">
        <v>2857</v>
      </c>
      <c r="CA9" s="182" t="s">
        <v>2855</v>
      </c>
      <c r="CB9" s="182" t="s">
        <v>2856</v>
      </c>
      <c r="CC9" s="182" t="s">
        <v>2857</v>
      </c>
      <c r="CD9" s="182" t="s">
        <v>2855</v>
      </c>
      <c r="CE9" s="182" t="s">
        <v>2856</v>
      </c>
      <c r="CF9" s="182" t="s">
        <v>2857</v>
      </c>
      <c r="CG9" s="182" t="s">
        <v>2855</v>
      </c>
      <c r="CH9" s="182" t="s">
        <v>2856</v>
      </c>
      <c r="CI9" s="182" t="s">
        <v>2857</v>
      </c>
      <c r="CJ9" s="182" t="s">
        <v>2855</v>
      </c>
      <c r="CK9" s="182" t="s">
        <v>2856</v>
      </c>
      <c r="CL9" s="182" t="s">
        <v>2857</v>
      </c>
      <c r="CM9" s="182" t="s">
        <v>2855</v>
      </c>
      <c r="CN9" s="182" t="s">
        <v>2856</v>
      </c>
      <c r="CO9" s="182" t="s">
        <v>2857</v>
      </c>
      <c r="CP9" s="182" t="s">
        <v>2855</v>
      </c>
      <c r="CQ9" s="182" t="s">
        <v>2856</v>
      </c>
      <c r="CR9" s="182" t="s">
        <v>2857</v>
      </c>
      <c r="CS9" s="182" t="s">
        <v>2855</v>
      </c>
      <c r="CT9" s="182" t="s">
        <v>2856</v>
      </c>
      <c r="CU9" s="182" t="s">
        <v>2857</v>
      </c>
      <c r="CV9" s="182" t="s">
        <v>2855</v>
      </c>
      <c r="CW9" s="182" t="s">
        <v>2856</v>
      </c>
      <c r="CX9" s="182" t="s">
        <v>2857</v>
      </c>
      <c r="CY9" s="182" t="s">
        <v>2855</v>
      </c>
      <c r="CZ9" s="182" t="s">
        <v>2856</v>
      </c>
      <c r="DA9" s="182" t="s">
        <v>2857</v>
      </c>
      <c r="DB9" s="182" t="s">
        <v>2855</v>
      </c>
      <c r="DC9" s="182" t="s">
        <v>2856</v>
      </c>
      <c r="DD9" s="182" t="s">
        <v>2857</v>
      </c>
      <c r="DE9" s="182" t="s">
        <v>2855</v>
      </c>
      <c r="DF9" s="182" t="s">
        <v>2856</v>
      </c>
      <c r="DG9" s="182" t="s">
        <v>2857</v>
      </c>
      <c r="DH9" s="182" t="s">
        <v>2855</v>
      </c>
      <c r="DI9" s="182" t="s">
        <v>2856</v>
      </c>
      <c r="DJ9" s="182" t="s">
        <v>2857</v>
      </c>
      <c r="DK9" s="182" t="s">
        <v>2855</v>
      </c>
      <c r="DL9" s="182" t="s">
        <v>2856</v>
      </c>
      <c r="DM9" s="182" t="s">
        <v>2857</v>
      </c>
      <c r="DN9" s="182" t="s">
        <v>2855</v>
      </c>
      <c r="DO9" s="182" t="s">
        <v>2856</v>
      </c>
      <c r="DP9" s="182" t="s">
        <v>2857</v>
      </c>
      <c r="DQ9" s="182" t="s">
        <v>2855</v>
      </c>
      <c r="DR9" s="182" t="s">
        <v>2856</v>
      </c>
      <c r="DS9" s="182" t="s">
        <v>2857</v>
      </c>
      <c r="DT9" s="182" t="s">
        <v>2855</v>
      </c>
      <c r="DU9" s="182" t="s">
        <v>2856</v>
      </c>
      <c r="DV9" s="182" t="s">
        <v>2857</v>
      </c>
      <c r="DW9" s="182" t="s">
        <v>2855</v>
      </c>
      <c r="DX9" s="182" t="s">
        <v>2856</v>
      </c>
      <c r="DY9" s="182" t="s">
        <v>2857</v>
      </c>
      <c r="DZ9" s="182" t="s">
        <v>2855</v>
      </c>
      <c r="EA9" s="182" t="s">
        <v>2856</v>
      </c>
      <c r="EB9" s="182" t="s">
        <v>2857</v>
      </c>
      <c r="EC9" s="182" t="s">
        <v>2855</v>
      </c>
      <c r="ED9" s="182" t="s">
        <v>2856</v>
      </c>
      <c r="EE9" s="182" t="s">
        <v>2857</v>
      </c>
      <c r="EF9" s="182" t="s">
        <v>2855</v>
      </c>
      <c r="EG9" s="182" t="s">
        <v>2856</v>
      </c>
      <c r="EH9" s="182" t="s">
        <v>2857</v>
      </c>
      <c r="EI9" s="182" t="s">
        <v>2855</v>
      </c>
      <c r="EJ9" s="182" t="s">
        <v>2856</v>
      </c>
      <c r="EK9" s="182" t="s">
        <v>2857</v>
      </c>
      <c r="EL9" s="182" t="s">
        <v>2855</v>
      </c>
      <c r="EM9" s="182" t="s">
        <v>2856</v>
      </c>
      <c r="EN9" s="182" t="s">
        <v>2857</v>
      </c>
      <c r="EO9" s="182" t="s">
        <v>2855</v>
      </c>
      <c r="EP9" s="182" t="s">
        <v>2856</v>
      </c>
      <c r="EQ9" s="182" t="s">
        <v>2857</v>
      </c>
      <c r="ER9" s="182" t="s">
        <v>2855</v>
      </c>
      <c r="ES9" s="182" t="s">
        <v>2856</v>
      </c>
      <c r="ET9" s="182" t="s">
        <v>2857</v>
      </c>
    </row>
    <row r="10" spans="1:150" x14ac:dyDescent="0.3">
      <c r="A10" s="1"/>
      <c r="B10" s="183" t="s">
        <v>2858</v>
      </c>
      <c r="C10" s="183" t="s">
        <v>91</v>
      </c>
      <c r="D10" s="183" t="s">
        <v>95</v>
      </c>
      <c r="E10" s="183" t="s">
        <v>2859</v>
      </c>
      <c r="F10" s="183" t="s">
        <v>2860</v>
      </c>
      <c r="G10" s="183" t="s">
        <v>2861</v>
      </c>
      <c r="H10" s="183" t="s">
        <v>2752</v>
      </c>
      <c r="I10" s="183" t="s">
        <v>2862</v>
      </c>
      <c r="J10" s="183" t="s">
        <v>2861</v>
      </c>
      <c r="K10" s="183" t="s">
        <v>2752</v>
      </c>
      <c r="L10" s="183" t="s">
        <v>2863</v>
      </c>
      <c r="M10" s="183" t="s">
        <v>2861</v>
      </c>
      <c r="N10" s="183" t="s">
        <v>2864</v>
      </c>
      <c r="O10" s="183" t="s">
        <v>2865</v>
      </c>
      <c r="P10" s="183" t="s">
        <v>2861</v>
      </c>
      <c r="Q10" s="183" t="s">
        <v>2752</v>
      </c>
      <c r="R10" s="183" t="s">
        <v>2866</v>
      </c>
      <c r="S10" s="183" t="s">
        <v>2861</v>
      </c>
      <c r="T10" s="183" t="s">
        <v>2867</v>
      </c>
      <c r="U10" s="183" t="s">
        <v>2868</v>
      </c>
      <c r="V10" s="183" t="s">
        <v>2861</v>
      </c>
      <c r="W10" s="183" t="s">
        <v>2869</v>
      </c>
      <c r="X10" s="183" t="s">
        <v>2870</v>
      </c>
      <c r="Y10" s="183" t="s">
        <v>2861</v>
      </c>
      <c r="Z10" s="183" t="s">
        <v>2871</v>
      </c>
      <c r="AA10" s="183" t="s">
        <v>2872</v>
      </c>
      <c r="AB10" s="183" t="s">
        <v>2861</v>
      </c>
      <c r="AC10" s="183" t="s">
        <v>2752</v>
      </c>
      <c r="AD10" s="183" t="s">
        <v>2873</v>
      </c>
      <c r="AE10" s="183" t="s">
        <v>2861</v>
      </c>
      <c r="AF10" s="183" t="s">
        <v>2874</v>
      </c>
      <c r="AG10" s="183" t="s">
        <v>2875</v>
      </c>
      <c r="AH10" s="183" t="s">
        <v>2861</v>
      </c>
      <c r="AI10" s="183" t="s">
        <v>2876</v>
      </c>
      <c r="AJ10" s="183" t="s">
        <v>2877</v>
      </c>
      <c r="AK10" s="183" t="s">
        <v>2861</v>
      </c>
      <c r="AL10" s="183" t="s">
        <v>2878</v>
      </c>
      <c r="AM10" s="183" t="s">
        <v>2879</v>
      </c>
      <c r="AN10" s="183" t="s">
        <v>2861</v>
      </c>
      <c r="AO10" s="183" t="s">
        <v>2880</v>
      </c>
      <c r="AP10" s="183" t="s">
        <v>2881</v>
      </c>
      <c r="AQ10" s="183" t="s">
        <v>2861</v>
      </c>
      <c r="AR10" s="183" t="s">
        <v>2752</v>
      </c>
      <c r="AS10" s="183" t="s">
        <v>2882</v>
      </c>
      <c r="AT10" s="183" t="s">
        <v>2861</v>
      </c>
      <c r="AU10" s="183" t="s">
        <v>2883</v>
      </c>
      <c r="AV10" s="183" t="s">
        <v>2884</v>
      </c>
      <c r="AW10" s="183" t="s">
        <v>2861</v>
      </c>
      <c r="AX10" s="183" t="s">
        <v>2752</v>
      </c>
      <c r="AY10" s="183" t="s">
        <v>2885</v>
      </c>
      <c r="AZ10" s="183" t="s">
        <v>2861</v>
      </c>
      <c r="BA10" s="183" t="s">
        <v>2752</v>
      </c>
      <c r="BB10" s="183" t="s">
        <v>2886</v>
      </c>
      <c r="BC10" s="183" t="s">
        <v>2861</v>
      </c>
      <c r="BD10" s="183" t="s">
        <v>2752</v>
      </c>
      <c r="BE10" s="183" t="s">
        <v>2887</v>
      </c>
      <c r="BF10" s="183" t="s">
        <v>2861</v>
      </c>
      <c r="BG10" s="183" t="s">
        <v>2752</v>
      </c>
      <c r="BH10" s="183" t="s">
        <v>2752</v>
      </c>
      <c r="BI10" s="183" t="s">
        <v>2861</v>
      </c>
      <c r="BJ10" s="183" t="s">
        <v>2752</v>
      </c>
      <c r="BK10" s="183" t="s">
        <v>2752</v>
      </c>
      <c r="BL10" s="183" t="s">
        <v>2861</v>
      </c>
      <c r="BM10" s="183" t="s">
        <v>2752</v>
      </c>
      <c r="BN10" s="183" t="s">
        <v>2888</v>
      </c>
      <c r="BO10" s="183" t="s">
        <v>2861</v>
      </c>
      <c r="BP10" s="183" t="s">
        <v>2752</v>
      </c>
      <c r="BQ10" s="183" t="s">
        <v>2752</v>
      </c>
      <c r="BR10" s="183" t="s">
        <v>2861</v>
      </c>
      <c r="BS10" s="183" t="s">
        <v>2752</v>
      </c>
      <c r="BT10" s="183" t="s">
        <v>2752</v>
      </c>
      <c r="BU10" s="183" t="s">
        <v>2861</v>
      </c>
      <c r="BV10" s="183" t="s">
        <v>2752</v>
      </c>
      <c r="BW10" s="183" t="s">
        <v>2752</v>
      </c>
      <c r="BX10" s="183" t="s">
        <v>2861</v>
      </c>
      <c r="BY10" s="183" t="s">
        <v>2752</v>
      </c>
      <c r="BZ10" s="183" t="s">
        <v>2752</v>
      </c>
      <c r="CA10" s="183" t="s">
        <v>2861</v>
      </c>
      <c r="CB10" s="183" t="s">
        <v>2752</v>
      </c>
      <c r="CC10" s="183" t="s">
        <v>2752</v>
      </c>
      <c r="CD10" s="183" t="s">
        <v>2861</v>
      </c>
      <c r="CE10" s="183" t="s">
        <v>2752</v>
      </c>
      <c r="CF10" s="183" t="s">
        <v>2889</v>
      </c>
      <c r="CG10" s="183" t="s">
        <v>2861</v>
      </c>
      <c r="CH10" s="183" t="s">
        <v>2752</v>
      </c>
      <c r="CI10" s="183" t="s">
        <v>2752</v>
      </c>
      <c r="CJ10" s="183" t="s">
        <v>2861</v>
      </c>
      <c r="CK10" s="183" t="s">
        <v>2890</v>
      </c>
      <c r="CL10" s="183" t="s">
        <v>2891</v>
      </c>
      <c r="CM10" s="183" t="s">
        <v>2861</v>
      </c>
      <c r="CN10" s="183" t="s">
        <v>2892</v>
      </c>
      <c r="CO10" s="183" t="s">
        <v>2893</v>
      </c>
      <c r="CP10" s="183" t="s">
        <v>2861</v>
      </c>
      <c r="CQ10" s="183" t="s">
        <v>2894</v>
      </c>
      <c r="CR10" s="183" t="s">
        <v>2895</v>
      </c>
      <c r="CS10" s="183" t="s">
        <v>2861</v>
      </c>
      <c r="CT10" s="183" t="s">
        <v>2896</v>
      </c>
      <c r="CU10" s="183" t="s">
        <v>2897</v>
      </c>
      <c r="CV10" s="183" t="s">
        <v>2861</v>
      </c>
      <c r="CW10" s="183" t="s">
        <v>2898</v>
      </c>
      <c r="CX10" s="183" t="s">
        <v>2899</v>
      </c>
      <c r="CY10" s="183" t="s">
        <v>2861</v>
      </c>
      <c r="CZ10" s="183" t="s">
        <v>2752</v>
      </c>
      <c r="DA10" s="183" t="s">
        <v>2900</v>
      </c>
      <c r="DB10" s="183" t="s">
        <v>2861</v>
      </c>
      <c r="DC10" s="183" t="s">
        <v>2752</v>
      </c>
      <c r="DD10" s="183" t="s">
        <v>2752</v>
      </c>
      <c r="DE10" s="183" t="s">
        <v>2861</v>
      </c>
      <c r="DF10" s="183" t="s">
        <v>2752</v>
      </c>
      <c r="DG10" s="183" t="s">
        <v>2752</v>
      </c>
      <c r="DH10" s="183" t="s">
        <v>2861</v>
      </c>
      <c r="DI10" s="183" t="s">
        <v>2752</v>
      </c>
      <c r="DJ10" s="183" t="s">
        <v>2752</v>
      </c>
      <c r="DK10" s="183" t="s">
        <v>2861</v>
      </c>
      <c r="DL10" s="183" t="s">
        <v>2752</v>
      </c>
      <c r="DM10" s="183" t="s">
        <v>2752</v>
      </c>
      <c r="DN10" s="183" t="s">
        <v>2861</v>
      </c>
      <c r="DO10" s="183" t="s">
        <v>2752</v>
      </c>
      <c r="DP10" s="183" t="s">
        <v>2752</v>
      </c>
      <c r="DQ10" s="183" t="s">
        <v>2861</v>
      </c>
      <c r="DR10" s="183" t="s">
        <v>2752</v>
      </c>
      <c r="DS10" s="183" t="s">
        <v>2752</v>
      </c>
      <c r="DT10" s="183" t="s">
        <v>2861</v>
      </c>
      <c r="DU10" s="183" t="s">
        <v>2901</v>
      </c>
      <c r="DV10" s="183" t="s">
        <v>2752</v>
      </c>
      <c r="DW10" s="183" t="s">
        <v>2861</v>
      </c>
      <c r="DX10" s="183" t="s">
        <v>2902</v>
      </c>
      <c r="DY10" s="183" t="s">
        <v>2752</v>
      </c>
      <c r="DZ10" s="183" t="s">
        <v>2861</v>
      </c>
      <c r="EA10" s="183" t="s">
        <v>2752</v>
      </c>
      <c r="EB10" s="183" t="s">
        <v>2752</v>
      </c>
      <c r="EC10" s="183" t="s">
        <v>2861</v>
      </c>
      <c r="ED10" s="183" t="s">
        <v>2752</v>
      </c>
      <c r="EE10" s="183" t="s">
        <v>2752</v>
      </c>
      <c r="EF10" s="183" t="s">
        <v>2861</v>
      </c>
      <c r="EG10" s="183" t="s">
        <v>2752</v>
      </c>
      <c r="EH10" s="183" t="s">
        <v>2752</v>
      </c>
      <c r="EI10" s="183" t="s">
        <v>2861</v>
      </c>
      <c r="EJ10" s="183" t="s">
        <v>2752</v>
      </c>
      <c r="EK10" s="183" t="s">
        <v>2752</v>
      </c>
      <c r="EL10" s="183" t="s">
        <v>2861</v>
      </c>
      <c r="EM10" s="183" t="s">
        <v>2752</v>
      </c>
      <c r="EN10" s="183" t="s">
        <v>2752</v>
      </c>
      <c r="EO10" s="183" t="s">
        <v>2861</v>
      </c>
      <c r="EP10" s="183" t="s">
        <v>2752</v>
      </c>
      <c r="EQ10" s="183" t="s">
        <v>2752</v>
      </c>
      <c r="ER10" s="183" t="s">
        <v>2861</v>
      </c>
      <c r="ES10" s="183" t="s">
        <v>2752</v>
      </c>
      <c r="ET10" s="183" t="s">
        <v>2752</v>
      </c>
    </row>
    <row r="11" spans="1:150" x14ac:dyDescent="0.3">
      <c r="A11" s="1"/>
      <c r="B11" s="184" t="s">
        <v>2903</v>
      </c>
      <c r="C11" s="184" t="s">
        <v>91</v>
      </c>
      <c r="D11" s="184" t="s">
        <v>95</v>
      </c>
      <c r="E11" s="184" t="s">
        <v>2904</v>
      </c>
      <c r="F11" s="184" t="s">
        <v>2905</v>
      </c>
      <c r="G11" s="185" t="s">
        <v>2861</v>
      </c>
      <c r="H11" s="185" t="s">
        <v>915</v>
      </c>
      <c r="I11" s="185" t="s">
        <v>915</v>
      </c>
      <c r="J11" s="185" t="s">
        <v>2861</v>
      </c>
      <c r="K11" s="185" t="s">
        <v>915</v>
      </c>
      <c r="L11" s="185" t="s">
        <v>915</v>
      </c>
      <c r="M11" s="185" t="s">
        <v>2861</v>
      </c>
      <c r="N11" s="185" t="s">
        <v>915</v>
      </c>
      <c r="O11" s="185" t="s">
        <v>915</v>
      </c>
      <c r="P11" s="185" t="s">
        <v>2861</v>
      </c>
      <c r="Q11" s="185" t="s">
        <v>915</v>
      </c>
      <c r="R11" s="185" t="s">
        <v>915</v>
      </c>
      <c r="S11" s="185" t="s">
        <v>2861</v>
      </c>
      <c r="T11" s="185" t="s">
        <v>915</v>
      </c>
      <c r="U11" s="185" t="s">
        <v>915</v>
      </c>
      <c r="V11" s="185" t="s">
        <v>2861</v>
      </c>
      <c r="W11" s="185" t="s">
        <v>915</v>
      </c>
      <c r="X11" s="185" t="s">
        <v>915</v>
      </c>
      <c r="Y11" s="185" t="s">
        <v>2861</v>
      </c>
      <c r="Z11" s="185" t="s">
        <v>915</v>
      </c>
      <c r="AA11" s="185" t="s">
        <v>915</v>
      </c>
      <c r="AB11" s="185" t="s">
        <v>2861</v>
      </c>
      <c r="AC11" s="185" t="s">
        <v>915</v>
      </c>
      <c r="AD11" s="185" t="s">
        <v>915</v>
      </c>
      <c r="AE11" s="185" t="s">
        <v>2861</v>
      </c>
      <c r="AF11" s="185" t="s">
        <v>915</v>
      </c>
      <c r="AG11" s="185" t="s">
        <v>915</v>
      </c>
      <c r="AH11" s="185" t="s">
        <v>2861</v>
      </c>
      <c r="AI11" s="185" t="s">
        <v>915</v>
      </c>
      <c r="AJ11" s="185" t="s">
        <v>915</v>
      </c>
      <c r="AK11" s="185" t="s">
        <v>2861</v>
      </c>
      <c r="AL11" s="185" t="s">
        <v>915</v>
      </c>
      <c r="AM11" s="185" t="s">
        <v>915</v>
      </c>
      <c r="AN11" s="185" t="s">
        <v>2861</v>
      </c>
      <c r="AO11" s="185" t="s">
        <v>915</v>
      </c>
      <c r="AP11" s="185" t="s">
        <v>915</v>
      </c>
      <c r="AQ11" s="185" t="s">
        <v>2861</v>
      </c>
      <c r="AR11" s="185" t="s">
        <v>915</v>
      </c>
      <c r="AS11" s="185" t="s">
        <v>915</v>
      </c>
      <c r="AT11" s="185" t="s">
        <v>2861</v>
      </c>
      <c r="AU11" s="185" t="s">
        <v>915</v>
      </c>
      <c r="AV11" s="185" t="s">
        <v>915</v>
      </c>
      <c r="AW11" s="185" t="s">
        <v>2861</v>
      </c>
      <c r="AX11" s="185" t="s">
        <v>915</v>
      </c>
      <c r="AY11" s="185" t="s">
        <v>915</v>
      </c>
      <c r="AZ11" s="185" t="s">
        <v>2861</v>
      </c>
      <c r="BA11" s="185" t="s">
        <v>915</v>
      </c>
      <c r="BB11" s="185" t="s">
        <v>915</v>
      </c>
      <c r="BC11" s="185" t="s">
        <v>2861</v>
      </c>
      <c r="BD11" s="185" t="s">
        <v>915</v>
      </c>
      <c r="BE11" s="185" t="s">
        <v>915</v>
      </c>
      <c r="BF11" s="185" t="s">
        <v>2861</v>
      </c>
      <c r="BG11" s="185" t="s">
        <v>915</v>
      </c>
      <c r="BH11" s="185" t="s">
        <v>915</v>
      </c>
      <c r="BI11" s="185" t="s">
        <v>2861</v>
      </c>
      <c r="BJ11" s="185" t="s">
        <v>915</v>
      </c>
      <c r="BK11" s="185" t="s">
        <v>915</v>
      </c>
      <c r="BL11" s="185" t="s">
        <v>2861</v>
      </c>
      <c r="BM11" s="185" t="s">
        <v>915</v>
      </c>
      <c r="BN11" s="185" t="s">
        <v>915</v>
      </c>
      <c r="BO11" s="185" t="s">
        <v>2861</v>
      </c>
      <c r="BP11" s="185" t="s">
        <v>915</v>
      </c>
      <c r="BQ11" s="185" t="s">
        <v>915</v>
      </c>
      <c r="BR11" s="185" t="s">
        <v>2861</v>
      </c>
      <c r="BS11" s="185" t="s">
        <v>915</v>
      </c>
      <c r="BT11" s="185" t="s">
        <v>915</v>
      </c>
      <c r="BU11" s="185" t="s">
        <v>2861</v>
      </c>
      <c r="BV11" s="185" t="s">
        <v>915</v>
      </c>
      <c r="BW11" s="185" t="s">
        <v>915</v>
      </c>
      <c r="BX11" s="185" t="s">
        <v>2861</v>
      </c>
      <c r="BY11" s="185" t="s">
        <v>915</v>
      </c>
      <c r="BZ11" s="185" t="s">
        <v>915</v>
      </c>
      <c r="CA11" s="185" t="s">
        <v>2861</v>
      </c>
      <c r="CB11" s="185" t="s">
        <v>915</v>
      </c>
      <c r="CC11" s="185" t="s">
        <v>915</v>
      </c>
      <c r="CD11" s="185" t="s">
        <v>2861</v>
      </c>
      <c r="CE11" s="185" t="s">
        <v>915</v>
      </c>
      <c r="CF11" s="185" t="s">
        <v>915</v>
      </c>
      <c r="CG11" s="185" t="s">
        <v>2861</v>
      </c>
      <c r="CH11" s="185" t="s">
        <v>915</v>
      </c>
      <c r="CI11" s="185" t="s">
        <v>915</v>
      </c>
      <c r="CJ11" s="185" t="s">
        <v>2861</v>
      </c>
      <c r="CK11" s="185" t="s">
        <v>915</v>
      </c>
      <c r="CL11" s="185" t="s">
        <v>915</v>
      </c>
      <c r="CM11" s="185" t="s">
        <v>2861</v>
      </c>
      <c r="CN11" s="185" t="s">
        <v>915</v>
      </c>
      <c r="CO11" s="185" t="s">
        <v>915</v>
      </c>
      <c r="CP11" s="185" t="s">
        <v>2861</v>
      </c>
      <c r="CQ11" s="185" t="s">
        <v>915</v>
      </c>
      <c r="CR11" s="185" t="s">
        <v>915</v>
      </c>
      <c r="CS11" s="185" t="s">
        <v>2861</v>
      </c>
      <c r="CT11" s="185" t="s">
        <v>915</v>
      </c>
      <c r="CU11" s="185" t="s">
        <v>915</v>
      </c>
      <c r="CV11" s="185" t="s">
        <v>2861</v>
      </c>
      <c r="CW11" s="185" t="s">
        <v>915</v>
      </c>
      <c r="CX11" s="185" t="s">
        <v>915</v>
      </c>
      <c r="CY11" s="185" t="s">
        <v>2861</v>
      </c>
      <c r="CZ11" s="185" t="s">
        <v>915</v>
      </c>
      <c r="DA11" s="185" t="s">
        <v>915</v>
      </c>
      <c r="DB11" s="185" t="s">
        <v>2861</v>
      </c>
      <c r="DC11" s="185" t="s">
        <v>915</v>
      </c>
      <c r="DD11" s="185" t="s">
        <v>915</v>
      </c>
      <c r="DE11" s="185" t="s">
        <v>2861</v>
      </c>
      <c r="DF11" s="185" t="s">
        <v>915</v>
      </c>
      <c r="DG11" s="185" t="s">
        <v>915</v>
      </c>
      <c r="DH11" s="185" t="s">
        <v>2861</v>
      </c>
      <c r="DI11" s="185" t="s">
        <v>915</v>
      </c>
      <c r="DJ11" s="185" t="s">
        <v>915</v>
      </c>
      <c r="DK11" s="185" t="s">
        <v>2861</v>
      </c>
      <c r="DL11" s="185" t="s">
        <v>915</v>
      </c>
      <c r="DM11" s="185" t="s">
        <v>915</v>
      </c>
      <c r="DN11" s="185" t="s">
        <v>2861</v>
      </c>
      <c r="DO11" s="185" t="s">
        <v>915</v>
      </c>
      <c r="DP11" s="185" t="s">
        <v>915</v>
      </c>
      <c r="DQ11" s="185" t="s">
        <v>2861</v>
      </c>
      <c r="DR11" s="185" t="s">
        <v>915</v>
      </c>
      <c r="DS11" s="185" t="s">
        <v>915</v>
      </c>
      <c r="DT11" s="185" t="s">
        <v>2861</v>
      </c>
      <c r="DU11" s="185" t="s">
        <v>915</v>
      </c>
      <c r="DV11" s="185" t="s">
        <v>915</v>
      </c>
      <c r="DW11" s="185" t="s">
        <v>2861</v>
      </c>
      <c r="DX11" s="185" t="s">
        <v>915</v>
      </c>
      <c r="DY11" s="185" t="s">
        <v>915</v>
      </c>
      <c r="DZ11" s="185" t="s">
        <v>2861</v>
      </c>
      <c r="EA11" s="185" t="s">
        <v>915</v>
      </c>
      <c r="EB11" s="185" t="s">
        <v>915</v>
      </c>
      <c r="EC11" s="185" t="s">
        <v>2861</v>
      </c>
      <c r="ED11" s="185" t="s">
        <v>915</v>
      </c>
      <c r="EE11" s="185" t="s">
        <v>915</v>
      </c>
      <c r="EF11" s="185" t="s">
        <v>2861</v>
      </c>
      <c r="EG11" s="185" t="s">
        <v>915</v>
      </c>
      <c r="EH11" s="185" t="s">
        <v>915</v>
      </c>
      <c r="EI11" s="185" t="s">
        <v>2861</v>
      </c>
      <c r="EJ11" s="185" t="s">
        <v>915</v>
      </c>
      <c r="EK11" s="185" t="s">
        <v>915</v>
      </c>
      <c r="EL11" s="185" t="s">
        <v>2861</v>
      </c>
      <c r="EM11" s="185" t="s">
        <v>915</v>
      </c>
      <c r="EN11" s="185" t="s">
        <v>915</v>
      </c>
      <c r="EO11" s="185" t="s">
        <v>2861</v>
      </c>
      <c r="EP11" s="185" t="s">
        <v>915</v>
      </c>
      <c r="EQ11" s="185" t="s">
        <v>915</v>
      </c>
      <c r="ER11" s="185" t="s">
        <v>2861</v>
      </c>
      <c r="ES11" s="185" t="s">
        <v>915</v>
      </c>
      <c r="ET11" s="185" t="s">
        <v>915</v>
      </c>
    </row>
    <row r="12" spans="1:150" x14ac:dyDescent="0.3">
      <c r="A12" s="1"/>
      <c r="B12" s="184" t="s">
        <v>2906</v>
      </c>
      <c r="C12" s="184" t="s">
        <v>91</v>
      </c>
      <c r="D12" s="184" t="s">
        <v>95</v>
      </c>
      <c r="E12" s="184" t="s">
        <v>2907</v>
      </c>
      <c r="F12" s="184" t="s">
        <v>2908</v>
      </c>
      <c r="G12" s="185" t="s">
        <v>2861</v>
      </c>
      <c r="H12" s="185" t="s">
        <v>915</v>
      </c>
      <c r="I12" s="185" t="s">
        <v>915</v>
      </c>
      <c r="J12" s="185" t="s">
        <v>2861</v>
      </c>
      <c r="K12" s="185" t="s">
        <v>915</v>
      </c>
      <c r="L12" s="185" t="s">
        <v>915</v>
      </c>
      <c r="M12" s="185" t="s">
        <v>2861</v>
      </c>
      <c r="N12" s="185" t="s">
        <v>915</v>
      </c>
      <c r="O12" s="185" t="s">
        <v>915</v>
      </c>
      <c r="P12" s="185" t="s">
        <v>2861</v>
      </c>
      <c r="Q12" s="185" t="s">
        <v>915</v>
      </c>
      <c r="R12" s="185" t="s">
        <v>915</v>
      </c>
      <c r="S12" s="185" t="s">
        <v>2861</v>
      </c>
      <c r="T12" s="185" t="s">
        <v>915</v>
      </c>
      <c r="U12" s="185" t="s">
        <v>915</v>
      </c>
      <c r="V12" s="185" t="s">
        <v>2861</v>
      </c>
      <c r="W12" s="185" t="s">
        <v>915</v>
      </c>
      <c r="X12" s="185" t="s">
        <v>915</v>
      </c>
      <c r="Y12" s="185" t="s">
        <v>2861</v>
      </c>
      <c r="Z12" s="185" t="s">
        <v>915</v>
      </c>
      <c r="AA12" s="185" t="s">
        <v>915</v>
      </c>
      <c r="AB12" s="185" t="s">
        <v>2861</v>
      </c>
      <c r="AC12" s="185" t="s">
        <v>915</v>
      </c>
      <c r="AD12" s="185" t="s">
        <v>915</v>
      </c>
      <c r="AE12" s="185" t="s">
        <v>2861</v>
      </c>
      <c r="AF12" s="185" t="s">
        <v>915</v>
      </c>
      <c r="AG12" s="185" t="s">
        <v>915</v>
      </c>
      <c r="AH12" s="185" t="s">
        <v>2861</v>
      </c>
      <c r="AI12" s="185" t="s">
        <v>915</v>
      </c>
      <c r="AJ12" s="185" t="s">
        <v>915</v>
      </c>
      <c r="AK12" s="185" t="s">
        <v>2861</v>
      </c>
      <c r="AL12" s="185" t="s">
        <v>915</v>
      </c>
      <c r="AM12" s="185" t="s">
        <v>915</v>
      </c>
      <c r="AN12" s="185" t="s">
        <v>2861</v>
      </c>
      <c r="AO12" s="185" t="s">
        <v>915</v>
      </c>
      <c r="AP12" s="185" t="s">
        <v>915</v>
      </c>
      <c r="AQ12" s="185" t="s">
        <v>2861</v>
      </c>
      <c r="AR12" s="185" t="s">
        <v>915</v>
      </c>
      <c r="AS12" s="185" t="s">
        <v>915</v>
      </c>
      <c r="AT12" s="185" t="s">
        <v>2861</v>
      </c>
      <c r="AU12" s="185" t="s">
        <v>915</v>
      </c>
      <c r="AV12" s="185" t="s">
        <v>915</v>
      </c>
      <c r="AW12" s="185" t="s">
        <v>2861</v>
      </c>
      <c r="AX12" s="185" t="s">
        <v>915</v>
      </c>
      <c r="AY12" s="185" t="s">
        <v>915</v>
      </c>
      <c r="AZ12" s="185" t="s">
        <v>2861</v>
      </c>
      <c r="BA12" s="185" t="s">
        <v>915</v>
      </c>
      <c r="BB12" s="185" t="s">
        <v>915</v>
      </c>
      <c r="BC12" s="185" t="s">
        <v>2861</v>
      </c>
      <c r="BD12" s="185" t="s">
        <v>915</v>
      </c>
      <c r="BE12" s="185" t="s">
        <v>915</v>
      </c>
      <c r="BF12" s="185" t="s">
        <v>2861</v>
      </c>
      <c r="BG12" s="185" t="s">
        <v>915</v>
      </c>
      <c r="BH12" s="185" t="s">
        <v>915</v>
      </c>
      <c r="BI12" s="185" t="s">
        <v>2861</v>
      </c>
      <c r="BJ12" s="185" t="s">
        <v>915</v>
      </c>
      <c r="BK12" s="185" t="s">
        <v>915</v>
      </c>
      <c r="BL12" s="185" t="s">
        <v>2861</v>
      </c>
      <c r="BM12" s="185" t="s">
        <v>915</v>
      </c>
      <c r="BN12" s="185" t="s">
        <v>915</v>
      </c>
      <c r="BO12" s="185" t="s">
        <v>2861</v>
      </c>
      <c r="BP12" s="185" t="s">
        <v>915</v>
      </c>
      <c r="BQ12" s="185" t="s">
        <v>915</v>
      </c>
      <c r="BR12" s="185" t="s">
        <v>2861</v>
      </c>
      <c r="BS12" s="185" t="s">
        <v>915</v>
      </c>
      <c r="BT12" s="185" t="s">
        <v>915</v>
      </c>
      <c r="BU12" s="185" t="s">
        <v>2861</v>
      </c>
      <c r="BV12" s="185" t="s">
        <v>915</v>
      </c>
      <c r="BW12" s="185" t="s">
        <v>915</v>
      </c>
      <c r="BX12" s="185" t="s">
        <v>2861</v>
      </c>
      <c r="BY12" s="185" t="s">
        <v>915</v>
      </c>
      <c r="BZ12" s="185" t="s">
        <v>915</v>
      </c>
      <c r="CA12" s="185" t="s">
        <v>2861</v>
      </c>
      <c r="CB12" s="185" t="s">
        <v>915</v>
      </c>
      <c r="CC12" s="185" t="s">
        <v>915</v>
      </c>
      <c r="CD12" s="185" t="s">
        <v>2861</v>
      </c>
      <c r="CE12" s="185" t="s">
        <v>915</v>
      </c>
      <c r="CF12" s="185" t="s">
        <v>915</v>
      </c>
      <c r="CG12" s="185" t="s">
        <v>2861</v>
      </c>
      <c r="CH12" s="185" t="s">
        <v>915</v>
      </c>
      <c r="CI12" s="185" t="s">
        <v>915</v>
      </c>
      <c r="CJ12" s="185" t="s">
        <v>2861</v>
      </c>
      <c r="CK12" s="185" t="s">
        <v>915</v>
      </c>
      <c r="CL12" s="185" t="s">
        <v>915</v>
      </c>
      <c r="CM12" s="185" t="s">
        <v>2861</v>
      </c>
      <c r="CN12" s="185" t="s">
        <v>915</v>
      </c>
      <c r="CO12" s="185" t="s">
        <v>915</v>
      </c>
      <c r="CP12" s="185" t="s">
        <v>2861</v>
      </c>
      <c r="CQ12" s="185" t="s">
        <v>915</v>
      </c>
      <c r="CR12" s="185" t="s">
        <v>915</v>
      </c>
      <c r="CS12" s="185" t="s">
        <v>2861</v>
      </c>
      <c r="CT12" s="185" t="s">
        <v>915</v>
      </c>
      <c r="CU12" s="185" t="s">
        <v>915</v>
      </c>
      <c r="CV12" s="185" t="s">
        <v>2861</v>
      </c>
      <c r="CW12" s="185" t="s">
        <v>915</v>
      </c>
      <c r="CX12" s="185" t="s">
        <v>915</v>
      </c>
      <c r="CY12" s="185" t="s">
        <v>2861</v>
      </c>
      <c r="CZ12" s="185" t="s">
        <v>915</v>
      </c>
      <c r="DA12" s="185" t="s">
        <v>915</v>
      </c>
      <c r="DB12" s="185" t="s">
        <v>2861</v>
      </c>
      <c r="DC12" s="185" t="s">
        <v>915</v>
      </c>
      <c r="DD12" s="185" t="s">
        <v>915</v>
      </c>
      <c r="DE12" s="185" t="s">
        <v>2861</v>
      </c>
      <c r="DF12" s="185" t="s">
        <v>915</v>
      </c>
      <c r="DG12" s="185" t="s">
        <v>915</v>
      </c>
      <c r="DH12" s="185" t="s">
        <v>2861</v>
      </c>
      <c r="DI12" s="185" t="s">
        <v>915</v>
      </c>
      <c r="DJ12" s="185" t="s">
        <v>915</v>
      </c>
      <c r="DK12" s="185" t="s">
        <v>2861</v>
      </c>
      <c r="DL12" s="185" t="s">
        <v>915</v>
      </c>
      <c r="DM12" s="185" t="s">
        <v>915</v>
      </c>
      <c r="DN12" s="185" t="s">
        <v>2861</v>
      </c>
      <c r="DO12" s="185" t="s">
        <v>915</v>
      </c>
      <c r="DP12" s="185" t="s">
        <v>915</v>
      </c>
      <c r="DQ12" s="185" t="s">
        <v>2861</v>
      </c>
      <c r="DR12" s="185" t="s">
        <v>915</v>
      </c>
      <c r="DS12" s="185" t="s">
        <v>915</v>
      </c>
      <c r="DT12" s="185" t="s">
        <v>2861</v>
      </c>
      <c r="DU12" s="185" t="s">
        <v>915</v>
      </c>
      <c r="DV12" s="185" t="s">
        <v>915</v>
      </c>
      <c r="DW12" s="185" t="s">
        <v>2861</v>
      </c>
      <c r="DX12" s="185" t="s">
        <v>915</v>
      </c>
      <c r="DY12" s="185" t="s">
        <v>915</v>
      </c>
      <c r="DZ12" s="185" t="s">
        <v>2861</v>
      </c>
      <c r="EA12" s="185" t="s">
        <v>915</v>
      </c>
      <c r="EB12" s="185" t="s">
        <v>915</v>
      </c>
      <c r="EC12" s="185" t="s">
        <v>2861</v>
      </c>
      <c r="ED12" s="185" t="s">
        <v>915</v>
      </c>
      <c r="EE12" s="185" t="s">
        <v>915</v>
      </c>
      <c r="EF12" s="185" t="s">
        <v>2861</v>
      </c>
      <c r="EG12" s="185" t="s">
        <v>915</v>
      </c>
      <c r="EH12" s="185" t="s">
        <v>915</v>
      </c>
      <c r="EI12" s="185" t="s">
        <v>2861</v>
      </c>
      <c r="EJ12" s="185" t="s">
        <v>915</v>
      </c>
      <c r="EK12" s="185" t="s">
        <v>915</v>
      </c>
      <c r="EL12" s="185" t="s">
        <v>2861</v>
      </c>
      <c r="EM12" s="185" t="s">
        <v>915</v>
      </c>
      <c r="EN12" s="185" t="s">
        <v>915</v>
      </c>
      <c r="EO12" s="185" t="s">
        <v>2861</v>
      </c>
      <c r="EP12" s="185" t="s">
        <v>915</v>
      </c>
      <c r="EQ12" s="185" t="s">
        <v>915</v>
      </c>
      <c r="ER12" s="185" t="s">
        <v>2861</v>
      </c>
      <c r="ES12" s="185" t="s">
        <v>915</v>
      </c>
      <c r="ET12" s="185" t="s">
        <v>915</v>
      </c>
    </row>
    <row r="13" spans="1:150" x14ac:dyDescent="0.3">
      <c r="A13" s="1"/>
      <c r="B13" s="184" t="s">
        <v>2909</v>
      </c>
      <c r="C13" s="184" t="s">
        <v>91</v>
      </c>
      <c r="D13" s="184" t="s">
        <v>95</v>
      </c>
      <c r="E13" s="184" t="s">
        <v>2910</v>
      </c>
      <c r="F13" s="184" t="s">
        <v>2911</v>
      </c>
      <c r="G13" s="185" t="s">
        <v>2861</v>
      </c>
      <c r="H13" s="185" t="s">
        <v>915</v>
      </c>
      <c r="I13" s="185" t="s">
        <v>915</v>
      </c>
      <c r="J13" s="185" t="s">
        <v>2861</v>
      </c>
      <c r="K13" s="185" t="s">
        <v>915</v>
      </c>
      <c r="L13" s="185" t="s">
        <v>915</v>
      </c>
      <c r="M13" s="185" t="s">
        <v>2861</v>
      </c>
      <c r="N13" s="185" t="s">
        <v>915</v>
      </c>
      <c r="O13" s="185" t="s">
        <v>915</v>
      </c>
      <c r="P13" s="185" t="s">
        <v>2861</v>
      </c>
      <c r="Q13" s="185" t="s">
        <v>915</v>
      </c>
      <c r="R13" s="185" t="s">
        <v>915</v>
      </c>
      <c r="S13" s="185" t="s">
        <v>2861</v>
      </c>
      <c r="T13" s="185" t="s">
        <v>915</v>
      </c>
      <c r="U13" s="185" t="s">
        <v>915</v>
      </c>
      <c r="V13" s="185" t="s">
        <v>2861</v>
      </c>
      <c r="W13" s="185" t="s">
        <v>915</v>
      </c>
      <c r="X13" s="185" t="s">
        <v>915</v>
      </c>
      <c r="Y13" s="185" t="s">
        <v>2861</v>
      </c>
      <c r="Z13" s="185" t="s">
        <v>915</v>
      </c>
      <c r="AA13" s="185" t="s">
        <v>915</v>
      </c>
      <c r="AB13" s="185" t="s">
        <v>2861</v>
      </c>
      <c r="AC13" s="185" t="s">
        <v>915</v>
      </c>
      <c r="AD13" s="185" t="s">
        <v>915</v>
      </c>
      <c r="AE13" s="185" t="s">
        <v>2861</v>
      </c>
      <c r="AF13" s="185" t="s">
        <v>915</v>
      </c>
      <c r="AG13" s="185" t="s">
        <v>915</v>
      </c>
      <c r="AH13" s="185" t="s">
        <v>2861</v>
      </c>
      <c r="AI13" s="185" t="s">
        <v>915</v>
      </c>
      <c r="AJ13" s="185" t="s">
        <v>915</v>
      </c>
      <c r="AK13" s="185" t="s">
        <v>2861</v>
      </c>
      <c r="AL13" s="185" t="s">
        <v>915</v>
      </c>
      <c r="AM13" s="185" t="s">
        <v>915</v>
      </c>
      <c r="AN13" s="185" t="s">
        <v>2861</v>
      </c>
      <c r="AO13" s="185" t="s">
        <v>915</v>
      </c>
      <c r="AP13" s="185" t="s">
        <v>915</v>
      </c>
      <c r="AQ13" s="185" t="s">
        <v>2861</v>
      </c>
      <c r="AR13" s="185" t="s">
        <v>915</v>
      </c>
      <c r="AS13" s="185" t="s">
        <v>915</v>
      </c>
      <c r="AT13" s="185" t="s">
        <v>2861</v>
      </c>
      <c r="AU13" s="185" t="s">
        <v>915</v>
      </c>
      <c r="AV13" s="185" t="s">
        <v>915</v>
      </c>
      <c r="AW13" s="185" t="s">
        <v>2861</v>
      </c>
      <c r="AX13" s="185" t="s">
        <v>915</v>
      </c>
      <c r="AY13" s="185" t="s">
        <v>915</v>
      </c>
      <c r="AZ13" s="185" t="s">
        <v>2861</v>
      </c>
      <c r="BA13" s="185" t="s">
        <v>915</v>
      </c>
      <c r="BB13" s="185" t="s">
        <v>915</v>
      </c>
      <c r="BC13" s="185" t="s">
        <v>2861</v>
      </c>
      <c r="BD13" s="185" t="s">
        <v>915</v>
      </c>
      <c r="BE13" s="185" t="s">
        <v>915</v>
      </c>
      <c r="BF13" s="185" t="s">
        <v>2861</v>
      </c>
      <c r="BG13" s="185" t="s">
        <v>915</v>
      </c>
      <c r="BH13" s="185" t="s">
        <v>915</v>
      </c>
      <c r="BI13" s="185" t="s">
        <v>2861</v>
      </c>
      <c r="BJ13" s="185" t="s">
        <v>915</v>
      </c>
      <c r="BK13" s="185" t="s">
        <v>915</v>
      </c>
      <c r="BL13" s="185" t="s">
        <v>2861</v>
      </c>
      <c r="BM13" s="185" t="s">
        <v>915</v>
      </c>
      <c r="BN13" s="185" t="s">
        <v>915</v>
      </c>
      <c r="BO13" s="185" t="s">
        <v>2861</v>
      </c>
      <c r="BP13" s="185" t="s">
        <v>915</v>
      </c>
      <c r="BQ13" s="185" t="s">
        <v>915</v>
      </c>
      <c r="BR13" s="185" t="s">
        <v>2861</v>
      </c>
      <c r="BS13" s="185" t="s">
        <v>915</v>
      </c>
      <c r="BT13" s="185" t="s">
        <v>915</v>
      </c>
      <c r="BU13" s="185" t="s">
        <v>2861</v>
      </c>
      <c r="BV13" s="185" t="s">
        <v>915</v>
      </c>
      <c r="BW13" s="185" t="s">
        <v>915</v>
      </c>
      <c r="BX13" s="185" t="s">
        <v>2861</v>
      </c>
      <c r="BY13" s="185" t="s">
        <v>915</v>
      </c>
      <c r="BZ13" s="185" t="s">
        <v>915</v>
      </c>
      <c r="CA13" s="185" t="s">
        <v>2861</v>
      </c>
      <c r="CB13" s="185" t="s">
        <v>915</v>
      </c>
      <c r="CC13" s="185" t="s">
        <v>915</v>
      </c>
      <c r="CD13" s="185" t="s">
        <v>2861</v>
      </c>
      <c r="CE13" s="185" t="s">
        <v>915</v>
      </c>
      <c r="CF13" s="185" t="s">
        <v>915</v>
      </c>
      <c r="CG13" s="185" t="s">
        <v>2861</v>
      </c>
      <c r="CH13" s="185" t="s">
        <v>915</v>
      </c>
      <c r="CI13" s="185" t="s">
        <v>915</v>
      </c>
      <c r="CJ13" s="185" t="s">
        <v>2861</v>
      </c>
      <c r="CK13" s="185" t="s">
        <v>915</v>
      </c>
      <c r="CL13" s="185" t="s">
        <v>915</v>
      </c>
      <c r="CM13" s="185" t="s">
        <v>2861</v>
      </c>
      <c r="CN13" s="185" t="s">
        <v>915</v>
      </c>
      <c r="CO13" s="185" t="s">
        <v>915</v>
      </c>
      <c r="CP13" s="185" t="s">
        <v>2861</v>
      </c>
      <c r="CQ13" s="185" t="s">
        <v>915</v>
      </c>
      <c r="CR13" s="185" t="s">
        <v>915</v>
      </c>
      <c r="CS13" s="185" t="s">
        <v>2861</v>
      </c>
      <c r="CT13" s="185" t="s">
        <v>915</v>
      </c>
      <c r="CU13" s="185" t="s">
        <v>915</v>
      </c>
      <c r="CV13" s="185" t="s">
        <v>2861</v>
      </c>
      <c r="CW13" s="185" t="s">
        <v>915</v>
      </c>
      <c r="CX13" s="185" t="s">
        <v>915</v>
      </c>
      <c r="CY13" s="185" t="s">
        <v>2861</v>
      </c>
      <c r="CZ13" s="185" t="s">
        <v>915</v>
      </c>
      <c r="DA13" s="185" t="s">
        <v>915</v>
      </c>
      <c r="DB13" s="185" t="s">
        <v>2861</v>
      </c>
      <c r="DC13" s="185" t="s">
        <v>915</v>
      </c>
      <c r="DD13" s="185" t="s">
        <v>915</v>
      </c>
      <c r="DE13" s="185" t="s">
        <v>2861</v>
      </c>
      <c r="DF13" s="185" t="s">
        <v>915</v>
      </c>
      <c r="DG13" s="185" t="s">
        <v>915</v>
      </c>
      <c r="DH13" s="185" t="s">
        <v>2861</v>
      </c>
      <c r="DI13" s="185" t="s">
        <v>915</v>
      </c>
      <c r="DJ13" s="185" t="s">
        <v>915</v>
      </c>
      <c r="DK13" s="185" t="s">
        <v>2861</v>
      </c>
      <c r="DL13" s="185" t="s">
        <v>915</v>
      </c>
      <c r="DM13" s="185" t="s">
        <v>915</v>
      </c>
      <c r="DN13" s="185" t="s">
        <v>2861</v>
      </c>
      <c r="DO13" s="185" t="s">
        <v>915</v>
      </c>
      <c r="DP13" s="185" t="s">
        <v>915</v>
      </c>
      <c r="DQ13" s="185" t="s">
        <v>2861</v>
      </c>
      <c r="DR13" s="185" t="s">
        <v>915</v>
      </c>
      <c r="DS13" s="185" t="s">
        <v>915</v>
      </c>
      <c r="DT13" s="185" t="s">
        <v>2861</v>
      </c>
      <c r="DU13" s="185" t="s">
        <v>915</v>
      </c>
      <c r="DV13" s="185" t="s">
        <v>915</v>
      </c>
      <c r="DW13" s="185" t="s">
        <v>2861</v>
      </c>
      <c r="DX13" s="185" t="s">
        <v>915</v>
      </c>
      <c r="DY13" s="185" t="s">
        <v>915</v>
      </c>
      <c r="DZ13" s="185" t="s">
        <v>2861</v>
      </c>
      <c r="EA13" s="185" t="s">
        <v>915</v>
      </c>
      <c r="EB13" s="185" t="s">
        <v>915</v>
      </c>
      <c r="EC13" s="185" t="s">
        <v>2861</v>
      </c>
      <c r="ED13" s="185" t="s">
        <v>915</v>
      </c>
      <c r="EE13" s="185" t="s">
        <v>915</v>
      </c>
      <c r="EF13" s="185" t="s">
        <v>2861</v>
      </c>
      <c r="EG13" s="185" t="s">
        <v>915</v>
      </c>
      <c r="EH13" s="185" t="s">
        <v>915</v>
      </c>
      <c r="EI13" s="185" t="s">
        <v>2861</v>
      </c>
      <c r="EJ13" s="185" t="s">
        <v>915</v>
      </c>
      <c r="EK13" s="185" t="s">
        <v>915</v>
      </c>
      <c r="EL13" s="185" t="s">
        <v>2861</v>
      </c>
      <c r="EM13" s="185" t="s">
        <v>915</v>
      </c>
      <c r="EN13" s="185" t="s">
        <v>915</v>
      </c>
      <c r="EO13" s="185" t="s">
        <v>2861</v>
      </c>
      <c r="EP13" s="185" t="s">
        <v>915</v>
      </c>
      <c r="EQ13" s="185" t="s">
        <v>915</v>
      </c>
      <c r="ER13" s="185" t="s">
        <v>2861</v>
      </c>
      <c r="ES13" s="185" t="s">
        <v>915</v>
      </c>
      <c r="ET13" s="185" t="s">
        <v>915</v>
      </c>
    </row>
    <row r="14" spans="1:150" x14ac:dyDescent="0.3">
      <c r="A14" s="1"/>
      <c r="B14" s="184" t="s">
        <v>2912</v>
      </c>
      <c r="C14" s="184" t="s">
        <v>91</v>
      </c>
      <c r="D14" s="184" t="s">
        <v>95</v>
      </c>
      <c r="E14" s="184" t="s">
        <v>2913</v>
      </c>
      <c r="F14" s="184" t="s">
        <v>2914</v>
      </c>
      <c r="G14" s="185" t="s">
        <v>2861</v>
      </c>
      <c r="H14" s="185" t="s">
        <v>2752</v>
      </c>
      <c r="I14" s="185" t="s">
        <v>2862</v>
      </c>
      <c r="J14" s="185" t="s">
        <v>2861</v>
      </c>
      <c r="K14" s="185" t="s">
        <v>2752</v>
      </c>
      <c r="L14" s="185" t="s">
        <v>2863</v>
      </c>
      <c r="M14" s="185" t="s">
        <v>2861</v>
      </c>
      <c r="N14" s="185" t="s">
        <v>2864</v>
      </c>
      <c r="O14" s="185" t="s">
        <v>2865</v>
      </c>
      <c r="P14" s="185" t="s">
        <v>2861</v>
      </c>
      <c r="Q14" s="185" t="s">
        <v>2752</v>
      </c>
      <c r="R14" s="185" t="s">
        <v>2866</v>
      </c>
      <c r="S14" s="185" t="s">
        <v>2861</v>
      </c>
      <c r="T14" s="185" t="s">
        <v>2867</v>
      </c>
      <c r="U14" s="185" t="s">
        <v>2868</v>
      </c>
      <c r="V14" s="185" t="s">
        <v>2861</v>
      </c>
      <c r="W14" s="185" t="s">
        <v>2869</v>
      </c>
      <c r="X14" s="185" t="s">
        <v>2870</v>
      </c>
      <c r="Y14" s="185" t="s">
        <v>2861</v>
      </c>
      <c r="Z14" s="185" t="s">
        <v>2871</v>
      </c>
      <c r="AA14" s="185" t="s">
        <v>2872</v>
      </c>
      <c r="AB14" s="185" t="s">
        <v>2861</v>
      </c>
      <c r="AC14" s="185" t="s">
        <v>2752</v>
      </c>
      <c r="AD14" s="185" t="s">
        <v>2873</v>
      </c>
      <c r="AE14" s="185" t="s">
        <v>2861</v>
      </c>
      <c r="AF14" s="185" t="s">
        <v>2874</v>
      </c>
      <c r="AG14" s="185" t="s">
        <v>2875</v>
      </c>
      <c r="AH14" s="185" t="s">
        <v>2861</v>
      </c>
      <c r="AI14" s="185" t="s">
        <v>2876</v>
      </c>
      <c r="AJ14" s="185" t="s">
        <v>2877</v>
      </c>
      <c r="AK14" s="185" t="s">
        <v>2861</v>
      </c>
      <c r="AL14" s="185" t="s">
        <v>2878</v>
      </c>
      <c r="AM14" s="185" t="s">
        <v>2879</v>
      </c>
      <c r="AN14" s="185" t="s">
        <v>2861</v>
      </c>
      <c r="AO14" s="185" t="s">
        <v>2880</v>
      </c>
      <c r="AP14" s="185" t="s">
        <v>2881</v>
      </c>
      <c r="AQ14" s="185" t="s">
        <v>2861</v>
      </c>
      <c r="AR14" s="185" t="s">
        <v>2752</v>
      </c>
      <c r="AS14" s="185" t="s">
        <v>2882</v>
      </c>
      <c r="AT14" s="185" t="s">
        <v>2861</v>
      </c>
      <c r="AU14" s="185" t="s">
        <v>2883</v>
      </c>
      <c r="AV14" s="185" t="s">
        <v>2884</v>
      </c>
      <c r="AW14" s="185" t="s">
        <v>2861</v>
      </c>
      <c r="AX14" s="185" t="s">
        <v>2752</v>
      </c>
      <c r="AY14" s="185" t="s">
        <v>2885</v>
      </c>
      <c r="AZ14" s="185" t="s">
        <v>2861</v>
      </c>
      <c r="BA14" s="185" t="s">
        <v>2752</v>
      </c>
      <c r="BB14" s="185" t="s">
        <v>2886</v>
      </c>
      <c r="BC14" s="185" t="s">
        <v>2861</v>
      </c>
      <c r="BD14" s="185" t="s">
        <v>2752</v>
      </c>
      <c r="BE14" s="185" t="s">
        <v>2887</v>
      </c>
      <c r="BF14" s="185" t="s">
        <v>2861</v>
      </c>
      <c r="BG14" s="185" t="s">
        <v>2752</v>
      </c>
      <c r="BH14" s="185" t="s">
        <v>2752</v>
      </c>
      <c r="BI14" s="185" t="s">
        <v>2861</v>
      </c>
      <c r="BJ14" s="185" t="s">
        <v>2752</v>
      </c>
      <c r="BK14" s="185" t="s">
        <v>2752</v>
      </c>
      <c r="BL14" s="185" t="s">
        <v>2861</v>
      </c>
      <c r="BM14" s="185" t="s">
        <v>2752</v>
      </c>
      <c r="BN14" s="185" t="s">
        <v>2888</v>
      </c>
      <c r="BO14" s="185" t="s">
        <v>2861</v>
      </c>
      <c r="BP14" s="185" t="s">
        <v>2752</v>
      </c>
      <c r="BQ14" s="185" t="s">
        <v>2752</v>
      </c>
      <c r="BR14" s="185" t="s">
        <v>2861</v>
      </c>
      <c r="BS14" s="185" t="s">
        <v>2752</v>
      </c>
      <c r="BT14" s="185" t="s">
        <v>2752</v>
      </c>
      <c r="BU14" s="185" t="s">
        <v>2861</v>
      </c>
      <c r="BV14" s="185" t="s">
        <v>2752</v>
      </c>
      <c r="BW14" s="185" t="s">
        <v>2752</v>
      </c>
      <c r="BX14" s="185" t="s">
        <v>2861</v>
      </c>
      <c r="BY14" s="185" t="s">
        <v>2752</v>
      </c>
      <c r="BZ14" s="185" t="s">
        <v>2752</v>
      </c>
      <c r="CA14" s="185" t="s">
        <v>2861</v>
      </c>
      <c r="CB14" s="185" t="s">
        <v>2752</v>
      </c>
      <c r="CC14" s="185" t="s">
        <v>2752</v>
      </c>
      <c r="CD14" s="185" t="s">
        <v>2861</v>
      </c>
      <c r="CE14" s="185" t="s">
        <v>2752</v>
      </c>
      <c r="CF14" s="185" t="s">
        <v>2889</v>
      </c>
      <c r="CG14" s="185" t="s">
        <v>2861</v>
      </c>
      <c r="CH14" s="185" t="s">
        <v>2752</v>
      </c>
      <c r="CI14" s="185" t="s">
        <v>2752</v>
      </c>
      <c r="CJ14" s="185" t="s">
        <v>2861</v>
      </c>
      <c r="CK14" s="185" t="s">
        <v>2890</v>
      </c>
      <c r="CL14" s="185" t="s">
        <v>2891</v>
      </c>
      <c r="CM14" s="185" t="s">
        <v>2861</v>
      </c>
      <c r="CN14" s="185" t="s">
        <v>2892</v>
      </c>
      <c r="CO14" s="185" t="s">
        <v>2893</v>
      </c>
      <c r="CP14" s="185" t="s">
        <v>2861</v>
      </c>
      <c r="CQ14" s="185" t="s">
        <v>2894</v>
      </c>
      <c r="CR14" s="185" t="s">
        <v>2895</v>
      </c>
      <c r="CS14" s="185" t="s">
        <v>2861</v>
      </c>
      <c r="CT14" s="185" t="s">
        <v>2896</v>
      </c>
      <c r="CU14" s="185" t="s">
        <v>2897</v>
      </c>
      <c r="CV14" s="185" t="s">
        <v>2861</v>
      </c>
      <c r="CW14" s="185" t="s">
        <v>2898</v>
      </c>
      <c r="CX14" s="185" t="s">
        <v>2899</v>
      </c>
      <c r="CY14" s="185" t="s">
        <v>2861</v>
      </c>
      <c r="CZ14" s="185" t="s">
        <v>2752</v>
      </c>
      <c r="DA14" s="185" t="s">
        <v>2900</v>
      </c>
      <c r="DB14" s="185" t="s">
        <v>2861</v>
      </c>
      <c r="DC14" s="185" t="s">
        <v>2752</v>
      </c>
      <c r="DD14" s="185" t="s">
        <v>2752</v>
      </c>
      <c r="DE14" s="185" t="s">
        <v>2861</v>
      </c>
      <c r="DF14" s="185" t="s">
        <v>2752</v>
      </c>
      <c r="DG14" s="185" t="s">
        <v>2752</v>
      </c>
      <c r="DH14" s="185" t="s">
        <v>2861</v>
      </c>
      <c r="DI14" s="185" t="s">
        <v>2752</v>
      </c>
      <c r="DJ14" s="185" t="s">
        <v>2752</v>
      </c>
      <c r="DK14" s="185" t="s">
        <v>2861</v>
      </c>
      <c r="DL14" s="185" t="s">
        <v>2752</v>
      </c>
      <c r="DM14" s="185" t="s">
        <v>2752</v>
      </c>
      <c r="DN14" s="185" t="s">
        <v>2861</v>
      </c>
      <c r="DO14" s="185" t="s">
        <v>2752</v>
      </c>
      <c r="DP14" s="185" t="s">
        <v>2752</v>
      </c>
      <c r="DQ14" s="185" t="s">
        <v>2861</v>
      </c>
      <c r="DR14" s="185" t="s">
        <v>2752</v>
      </c>
      <c r="DS14" s="185" t="s">
        <v>2752</v>
      </c>
      <c r="DT14" s="185" t="s">
        <v>2861</v>
      </c>
      <c r="DU14" s="185" t="s">
        <v>2901</v>
      </c>
      <c r="DV14" s="185" t="s">
        <v>2752</v>
      </c>
      <c r="DW14" s="185" t="s">
        <v>2861</v>
      </c>
      <c r="DX14" s="185" t="s">
        <v>2902</v>
      </c>
      <c r="DY14" s="185" t="s">
        <v>2752</v>
      </c>
      <c r="DZ14" s="185" t="s">
        <v>2861</v>
      </c>
      <c r="EA14" s="185" t="s">
        <v>2752</v>
      </c>
      <c r="EB14" s="185" t="s">
        <v>2752</v>
      </c>
      <c r="EC14" s="185" t="s">
        <v>2861</v>
      </c>
      <c r="ED14" s="185" t="s">
        <v>2752</v>
      </c>
      <c r="EE14" s="185" t="s">
        <v>2752</v>
      </c>
      <c r="EF14" s="185" t="s">
        <v>2861</v>
      </c>
      <c r="EG14" s="185" t="s">
        <v>2752</v>
      </c>
      <c r="EH14" s="185" t="s">
        <v>2752</v>
      </c>
      <c r="EI14" s="185" t="s">
        <v>2861</v>
      </c>
      <c r="EJ14" s="185" t="s">
        <v>2752</v>
      </c>
      <c r="EK14" s="185" t="s">
        <v>2752</v>
      </c>
      <c r="EL14" s="185" t="s">
        <v>2861</v>
      </c>
      <c r="EM14" s="185" t="s">
        <v>2752</v>
      </c>
      <c r="EN14" s="185" t="s">
        <v>2752</v>
      </c>
      <c r="EO14" s="185" t="s">
        <v>2861</v>
      </c>
      <c r="EP14" s="185" t="s">
        <v>2752</v>
      </c>
      <c r="EQ14" s="185" t="s">
        <v>2752</v>
      </c>
      <c r="ER14" s="185" t="s">
        <v>2861</v>
      </c>
      <c r="ES14" s="185" t="s">
        <v>2752</v>
      </c>
      <c r="ET14" s="185" t="s">
        <v>2752</v>
      </c>
    </row>
    <row r="15" spans="1:150" x14ac:dyDescent="0.3">
      <c r="A15" s="1"/>
      <c r="B15" s="183" t="s">
        <v>2915</v>
      </c>
      <c r="C15" s="183" t="s">
        <v>91</v>
      </c>
      <c r="D15" s="183" t="s">
        <v>100</v>
      </c>
      <c r="E15" s="183" t="s">
        <v>2916</v>
      </c>
      <c r="F15" s="183" t="s">
        <v>2917</v>
      </c>
      <c r="G15" s="183" t="s">
        <v>2861</v>
      </c>
      <c r="H15" s="183" t="s">
        <v>2752</v>
      </c>
      <c r="I15" s="183" t="s">
        <v>2752</v>
      </c>
      <c r="J15" s="183" t="s">
        <v>2861</v>
      </c>
      <c r="K15" s="183" t="s">
        <v>2752</v>
      </c>
      <c r="L15" s="183" t="s">
        <v>2752</v>
      </c>
      <c r="M15" s="183" t="s">
        <v>2861</v>
      </c>
      <c r="N15" s="183" t="s">
        <v>2752</v>
      </c>
      <c r="O15" s="183" t="s">
        <v>2752</v>
      </c>
      <c r="P15" s="183" t="s">
        <v>2861</v>
      </c>
      <c r="Q15" s="183" t="s">
        <v>2752</v>
      </c>
      <c r="R15" s="183" t="s">
        <v>2752</v>
      </c>
      <c r="S15" s="183" t="s">
        <v>2861</v>
      </c>
      <c r="T15" s="183" t="s">
        <v>2752</v>
      </c>
      <c r="U15" s="183" t="s">
        <v>2752</v>
      </c>
      <c r="V15" s="183" t="s">
        <v>2861</v>
      </c>
      <c r="W15" s="183" t="s">
        <v>2752</v>
      </c>
      <c r="X15" s="183" t="s">
        <v>2752</v>
      </c>
      <c r="Y15" s="183" t="s">
        <v>2861</v>
      </c>
      <c r="Z15" s="183" t="s">
        <v>2752</v>
      </c>
      <c r="AA15" s="183" t="s">
        <v>2752</v>
      </c>
      <c r="AB15" s="183" t="s">
        <v>2861</v>
      </c>
      <c r="AC15" s="183" t="s">
        <v>2752</v>
      </c>
      <c r="AD15" s="183" t="s">
        <v>2752</v>
      </c>
      <c r="AE15" s="183" t="s">
        <v>2861</v>
      </c>
      <c r="AF15" s="183" t="s">
        <v>2752</v>
      </c>
      <c r="AG15" s="183" t="s">
        <v>2752</v>
      </c>
      <c r="AH15" s="183" t="s">
        <v>2861</v>
      </c>
      <c r="AI15" s="183" t="s">
        <v>2752</v>
      </c>
      <c r="AJ15" s="183" t="s">
        <v>2752</v>
      </c>
      <c r="AK15" s="183" t="s">
        <v>2861</v>
      </c>
      <c r="AL15" s="183" t="s">
        <v>2752</v>
      </c>
      <c r="AM15" s="183" t="s">
        <v>2752</v>
      </c>
      <c r="AN15" s="183" t="s">
        <v>2861</v>
      </c>
      <c r="AO15" s="183" t="s">
        <v>2752</v>
      </c>
      <c r="AP15" s="183" t="s">
        <v>2752</v>
      </c>
      <c r="AQ15" s="183" t="s">
        <v>2861</v>
      </c>
      <c r="AR15" s="183" t="s">
        <v>2752</v>
      </c>
      <c r="AS15" s="183" t="s">
        <v>2752</v>
      </c>
      <c r="AT15" s="183" t="s">
        <v>2861</v>
      </c>
      <c r="AU15" s="183" t="s">
        <v>2752</v>
      </c>
      <c r="AV15" s="183" t="s">
        <v>2752</v>
      </c>
      <c r="AW15" s="183" t="s">
        <v>2861</v>
      </c>
      <c r="AX15" s="183" t="s">
        <v>2752</v>
      </c>
      <c r="AY15" s="183" t="s">
        <v>2752</v>
      </c>
      <c r="AZ15" s="183" t="s">
        <v>2861</v>
      </c>
      <c r="BA15" s="183" t="s">
        <v>2752</v>
      </c>
      <c r="BB15" s="183" t="s">
        <v>2752</v>
      </c>
      <c r="BC15" s="183" t="s">
        <v>2861</v>
      </c>
      <c r="BD15" s="183" t="s">
        <v>2752</v>
      </c>
      <c r="BE15" s="183" t="s">
        <v>2752</v>
      </c>
      <c r="BF15" s="183" t="s">
        <v>2861</v>
      </c>
      <c r="BG15" s="183" t="s">
        <v>2752</v>
      </c>
      <c r="BH15" s="183" t="s">
        <v>2752</v>
      </c>
      <c r="BI15" s="183" t="s">
        <v>2861</v>
      </c>
      <c r="BJ15" s="183" t="s">
        <v>2752</v>
      </c>
      <c r="BK15" s="183" t="s">
        <v>2752</v>
      </c>
      <c r="BL15" s="183" t="s">
        <v>2861</v>
      </c>
      <c r="BM15" s="183" t="s">
        <v>2752</v>
      </c>
      <c r="BN15" s="183" t="s">
        <v>2752</v>
      </c>
      <c r="BO15" s="183" t="s">
        <v>2861</v>
      </c>
      <c r="BP15" s="183" t="s">
        <v>2752</v>
      </c>
      <c r="BQ15" s="183" t="s">
        <v>2752</v>
      </c>
      <c r="BR15" s="183" t="s">
        <v>2861</v>
      </c>
      <c r="BS15" s="183" t="s">
        <v>2752</v>
      </c>
      <c r="BT15" s="183" t="s">
        <v>2752</v>
      </c>
      <c r="BU15" s="183" t="s">
        <v>2861</v>
      </c>
      <c r="BV15" s="183" t="s">
        <v>2752</v>
      </c>
      <c r="BW15" s="183" t="s">
        <v>2752</v>
      </c>
      <c r="BX15" s="183" t="s">
        <v>2861</v>
      </c>
      <c r="BY15" s="183" t="s">
        <v>2752</v>
      </c>
      <c r="BZ15" s="183" t="s">
        <v>2752</v>
      </c>
      <c r="CA15" s="183" t="s">
        <v>2861</v>
      </c>
      <c r="CB15" s="183" t="s">
        <v>2752</v>
      </c>
      <c r="CC15" s="183" t="s">
        <v>2752</v>
      </c>
      <c r="CD15" s="183" t="s">
        <v>2861</v>
      </c>
      <c r="CE15" s="183" t="s">
        <v>2752</v>
      </c>
      <c r="CF15" s="183" t="s">
        <v>2752</v>
      </c>
      <c r="CG15" s="183" t="s">
        <v>2861</v>
      </c>
      <c r="CH15" s="183" t="s">
        <v>2752</v>
      </c>
      <c r="CI15" s="183" t="s">
        <v>2752</v>
      </c>
      <c r="CJ15" s="183" t="s">
        <v>2861</v>
      </c>
      <c r="CK15" s="183" t="s">
        <v>2752</v>
      </c>
      <c r="CL15" s="183" t="s">
        <v>2752</v>
      </c>
      <c r="CM15" s="183" t="s">
        <v>2861</v>
      </c>
      <c r="CN15" s="183" t="s">
        <v>2752</v>
      </c>
      <c r="CO15" s="183" t="s">
        <v>2752</v>
      </c>
      <c r="CP15" s="183" t="s">
        <v>2861</v>
      </c>
      <c r="CQ15" s="183" t="s">
        <v>2752</v>
      </c>
      <c r="CR15" s="183" t="s">
        <v>2752</v>
      </c>
      <c r="CS15" s="183" t="s">
        <v>2861</v>
      </c>
      <c r="CT15" s="183" t="s">
        <v>2752</v>
      </c>
      <c r="CU15" s="183" t="s">
        <v>2752</v>
      </c>
      <c r="CV15" s="183" t="s">
        <v>2861</v>
      </c>
      <c r="CW15" s="183" t="s">
        <v>2752</v>
      </c>
      <c r="CX15" s="183" t="s">
        <v>2752</v>
      </c>
      <c r="CY15" s="183" t="s">
        <v>2861</v>
      </c>
      <c r="CZ15" s="183" t="s">
        <v>2752</v>
      </c>
      <c r="DA15" s="183" t="s">
        <v>2752</v>
      </c>
      <c r="DB15" s="183" t="s">
        <v>2861</v>
      </c>
      <c r="DC15" s="183" t="s">
        <v>2752</v>
      </c>
      <c r="DD15" s="183" t="s">
        <v>2752</v>
      </c>
      <c r="DE15" s="183" t="s">
        <v>2861</v>
      </c>
      <c r="DF15" s="183" t="s">
        <v>2752</v>
      </c>
      <c r="DG15" s="183" t="s">
        <v>2752</v>
      </c>
      <c r="DH15" s="183" t="s">
        <v>2861</v>
      </c>
      <c r="DI15" s="183" t="s">
        <v>2752</v>
      </c>
      <c r="DJ15" s="183" t="s">
        <v>2752</v>
      </c>
      <c r="DK15" s="183" t="s">
        <v>2861</v>
      </c>
      <c r="DL15" s="183" t="s">
        <v>2752</v>
      </c>
      <c r="DM15" s="183" t="s">
        <v>2752</v>
      </c>
      <c r="DN15" s="183" t="s">
        <v>2861</v>
      </c>
      <c r="DO15" s="183" t="s">
        <v>2752</v>
      </c>
      <c r="DP15" s="183" t="s">
        <v>2752</v>
      </c>
      <c r="DQ15" s="183" t="s">
        <v>2861</v>
      </c>
      <c r="DR15" s="183" t="s">
        <v>2752</v>
      </c>
      <c r="DS15" s="183" t="s">
        <v>2752</v>
      </c>
      <c r="DT15" s="183" t="s">
        <v>2861</v>
      </c>
      <c r="DU15" s="183" t="s">
        <v>2752</v>
      </c>
      <c r="DV15" s="183" t="s">
        <v>2752</v>
      </c>
      <c r="DW15" s="183" t="s">
        <v>2861</v>
      </c>
      <c r="DX15" s="183" t="s">
        <v>2752</v>
      </c>
      <c r="DY15" s="183" t="s">
        <v>2752</v>
      </c>
      <c r="DZ15" s="183" t="s">
        <v>2861</v>
      </c>
      <c r="EA15" s="183" t="s">
        <v>2752</v>
      </c>
      <c r="EB15" s="183" t="s">
        <v>2752</v>
      </c>
      <c r="EC15" s="183" t="s">
        <v>2861</v>
      </c>
      <c r="ED15" s="183" t="s">
        <v>2752</v>
      </c>
      <c r="EE15" s="183" t="s">
        <v>2752</v>
      </c>
      <c r="EF15" s="183" t="s">
        <v>2861</v>
      </c>
      <c r="EG15" s="183" t="s">
        <v>2752</v>
      </c>
      <c r="EH15" s="183" t="s">
        <v>2752</v>
      </c>
      <c r="EI15" s="183" t="s">
        <v>2861</v>
      </c>
      <c r="EJ15" s="183" t="s">
        <v>2752</v>
      </c>
      <c r="EK15" s="183" t="s">
        <v>2752</v>
      </c>
      <c r="EL15" s="183" t="s">
        <v>2861</v>
      </c>
      <c r="EM15" s="183" t="s">
        <v>2752</v>
      </c>
      <c r="EN15" s="183" t="s">
        <v>2752</v>
      </c>
      <c r="EO15" s="183" t="s">
        <v>2861</v>
      </c>
      <c r="EP15" s="183" t="s">
        <v>2752</v>
      </c>
      <c r="EQ15" s="183" t="s">
        <v>2752</v>
      </c>
      <c r="ER15" s="183" t="s">
        <v>2861</v>
      </c>
      <c r="ES15" s="183" t="s">
        <v>2752</v>
      </c>
      <c r="ET15" s="183" t="s">
        <v>2752</v>
      </c>
    </row>
    <row r="16" spans="1:150" x14ac:dyDescent="0.3">
      <c r="A16" s="1"/>
      <c r="B16" s="184" t="s">
        <v>2918</v>
      </c>
      <c r="C16" s="184" t="s">
        <v>91</v>
      </c>
      <c r="D16" s="184" t="s">
        <v>100</v>
      </c>
      <c r="E16" s="184" t="s">
        <v>2919</v>
      </c>
      <c r="F16" s="184" t="s">
        <v>2920</v>
      </c>
      <c r="G16" s="185" t="s">
        <v>2861</v>
      </c>
      <c r="H16" s="185" t="s">
        <v>2752</v>
      </c>
      <c r="I16" s="185" t="s">
        <v>2752</v>
      </c>
      <c r="J16" s="185" t="s">
        <v>2861</v>
      </c>
      <c r="K16" s="185" t="s">
        <v>2752</v>
      </c>
      <c r="L16" s="185" t="s">
        <v>2752</v>
      </c>
      <c r="M16" s="185" t="s">
        <v>2861</v>
      </c>
      <c r="N16" s="185" t="s">
        <v>2752</v>
      </c>
      <c r="O16" s="185" t="s">
        <v>2752</v>
      </c>
      <c r="P16" s="185" t="s">
        <v>2861</v>
      </c>
      <c r="Q16" s="185" t="s">
        <v>2752</v>
      </c>
      <c r="R16" s="185" t="s">
        <v>2752</v>
      </c>
      <c r="S16" s="185" t="s">
        <v>2861</v>
      </c>
      <c r="T16" s="185" t="s">
        <v>2752</v>
      </c>
      <c r="U16" s="185" t="s">
        <v>2752</v>
      </c>
      <c r="V16" s="185" t="s">
        <v>2861</v>
      </c>
      <c r="W16" s="185" t="s">
        <v>2752</v>
      </c>
      <c r="X16" s="185" t="s">
        <v>2752</v>
      </c>
      <c r="Y16" s="185" t="s">
        <v>2861</v>
      </c>
      <c r="Z16" s="185" t="s">
        <v>2752</v>
      </c>
      <c r="AA16" s="185" t="s">
        <v>2752</v>
      </c>
      <c r="AB16" s="185" t="s">
        <v>2861</v>
      </c>
      <c r="AC16" s="185" t="s">
        <v>2752</v>
      </c>
      <c r="AD16" s="185" t="s">
        <v>2752</v>
      </c>
      <c r="AE16" s="185" t="s">
        <v>2861</v>
      </c>
      <c r="AF16" s="185" t="s">
        <v>2752</v>
      </c>
      <c r="AG16" s="185" t="s">
        <v>2752</v>
      </c>
      <c r="AH16" s="185" t="s">
        <v>2861</v>
      </c>
      <c r="AI16" s="185" t="s">
        <v>2752</v>
      </c>
      <c r="AJ16" s="185" t="s">
        <v>2752</v>
      </c>
      <c r="AK16" s="185" t="s">
        <v>2861</v>
      </c>
      <c r="AL16" s="185" t="s">
        <v>2752</v>
      </c>
      <c r="AM16" s="185" t="s">
        <v>2752</v>
      </c>
      <c r="AN16" s="185" t="s">
        <v>2861</v>
      </c>
      <c r="AO16" s="185" t="s">
        <v>2752</v>
      </c>
      <c r="AP16" s="185" t="s">
        <v>2752</v>
      </c>
      <c r="AQ16" s="185" t="s">
        <v>2861</v>
      </c>
      <c r="AR16" s="185" t="s">
        <v>2752</v>
      </c>
      <c r="AS16" s="185" t="s">
        <v>2752</v>
      </c>
      <c r="AT16" s="185" t="s">
        <v>2861</v>
      </c>
      <c r="AU16" s="185" t="s">
        <v>2752</v>
      </c>
      <c r="AV16" s="185" t="s">
        <v>2752</v>
      </c>
      <c r="AW16" s="185" t="s">
        <v>2861</v>
      </c>
      <c r="AX16" s="185" t="s">
        <v>2752</v>
      </c>
      <c r="AY16" s="185" t="s">
        <v>2752</v>
      </c>
      <c r="AZ16" s="185" t="s">
        <v>2861</v>
      </c>
      <c r="BA16" s="185" t="s">
        <v>2752</v>
      </c>
      <c r="BB16" s="185" t="s">
        <v>2752</v>
      </c>
      <c r="BC16" s="185" t="s">
        <v>2861</v>
      </c>
      <c r="BD16" s="185" t="s">
        <v>2752</v>
      </c>
      <c r="BE16" s="185" t="s">
        <v>2752</v>
      </c>
      <c r="BF16" s="185" t="s">
        <v>2861</v>
      </c>
      <c r="BG16" s="185" t="s">
        <v>2752</v>
      </c>
      <c r="BH16" s="185" t="s">
        <v>2752</v>
      </c>
      <c r="BI16" s="185" t="s">
        <v>2861</v>
      </c>
      <c r="BJ16" s="185" t="s">
        <v>2752</v>
      </c>
      <c r="BK16" s="185" t="s">
        <v>2752</v>
      </c>
      <c r="BL16" s="185" t="s">
        <v>2861</v>
      </c>
      <c r="BM16" s="185" t="s">
        <v>2752</v>
      </c>
      <c r="BN16" s="185" t="s">
        <v>2752</v>
      </c>
      <c r="BO16" s="185" t="s">
        <v>2861</v>
      </c>
      <c r="BP16" s="185" t="s">
        <v>2752</v>
      </c>
      <c r="BQ16" s="185" t="s">
        <v>2752</v>
      </c>
      <c r="BR16" s="185" t="s">
        <v>2861</v>
      </c>
      <c r="BS16" s="185" t="s">
        <v>2752</v>
      </c>
      <c r="BT16" s="185" t="s">
        <v>2752</v>
      </c>
      <c r="BU16" s="185" t="s">
        <v>2861</v>
      </c>
      <c r="BV16" s="185" t="s">
        <v>2752</v>
      </c>
      <c r="BW16" s="185" t="s">
        <v>2752</v>
      </c>
      <c r="BX16" s="185" t="s">
        <v>2861</v>
      </c>
      <c r="BY16" s="185" t="s">
        <v>2752</v>
      </c>
      <c r="BZ16" s="185" t="s">
        <v>2752</v>
      </c>
      <c r="CA16" s="185" t="s">
        <v>2861</v>
      </c>
      <c r="CB16" s="185" t="s">
        <v>2752</v>
      </c>
      <c r="CC16" s="185" t="s">
        <v>2752</v>
      </c>
      <c r="CD16" s="185" t="s">
        <v>2861</v>
      </c>
      <c r="CE16" s="185" t="s">
        <v>2752</v>
      </c>
      <c r="CF16" s="185" t="s">
        <v>2752</v>
      </c>
      <c r="CG16" s="185" t="s">
        <v>2861</v>
      </c>
      <c r="CH16" s="185" t="s">
        <v>2752</v>
      </c>
      <c r="CI16" s="185" t="s">
        <v>2752</v>
      </c>
      <c r="CJ16" s="185" t="s">
        <v>2861</v>
      </c>
      <c r="CK16" s="185" t="s">
        <v>2752</v>
      </c>
      <c r="CL16" s="185" t="s">
        <v>2752</v>
      </c>
      <c r="CM16" s="185" t="s">
        <v>2861</v>
      </c>
      <c r="CN16" s="185" t="s">
        <v>2752</v>
      </c>
      <c r="CO16" s="185" t="s">
        <v>2752</v>
      </c>
      <c r="CP16" s="185" t="s">
        <v>2861</v>
      </c>
      <c r="CQ16" s="185" t="s">
        <v>2752</v>
      </c>
      <c r="CR16" s="185" t="s">
        <v>2752</v>
      </c>
      <c r="CS16" s="185" t="s">
        <v>2861</v>
      </c>
      <c r="CT16" s="185" t="s">
        <v>2752</v>
      </c>
      <c r="CU16" s="185" t="s">
        <v>2752</v>
      </c>
      <c r="CV16" s="185" t="s">
        <v>2861</v>
      </c>
      <c r="CW16" s="185" t="s">
        <v>2752</v>
      </c>
      <c r="CX16" s="185" t="s">
        <v>2752</v>
      </c>
      <c r="CY16" s="185" t="s">
        <v>2861</v>
      </c>
      <c r="CZ16" s="185" t="s">
        <v>2752</v>
      </c>
      <c r="DA16" s="185" t="s">
        <v>2752</v>
      </c>
      <c r="DB16" s="185" t="s">
        <v>2861</v>
      </c>
      <c r="DC16" s="185" t="s">
        <v>2752</v>
      </c>
      <c r="DD16" s="185" t="s">
        <v>2752</v>
      </c>
      <c r="DE16" s="185" t="s">
        <v>2861</v>
      </c>
      <c r="DF16" s="185" t="s">
        <v>2752</v>
      </c>
      <c r="DG16" s="185" t="s">
        <v>2752</v>
      </c>
      <c r="DH16" s="185" t="s">
        <v>2861</v>
      </c>
      <c r="DI16" s="185" t="s">
        <v>2752</v>
      </c>
      <c r="DJ16" s="185" t="s">
        <v>2752</v>
      </c>
      <c r="DK16" s="185" t="s">
        <v>2861</v>
      </c>
      <c r="DL16" s="185" t="s">
        <v>2752</v>
      </c>
      <c r="DM16" s="185" t="s">
        <v>2752</v>
      </c>
      <c r="DN16" s="185" t="s">
        <v>2861</v>
      </c>
      <c r="DO16" s="185" t="s">
        <v>2752</v>
      </c>
      <c r="DP16" s="185" t="s">
        <v>2752</v>
      </c>
      <c r="DQ16" s="185" t="s">
        <v>2861</v>
      </c>
      <c r="DR16" s="185" t="s">
        <v>2752</v>
      </c>
      <c r="DS16" s="185" t="s">
        <v>2752</v>
      </c>
      <c r="DT16" s="185" t="s">
        <v>2861</v>
      </c>
      <c r="DU16" s="185" t="s">
        <v>2752</v>
      </c>
      <c r="DV16" s="185" t="s">
        <v>2752</v>
      </c>
      <c r="DW16" s="185" t="s">
        <v>2861</v>
      </c>
      <c r="DX16" s="185" t="s">
        <v>2752</v>
      </c>
      <c r="DY16" s="185" t="s">
        <v>2752</v>
      </c>
      <c r="DZ16" s="185" t="s">
        <v>2861</v>
      </c>
      <c r="EA16" s="185" t="s">
        <v>2752</v>
      </c>
      <c r="EB16" s="185" t="s">
        <v>2752</v>
      </c>
      <c r="EC16" s="185" t="s">
        <v>2861</v>
      </c>
      <c r="ED16" s="185" t="s">
        <v>2752</v>
      </c>
      <c r="EE16" s="185" t="s">
        <v>2752</v>
      </c>
      <c r="EF16" s="185" t="s">
        <v>2861</v>
      </c>
      <c r="EG16" s="185" t="s">
        <v>2752</v>
      </c>
      <c r="EH16" s="185" t="s">
        <v>2752</v>
      </c>
      <c r="EI16" s="185" t="s">
        <v>2861</v>
      </c>
      <c r="EJ16" s="185" t="s">
        <v>2752</v>
      </c>
      <c r="EK16" s="185" t="s">
        <v>2752</v>
      </c>
      <c r="EL16" s="185" t="s">
        <v>2861</v>
      </c>
      <c r="EM16" s="185" t="s">
        <v>2752</v>
      </c>
      <c r="EN16" s="185" t="s">
        <v>2752</v>
      </c>
      <c r="EO16" s="185" t="s">
        <v>2861</v>
      </c>
      <c r="EP16" s="185" t="s">
        <v>2752</v>
      </c>
      <c r="EQ16" s="185" t="s">
        <v>2752</v>
      </c>
      <c r="ER16" s="185" t="s">
        <v>2861</v>
      </c>
      <c r="ES16" s="185" t="s">
        <v>2752</v>
      </c>
      <c r="ET16" s="185" t="s">
        <v>2752</v>
      </c>
    </row>
    <row r="17" spans="1:150" x14ac:dyDescent="0.3">
      <c r="A17" s="1"/>
      <c r="B17" s="184" t="s">
        <v>2921</v>
      </c>
      <c r="C17" s="184" t="s">
        <v>91</v>
      </c>
      <c r="D17" s="184" t="s">
        <v>100</v>
      </c>
      <c r="E17" s="184" t="s">
        <v>2922</v>
      </c>
      <c r="F17" s="184" t="s">
        <v>2923</v>
      </c>
      <c r="G17" s="185" t="s">
        <v>2861</v>
      </c>
      <c r="H17" s="185" t="s">
        <v>915</v>
      </c>
      <c r="I17" s="185" t="s">
        <v>915</v>
      </c>
      <c r="J17" s="185" t="s">
        <v>2861</v>
      </c>
      <c r="K17" s="185" t="s">
        <v>915</v>
      </c>
      <c r="L17" s="185" t="s">
        <v>915</v>
      </c>
      <c r="M17" s="185" t="s">
        <v>2861</v>
      </c>
      <c r="N17" s="185" t="s">
        <v>915</v>
      </c>
      <c r="O17" s="185" t="s">
        <v>915</v>
      </c>
      <c r="P17" s="185" t="s">
        <v>2861</v>
      </c>
      <c r="Q17" s="185" t="s">
        <v>915</v>
      </c>
      <c r="R17" s="185" t="s">
        <v>915</v>
      </c>
      <c r="S17" s="185" t="s">
        <v>2861</v>
      </c>
      <c r="T17" s="185" t="s">
        <v>915</v>
      </c>
      <c r="U17" s="185" t="s">
        <v>915</v>
      </c>
      <c r="V17" s="185" t="s">
        <v>2861</v>
      </c>
      <c r="W17" s="185" t="s">
        <v>915</v>
      </c>
      <c r="X17" s="185" t="s">
        <v>915</v>
      </c>
      <c r="Y17" s="185" t="s">
        <v>2861</v>
      </c>
      <c r="Z17" s="185" t="s">
        <v>915</v>
      </c>
      <c r="AA17" s="185" t="s">
        <v>915</v>
      </c>
      <c r="AB17" s="185" t="s">
        <v>2861</v>
      </c>
      <c r="AC17" s="185" t="s">
        <v>915</v>
      </c>
      <c r="AD17" s="185" t="s">
        <v>915</v>
      </c>
      <c r="AE17" s="185" t="s">
        <v>2861</v>
      </c>
      <c r="AF17" s="185" t="s">
        <v>915</v>
      </c>
      <c r="AG17" s="185" t="s">
        <v>915</v>
      </c>
      <c r="AH17" s="185" t="s">
        <v>2861</v>
      </c>
      <c r="AI17" s="185" t="s">
        <v>915</v>
      </c>
      <c r="AJ17" s="185" t="s">
        <v>915</v>
      </c>
      <c r="AK17" s="185" t="s">
        <v>2861</v>
      </c>
      <c r="AL17" s="185" t="s">
        <v>915</v>
      </c>
      <c r="AM17" s="185" t="s">
        <v>915</v>
      </c>
      <c r="AN17" s="185" t="s">
        <v>2861</v>
      </c>
      <c r="AO17" s="185" t="s">
        <v>915</v>
      </c>
      <c r="AP17" s="185" t="s">
        <v>915</v>
      </c>
      <c r="AQ17" s="185" t="s">
        <v>2861</v>
      </c>
      <c r="AR17" s="185" t="s">
        <v>915</v>
      </c>
      <c r="AS17" s="185" t="s">
        <v>915</v>
      </c>
      <c r="AT17" s="185" t="s">
        <v>2861</v>
      </c>
      <c r="AU17" s="185" t="s">
        <v>915</v>
      </c>
      <c r="AV17" s="185" t="s">
        <v>915</v>
      </c>
      <c r="AW17" s="185" t="s">
        <v>2861</v>
      </c>
      <c r="AX17" s="185" t="s">
        <v>915</v>
      </c>
      <c r="AY17" s="185" t="s">
        <v>915</v>
      </c>
      <c r="AZ17" s="185" t="s">
        <v>2861</v>
      </c>
      <c r="BA17" s="185" t="s">
        <v>915</v>
      </c>
      <c r="BB17" s="185" t="s">
        <v>915</v>
      </c>
      <c r="BC17" s="185" t="s">
        <v>2861</v>
      </c>
      <c r="BD17" s="185" t="s">
        <v>915</v>
      </c>
      <c r="BE17" s="185" t="s">
        <v>915</v>
      </c>
      <c r="BF17" s="185" t="s">
        <v>2861</v>
      </c>
      <c r="BG17" s="185" t="s">
        <v>915</v>
      </c>
      <c r="BH17" s="185" t="s">
        <v>915</v>
      </c>
      <c r="BI17" s="185" t="s">
        <v>2861</v>
      </c>
      <c r="BJ17" s="185" t="s">
        <v>915</v>
      </c>
      <c r="BK17" s="185" t="s">
        <v>915</v>
      </c>
      <c r="BL17" s="185" t="s">
        <v>2861</v>
      </c>
      <c r="BM17" s="185" t="s">
        <v>915</v>
      </c>
      <c r="BN17" s="185" t="s">
        <v>915</v>
      </c>
      <c r="BO17" s="185" t="s">
        <v>2861</v>
      </c>
      <c r="BP17" s="185" t="s">
        <v>915</v>
      </c>
      <c r="BQ17" s="185" t="s">
        <v>915</v>
      </c>
      <c r="BR17" s="185" t="s">
        <v>2861</v>
      </c>
      <c r="BS17" s="185" t="s">
        <v>915</v>
      </c>
      <c r="BT17" s="185" t="s">
        <v>915</v>
      </c>
      <c r="BU17" s="185" t="s">
        <v>2861</v>
      </c>
      <c r="BV17" s="185" t="s">
        <v>915</v>
      </c>
      <c r="BW17" s="185" t="s">
        <v>915</v>
      </c>
      <c r="BX17" s="185" t="s">
        <v>2861</v>
      </c>
      <c r="BY17" s="185" t="s">
        <v>915</v>
      </c>
      <c r="BZ17" s="185" t="s">
        <v>915</v>
      </c>
      <c r="CA17" s="185" t="s">
        <v>2861</v>
      </c>
      <c r="CB17" s="185" t="s">
        <v>915</v>
      </c>
      <c r="CC17" s="185" t="s">
        <v>915</v>
      </c>
      <c r="CD17" s="185" t="s">
        <v>2861</v>
      </c>
      <c r="CE17" s="185" t="s">
        <v>915</v>
      </c>
      <c r="CF17" s="185" t="s">
        <v>915</v>
      </c>
      <c r="CG17" s="185" t="s">
        <v>2861</v>
      </c>
      <c r="CH17" s="185" t="s">
        <v>915</v>
      </c>
      <c r="CI17" s="185" t="s">
        <v>915</v>
      </c>
      <c r="CJ17" s="185" t="s">
        <v>2861</v>
      </c>
      <c r="CK17" s="185" t="s">
        <v>915</v>
      </c>
      <c r="CL17" s="185" t="s">
        <v>915</v>
      </c>
      <c r="CM17" s="185" t="s">
        <v>2861</v>
      </c>
      <c r="CN17" s="185" t="s">
        <v>915</v>
      </c>
      <c r="CO17" s="185" t="s">
        <v>915</v>
      </c>
      <c r="CP17" s="185" t="s">
        <v>2861</v>
      </c>
      <c r="CQ17" s="185" t="s">
        <v>915</v>
      </c>
      <c r="CR17" s="185" t="s">
        <v>915</v>
      </c>
      <c r="CS17" s="185" t="s">
        <v>2861</v>
      </c>
      <c r="CT17" s="185" t="s">
        <v>915</v>
      </c>
      <c r="CU17" s="185" t="s">
        <v>915</v>
      </c>
      <c r="CV17" s="185" t="s">
        <v>2861</v>
      </c>
      <c r="CW17" s="185" t="s">
        <v>915</v>
      </c>
      <c r="CX17" s="185" t="s">
        <v>915</v>
      </c>
      <c r="CY17" s="185" t="s">
        <v>2861</v>
      </c>
      <c r="CZ17" s="185" t="s">
        <v>915</v>
      </c>
      <c r="DA17" s="185" t="s">
        <v>915</v>
      </c>
      <c r="DB17" s="185" t="s">
        <v>2861</v>
      </c>
      <c r="DC17" s="185" t="s">
        <v>915</v>
      </c>
      <c r="DD17" s="185" t="s">
        <v>915</v>
      </c>
      <c r="DE17" s="185" t="s">
        <v>2861</v>
      </c>
      <c r="DF17" s="185" t="s">
        <v>915</v>
      </c>
      <c r="DG17" s="185" t="s">
        <v>915</v>
      </c>
      <c r="DH17" s="185" t="s">
        <v>2861</v>
      </c>
      <c r="DI17" s="185" t="s">
        <v>915</v>
      </c>
      <c r="DJ17" s="185" t="s">
        <v>915</v>
      </c>
      <c r="DK17" s="185" t="s">
        <v>2861</v>
      </c>
      <c r="DL17" s="185" t="s">
        <v>915</v>
      </c>
      <c r="DM17" s="185" t="s">
        <v>915</v>
      </c>
      <c r="DN17" s="185" t="s">
        <v>2861</v>
      </c>
      <c r="DO17" s="185" t="s">
        <v>915</v>
      </c>
      <c r="DP17" s="185" t="s">
        <v>915</v>
      </c>
      <c r="DQ17" s="185" t="s">
        <v>2861</v>
      </c>
      <c r="DR17" s="185" t="s">
        <v>915</v>
      </c>
      <c r="DS17" s="185" t="s">
        <v>915</v>
      </c>
      <c r="DT17" s="185" t="s">
        <v>2861</v>
      </c>
      <c r="DU17" s="185" t="s">
        <v>915</v>
      </c>
      <c r="DV17" s="185" t="s">
        <v>915</v>
      </c>
      <c r="DW17" s="185" t="s">
        <v>2861</v>
      </c>
      <c r="DX17" s="185" t="s">
        <v>915</v>
      </c>
      <c r="DY17" s="185" t="s">
        <v>915</v>
      </c>
      <c r="DZ17" s="185" t="s">
        <v>2861</v>
      </c>
      <c r="EA17" s="185" t="s">
        <v>915</v>
      </c>
      <c r="EB17" s="185" t="s">
        <v>915</v>
      </c>
      <c r="EC17" s="185" t="s">
        <v>2861</v>
      </c>
      <c r="ED17" s="185" t="s">
        <v>915</v>
      </c>
      <c r="EE17" s="185" t="s">
        <v>915</v>
      </c>
      <c r="EF17" s="185" t="s">
        <v>2861</v>
      </c>
      <c r="EG17" s="185" t="s">
        <v>915</v>
      </c>
      <c r="EH17" s="185" t="s">
        <v>915</v>
      </c>
      <c r="EI17" s="185" t="s">
        <v>2861</v>
      </c>
      <c r="EJ17" s="185" t="s">
        <v>915</v>
      </c>
      <c r="EK17" s="185" t="s">
        <v>915</v>
      </c>
      <c r="EL17" s="185" t="s">
        <v>2861</v>
      </c>
      <c r="EM17" s="185" t="s">
        <v>915</v>
      </c>
      <c r="EN17" s="185" t="s">
        <v>915</v>
      </c>
      <c r="EO17" s="185" t="s">
        <v>2861</v>
      </c>
      <c r="EP17" s="185" t="s">
        <v>915</v>
      </c>
      <c r="EQ17" s="185" t="s">
        <v>915</v>
      </c>
      <c r="ER17" s="185" t="s">
        <v>2861</v>
      </c>
      <c r="ES17" s="185" t="s">
        <v>915</v>
      </c>
      <c r="ET17" s="185" t="s">
        <v>915</v>
      </c>
    </row>
    <row r="18" spans="1:150" x14ac:dyDescent="0.3">
      <c r="A18" s="1"/>
      <c r="B18" s="183" t="s">
        <v>2924</v>
      </c>
      <c r="C18" s="183" t="s">
        <v>125</v>
      </c>
      <c r="D18" s="183" t="s">
        <v>982</v>
      </c>
      <c r="E18" s="183" t="s">
        <v>2925</v>
      </c>
      <c r="F18" s="183" t="s">
        <v>2926</v>
      </c>
      <c r="G18" s="183" t="s">
        <v>2861</v>
      </c>
      <c r="H18" s="183" t="s">
        <v>2752</v>
      </c>
      <c r="I18" s="183" t="s">
        <v>2752</v>
      </c>
      <c r="J18" s="183" t="s">
        <v>2861</v>
      </c>
      <c r="K18" s="183" t="s">
        <v>2752</v>
      </c>
      <c r="L18" s="183" t="s">
        <v>2752</v>
      </c>
      <c r="M18" s="183" t="s">
        <v>2861</v>
      </c>
      <c r="N18" s="183" t="s">
        <v>2752</v>
      </c>
      <c r="O18" s="183" t="s">
        <v>2752</v>
      </c>
      <c r="P18" s="183" t="s">
        <v>2861</v>
      </c>
      <c r="Q18" s="183" t="s">
        <v>2752</v>
      </c>
      <c r="R18" s="183" t="s">
        <v>2752</v>
      </c>
      <c r="S18" s="183" t="s">
        <v>2861</v>
      </c>
      <c r="T18" s="183" t="s">
        <v>2752</v>
      </c>
      <c r="U18" s="183" t="s">
        <v>2752</v>
      </c>
      <c r="V18" s="183" t="s">
        <v>2861</v>
      </c>
      <c r="W18" s="183" t="s">
        <v>2752</v>
      </c>
      <c r="X18" s="183" t="s">
        <v>2752</v>
      </c>
      <c r="Y18" s="183" t="s">
        <v>2861</v>
      </c>
      <c r="Z18" s="183" t="s">
        <v>2752</v>
      </c>
      <c r="AA18" s="183" t="s">
        <v>2752</v>
      </c>
      <c r="AB18" s="183" t="s">
        <v>2861</v>
      </c>
      <c r="AC18" s="183" t="s">
        <v>2752</v>
      </c>
      <c r="AD18" s="183" t="s">
        <v>2752</v>
      </c>
      <c r="AE18" s="183" t="s">
        <v>2861</v>
      </c>
      <c r="AF18" s="183" t="s">
        <v>2752</v>
      </c>
      <c r="AG18" s="183" t="s">
        <v>2752</v>
      </c>
      <c r="AH18" s="183" t="s">
        <v>2861</v>
      </c>
      <c r="AI18" s="183" t="s">
        <v>2752</v>
      </c>
      <c r="AJ18" s="183" t="s">
        <v>2752</v>
      </c>
      <c r="AK18" s="183" t="s">
        <v>2861</v>
      </c>
      <c r="AL18" s="183" t="s">
        <v>2752</v>
      </c>
      <c r="AM18" s="183" t="s">
        <v>2752</v>
      </c>
      <c r="AN18" s="183" t="s">
        <v>2861</v>
      </c>
      <c r="AO18" s="183" t="s">
        <v>2752</v>
      </c>
      <c r="AP18" s="183" t="s">
        <v>2752</v>
      </c>
      <c r="AQ18" s="183" t="s">
        <v>2861</v>
      </c>
      <c r="AR18" s="183" t="s">
        <v>2752</v>
      </c>
      <c r="AS18" s="183" t="s">
        <v>2752</v>
      </c>
      <c r="AT18" s="183" t="s">
        <v>2861</v>
      </c>
      <c r="AU18" s="183" t="s">
        <v>2752</v>
      </c>
      <c r="AV18" s="183" t="s">
        <v>2752</v>
      </c>
      <c r="AW18" s="183" t="s">
        <v>2861</v>
      </c>
      <c r="AX18" s="183" t="s">
        <v>2752</v>
      </c>
      <c r="AY18" s="183" t="s">
        <v>2752</v>
      </c>
      <c r="AZ18" s="183" t="s">
        <v>2861</v>
      </c>
      <c r="BA18" s="183" t="s">
        <v>2752</v>
      </c>
      <c r="BB18" s="183" t="s">
        <v>2752</v>
      </c>
      <c r="BC18" s="183" t="s">
        <v>2861</v>
      </c>
      <c r="BD18" s="183" t="s">
        <v>2752</v>
      </c>
      <c r="BE18" s="183" t="s">
        <v>2752</v>
      </c>
      <c r="BF18" s="183" t="s">
        <v>2861</v>
      </c>
      <c r="BG18" s="183" t="s">
        <v>2752</v>
      </c>
      <c r="BH18" s="183" t="s">
        <v>2752</v>
      </c>
      <c r="BI18" s="183" t="s">
        <v>2861</v>
      </c>
      <c r="BJ18" s="183" t="s">
        <v>2752</v>
      </c>
      <c r="BK18" s="183" t="s">
        <v>2752</v>
      </c>
      <c r="BL18" s="183" t="s">
        <v>2861</v>
      </c>
      <c r="BM18" s="183" t="s">
        <v>2752</v>
      </c>
      <c r="BN18" s="183" t="s">
        <v>2752</v>
      </c>
      <c r="BO18" s="183" t="s">
        <v>2861</v>
      </c>
      <c r="BP18" s="183" t="s">
        <v>2752</v>
      </c>
      <c r="BQ18" s="183" t="s">
        <v>2752</v>
      </c>
      <c r="BR18" s="183" t="s">
        <v>2861</v>
      </c>
      <c r="BS18" s="183" t="s">
        <v>2752</v>
      </c>
      <c r="BT18" s="183" t="s">
        <v>2752</v>
      </c>
      <c r="BU18" s="183" t="s">
        <v>2861</v>
      </c>
      <c r="BV18" s="183" t="s">
        <v>2752</v>
      </c>
      <c r="BW18" s="183" t="s">
        <v>2752</v>
      </c>
      <c r="BX18" s="183" t="s">
        <v>2861</v>
      </c>
      <c r="BY18" s="183" t="s">
        <v>2752</v>
      </c>
      <c r="BZ18" s="183" t="s">
        <v>2752</v>
      </c>
      <c r="CA18" s="183" t="s">
        <v>2861</v>
      </c>
      <c r="CB18" s="183" t="s">
        <v>2752</v>
      </c>
      <c r="CC18" s="183" t="s">
        <v>2752</v>
      </c>
      <c r="CD18" s="183" t="s">
        <v>2861</v>
      </c>
      <c r="CE18" s="183" t="s">
        <v>2752</v>
      </c>
      <c r="CF18" s="183" t="s">
        <v>2752</v>
      </c>
      <c r="CG18" s="183" t="s">
        <v>2861</v>
      </c>
      <c r="CH18" s="183" t="s">
        <v>2752</v>
      </c>
      <c r="CI18" s="183" t="s">
        <v>2752</v>
      </c>
      <c r="CJ18" s="183" t="s">
        <v>2861</v>
      </c>
      <c r="CK18" s="183" t="s">
        <v>2752</v>
      </c>
      <c r="CL18" s="183" t="s">
        <v>2752</v>
      </c>
      <c r="CM18" s="183" t="s">
        <v>2861</v>
      </c>
      <c r="CN18" s="183" t="s">
        <v>2752</v>
      </c>
      <c r="CO18" s="183" t="s">
        <v>2752</v>
      </c>
      <c r="CP18" s="183" t="s">
        <v>2861</v>
      </c>
      <c r="CQ18" s="183" t="s">
        <v>2752</v>
      </c>
      <c r="CR18" s="183" t="s">
        <v>2752</v>
      </c>
      <c r="CS18" s="183" t="s">
        <v>2861</v>
      </c>
      <c r="CT18" s="183" t="s">
        <v>2752</v>
      </c>
      <c r="CU18" s="183" t="s">
        <v>2752</v>
      </c>
      <c r="CV18" s="183" t="s">
        <v>2861</v>
      </c>
      <c r="CW18" s="183" t="s">
        <v>2752</v>
      </c>
      <c r="CX18" s="183" t="s">
        <v>2752</v>
      </c>
      <c r="CY18" s="183" t="s">
        <v>2861</v>
      </c>
      <c r="CZ18" s="183" t="s">
        <v>2752</v>
      </c>
      <c r="DA18" s="183" t="s">
        <v>2752</v>
      </c>
      <c r="DB18" s="183" t="s">
        <v>2861</v>
      </c>
      <c r="DC18" s="183" t="s">
        <v>2752</v>
      </c>
      <c r="DD18" s="183" t="s">
        <v>2752</v>
      </c>
      <c r="DE18" s="183" t="s">
        <v>2861</v>
      </c>
      <c r="DF18" s="183" t="s">
        <v>2752</v>
      </c>
      <c r="DG18" s="183" t="s">
        <v>2752</v>
      </c>
      <c r="DH18" s="183" t="s">
        <v>2861</v>
      </c>
      <c r="DI18" s="183" t="s">
        <v>2752</v>
      </c>
      <c r="DJ18" s="183" t="s">
        <v>2752</v>
      </c>
      <c r="DK18" s="183" t="s">
        <v>2861</v>
      </c>
      <c r="DL18" s="183" t="s">
        <v>2752</v>
      </c>
      <c r="DM18" s="183" t="s">
        <v>2752</v>
      </c>
      <c r="DN18" s="183" t="s">
        <v>2861</v>
      </c>
      <c r="DO18" s="183" t="s">
        <v>2752</v>
      </c>
      <c r="DP18" s="183" t="s">
        <v>2752</v>
      </c>
      <c r="DQ18" s="183" t="s">
        <v>2861</v>
      </c>
      <c r="DR18" s="183" t="s">
        <v>2752</v>
      </c>
      <c r="DS18" s="183" t="s">
        <v>2752</v>
      </c>
      <c r="DT18" s="183" t="s">
        <v>2861</v>
      </c>
      <c r="DU18" s="183" t="s">
        <v>2752</v>
      </c>
      <c r="DV18" s="183" t="s">
        <v>2752</v>
      </c>
      <c r="DW18" s="183" t="s">
        <v>2861</v>
      </c>
      <c r="DX18" s="183" t="s">
        <v>2752</v>
      </c>
      <c r="DY18" s="183" t="s">
        <v>2752</v>
      </c>
      <c r="DZ18" s="183" t="s">
        <v>2861</v>
      </c>
      <c r="EA18" s="183" t="s">
        <v>2752</v>
      </c>
      <c r="EB18" s="183" t="s">
        <v>2752</v>
      </c>
      <c r="EC18" s="183" t="s">
        <v>2861</v>
      </c>
      <c r="ED18" s="183" t="s">
        <v>2752</v>
      </c>
      <c r="EE18" s="183" t="s">
        <v>2752</v>
      </c>
      <c r="EF18" s="183" t="s">
        <v>2861</v>
      </c>
      <c r="EG18" s="183" t="s">
        <v>2752</v>
      </c>
      <c r="EH18" s="183" t="s">
        <v>2752</v>
      </c>
      <c r="EI18" s="183" t="s">
        <v>2861</v>
      </c>
      <c r="EJ18" s="183" t="s">
        <v>2752</v>
      </c>
      <c r="EK18" s="183" t="s">
        <v>2752</v>
      </c>
      <c r="EL18" s="183" t="s">
        <v>2861</v>
      </c>
      <c r="EM18" s="183" t="s">
        <v>2752</v>
      </c>
      <c r="EN18" s="183" t="s">
        <v>2752</v>
      </c>
      <c r="EO18" s="183" t="s">
        <v>2861</v>
      </c>
      <c r="EP18" s="183" t="s">
        <v>2752</v>
      </c>
      <c r="EQ18" s="183" t="s">
        <v>2752</v>
      </c>
      <c r="ER18" s="183" t="s">
        <v>2861</v>
      </c>
      <c r="ES18" s="183" t="s">
        <v>2752</v>
      </c>
      <c r="ET18" s="183" t="s">
        <v>2752</v>
      </c>
    </row>
    <row r="19" spans="1:150" x14ac:dyDescent="0.3">
      <c r="A19" s="1"/>
      <c r="B19" s="184" t="s">
        <v>2927</v>
      </c>
      <c r="C19" s="184" t="s">
        <v>125</v>
      </c>
      <c r="D19" s="184" t="s">
        <v>982</v>
      </c>
      <c r="E19" s="184" t="s">
        <v>2928</v>
      </c>
      <c r="F19" s="184" t="s">
        <v>2929</v>
      </c>
      <c r="G19" s="185" t="s">
        <v>2861</v>
      </c>
      <c r="H19" s="185" t="s">
        <v>2752</v>
      </c>
      <c r="I19" s="185" t="s">
        <v>2752</v>
      </c>
      <c r="J19" s="185" t="s">
        <v>2861</v>
      </c>
      <c r="K19" s="185" t="s">
        <v>2752</v>
      </c>
      <c r="L19" s="185" t="s">
        <v>2752</v>
      </c>
      <c r="M19" s="185" t="s">
        <v>2861</v>
      </c>
      <c r="N19" s="185" t="s">
        <v>2752</v>
      </c>
      <c r="O19" s="185" t="s">
        <v>2752</v>
      </c>
      <c r="P19" s="185" t="s">
        <v>2861</v>
      </c>
      <c r="Q19" s="185" t="s">
        <v>2752</v>
      </c>
      <c r="R19" s="185" t="s">
        <v>2752</v>
      </c>
      <c r="S19" s="185" t="s">
        <v>2861</v>
      </c>
      <c r="T19" s="185" t="s">
        <v>2752</v>
      </c>
      <c r="U19" s="185" t="s">
        <v>2752</v>
      </c>
      <c r="V19" s="185" t="s">
        <v>2861</v>
      </c>
      <c r="W19" s="185" t="s">
        <v>2752</v>
      </c>
      <c r="X19" s="185" t="s">
        <v>2752</v>
      </c>
      <c r="Y19" s="185" t="s">
        <v>2861</v>
      </c>
      <c r="Z19" s="185" t="s">
        <v>2752</v>
      </c>
      <c r="AA19" s="185" t="s">
        <v>2752</v>
      </c>
      <c r="AB19" s="185" t="s">
        <v>2861</v>
      </c>
      <c r="AC19" s="185" t="s">
        <v>2752</v>
      </c>
      <c r="AD19" s="185" t="s">
        <v>2752</v>
      </c>
      <c r="AE19" s="185" t="s">
        <v>2861</v>
      </c>
      <c r="AF19" s="185" t="s">
        <v>2752</v>
      </c>
      <c r="AG19" s="185" t="s">
        <v>2752</v>
      </c>
      <c r="AH19" s="185" t="s">
        <v>2861</v>
      </c>
      <c r="AI19" s="185" t="s">
        <v>2752</v>
      </c>
      <c r="AJ19" s="185" t="s">
        <v>2752</v>
      </c>
      <c r="AK19" s="185" t="s">
        <v>2861</v>
      </c>
      <c r="AL19" s="185" t="s">
        <v>2752</v>
      </c>
      <c r="AM19" s="185" t="s">
        <v>2752</v>
      </c>
      <c r="AN19" s="185" t="s">
        <v>2861</v>
      </c>
      <c r="AO19" s="185" t="s">
        <v>2752</v>
      </c>
      <c r="AP19" s="185" t="s">
        <v>2752</v>
      </c>
      <c r="AQ19" s="185" t="s">
        <v>2861</v>
      </c>
      <c r="AR19" s="185" t="s">
        <v>2752</v>
      </c>
      <c r="AS19" s="185" t="s">
        <v>2752</v>
      </c>
      <c r="AT19" s="185" t="s">
        <v>2861</v>
      </c>
      <c r="AU19" s="185" t="s">
        <v>2752</v>
      </c>
      <c r="AV19" s="185" t="s">
        <v>2752</v>
      </c>
      <c r="AW19" s="185" t="s">
        <v>2861</v>
      </c>
      <c r="AX19" s="185" t="s">
        <v>2752</v>
      </c>
      <c r="AY19" s="185" t="s">
        <v>2752</v>
      </c>
      <c r="AZ19" s="185" t="s">
        <v>2861</v>
      </c>
      <c r="BA19" s="185" t="s">
        <v>2752</v>
      </c>
      <c r="BB19" s="185" t="s">
        <v>2752</v>
      </c>
      <c r="BC19" s="185" t="s">
        <v>2861</v>
      </c>
      <c r="BD19" s="185" t="s">
        <v>2752</v>
      </c>
      <c r="BE19" s="185" t="s">
        <v>2752</v>
      </c>
      <c r="BF19" s="185" t="s">
        <v>2861</v>
      </c>
      <c r="BG19" s="185" t="s">
        <v>2752</v>
      </c>
      <c r="BH19" s="185" t="s">
        <v>2752</v>
      </c>
      <c r="BI19" s="185" t="s">
        <v>2861</v>
      </c>
      <c r="BJ19" s="185" t="s">
        <v>2752</v>
      </c>
      <c r="BK19" s="185" t="s">
        <v>2752</v>
      </c>
      <c r="BL19" s="185" t="s">
        <v>2861</v>
      </c>
      <c r="BM19" s="185" t="s">
        <v>2752</v>
      </c>
      <c r="BN19" s="185" t="s">
        <v>2752</v>
      </c>
      <c r="BO19" s="185" t="s">
        <v>2861</v>
      </c>
      <c r="BP19" s="185" t="s">
        <v>2752</v>
      </c>
      <c r="BQ19" s="185" t="s">
        <v>2752</v>
      </c>
      <c r="BR19" s="185" t="s">
        <v>2861</v>
      </c>
      <c r="BS19" s="185" t="s">
        <v>2752</v>
      </c>
      <c r="BT19" s="185" t="s">
        <v>2752</v>
      </c>
      <c r="BU19" s="185" t="s">
        <v>2861</v>
      </c>
      <c r="BV19" s="185" t="s">
        <v>2752</v>
      </c>
      <c r="BW19" s="185" t="s">
        <v>2752</v>
      </c>
      <c r="BX19" s="185" t="s">
        <v>2861</v>
      </c>
      <c r="BY19" s="185" t="s">
        <v>2752</v>
      </c>
      <c r="BZ19" s="185" t="s">
        <v>2752</v>
      </c>
      <c r="CA19" s="185" t="s">
        <v>2861</v>
      </c>
      <c r="CB19" s="185" t="s">
        <v>2752</v>
      </c>
      <c r="CC19" s="185" t="s">
        <v>2752</v>
      </c>
      <c r="CD19" s="185" t="s">
        <v>2861</v>
      </c>
      <c r="CE19" s="185" t="s">
        <v>2752</v>
      </c>
      <c r="CF19" s="185" t="s">
        <v>2752</v>
      </c>
      <c r="CG19" s="185" t="s">
        <v>2861</v>
      </c>
      <c r="CH19" s="185" t="s">
        <v>2752</v>
      </c>
      <c r="CI19" s="185" t="s">
        <v>2752</v>
      </c>
      <c r="CJ19" s="185" t="s">
        <v>2861</v>
      </c>
      <c r="CK19" s="185" t="s">
        <v>2752</v>
      </c>
      <c r="CL19" s="185" t="s">
        <v>2752</v>
      </c>
      <c r="CM19" s="185" t="s">
        <v>2861</v>
      </c>
      <c r="CN19" s="185" t="s">
        <v>2752</v>
      </c>
      <c r="CO19" s="185" t="s">
        <v>2752</v>
      </c>
      <c r="CP19" s="185" t="s">
        <v>2861</v>
      </c>
      <c r="CQ19" s="185" t="s">
        <v>2752</v>
      </c>
      <c r="CR19" s="185" t="s">
        <v>2752</v>
      </c>
      <c r="CS19" s="185" t="s">
        <v>2861</v>
      </c>
      <c r="CT19" s="185" t="s">
        <v>2752</v>
      </c>
      <c r="CU19" s="185" t="s">
        <v>2752</v>
      </c>
      <c r="CV19" s="185" t="s">
        <v>2861</v>
      </c>
      <c r="CW19" s="185" t="s">
        <v>2752</v>
      </c>
      <c r="CX19" s="185" t="s">
        <v>2752</v>
      </c>
      <c r="CY19" s="185" t="s">
        <v>2861</v>
      </c>
      <c r="CZ19" s="185" t="s">
        <v>2752</v>
      </c>
      <c r="DA19" s="185" t="s">
        <v>2752</v>
      </c>
      <c r="DB19" s="185" t="s">
        <v>2861</v>
      </c>
      <c r="DC19" s="185" t="s">
        <v>2752</v>
      </c>
      <c r="DD19" s="185" t="s">
        <v>2752</v>
      </c>
      <c r="DE19" s="185" t="s">
        <v>2861</v>
      </c>
      <c r="DF19" s="185" t="s">
        <v>2752</v>
      </c>
      <c r="DG19" s="185" t="s">
        <v>2752</v>
      </c>
      <c r="DH19" s="185" t="s">
        <v>2861</v>
      </c>
      <c r="DI19" s="185" t="s">
        <v>2752</v>
      </c>
      <c r="DJ19" s="185" t="s">
        <v>2752</v>
      </c>
      <c r="DK19" s="185" t="s">
        <v>2861</v>
      </c>
      <c r="DL19" s="185" t="s">
        <v>2752</v>
      </c>
      <c r="DM19" s="185" t="s">
        <v>2752</v>
      </c>
      <c r="DN19" s="185" t="s">
        <v>2861</v>
      </c>
      <c r="DO19" s="185" t="s">
        <v>2752</v>
      </c>
      <c r="DP19" s="185" t="s">
        <v>2752</v>
      </c>
      <c r="DQ19" s="185" t="s">
        <v>2861</v>
      </c>
      <c r="DR19" s="185" t="s">
        <v>2752</v>
      </c>
      <c r="DS19" s="185" t="s">
        <v>2752</v>
      </c>
      <c r="DT19" s="185" t="s">
        <v>2861</v>
      </c>
      <c r="DU19" s="185" t="s">
        <v>2752</v>
      </c>
      <c r="DV19" s="185" t="s">
        <v>2752</v>
      </c>
      <c r="DW19" s="185" t="s">
        <v>2861</v>
      </c>
      <c r="DX19" s="185" t="s">
        <v>2752</v>
      </c>
      <c r="DY19" s="185" t="s">
        <v>2752</v>
      </c>
      <c r="DZ19" s="185" t="s">
        <v>2861</v>
      </c>
      <c r="EA19" s="185" t="s">
        <v>2752</v>
      </c>
      <c r="EB19" s="185" t="s">
        <v>2752</v>
      </c>
      <c r="EC19" s="185" t="s">
        <v>2861</v>
      </c>
      <c r="ED19" s="185" t="s">
        <v>2752</v>
      </c>
      <c r="EE19" s="185" t="s">
        <v>2752</v>
      </c>
      <c r="EF19" s="185" t="s">
        <v>2861</v>
      </c>
      <c r="EG19" s="185" t="s">
        <v>2752</v>
      </c>
      <c r="EH19" s="185" t="s">
        <v>2752</v>
      </c>
      <c r="EI19" s="185" t="s">
        <v>2861</v>
      </c>
      <c r="EJ19" s="185" t="s">
        <v>2752</v>
      </c>
      <c r="EK19" s="185" t="s">
        <v>2752</v>
      </c>
      <c r="EL19" s="185" t="s">
        <v>2861</v>
      </c>
      <c r="EM19" s="185" t="s">
        <v>2752</v>
      </c>
      <c r="EN19" s="185" t="s">
        <v>2752</v>
      </c>
      <c r="EO19" s="185" t="s">
        <v>2861</v>
      </c>
      <c r="EP19" s="185" t="s">
        <v>2752</v>
      </c>
      <c r="EQ19" s="185" t="s">
        <v>2752</v>
      </c>
      <c r="ER19" s="185" t="s">
        <v>2861</v>
      </c>
      <c r="ES19" s="185" t="s">
        <v>2752</v>
      </c>
      <c r="ET19" s="185" t="s">
        <v>2752</v>
      </c>
    </row>
    <row r="20" spans="1:150" x14ac:dyDescent="0.3">
      <c r="A20" s="1"/>
      <c r="B20" s="184" t="s">
        <v>2930</v>
      </c>
      <c r="C20" s="184" t="s">
        <v>125</v>
      </c>
      <c r="D20" s="184" t="s">
        <v>982</v>
      </c>
      <c r="E20" s="184" t="s">
        <v>2931</v>
      </c>
      <c r="F20" s="184" t="s">
        <v>2932</v>
      </c>
      <c r="G20" s="185" t="s">
        <v>2861</v>
      </c>
      <c r="H20" s="185" t="s">
        <v>2752</v>
      </c>
      <c r="I20" s="185" t="s">
        <v>2752</v>
      </c>
      <c r="J20" s="185" t="s">
        <v>2861</v>
      </c>
      <c r="K20" s="185" t="s">
        <v>2752</v>
      </c>
      <c r="L20" s="185" t="s">
        <v>2752</v>
      </c>
      <c r="M20" s="185" t="s">
        <v>2861</v>
      </c>
      <c r="N20" s="185" t="s">
        <v>2752</v>
      </c>
      <c r="O20" s="185" t="s">
        <v>2752</v>
      </c>
      <c r="P20" s="185" t="s">
        <v>2861</v>
      </c>
      <c r="Q20" s="185" t="s">
        <v>2752</v>
      </c>
      <c r="R20" s="185" t="s">
        <v>2752</v>
      </c>
      <c r="S20" s="185" t="s">
        <v>2861</v>
      </c>
      <c r="T20" s="185" t="s">
        <v>2752</v>
      </c>
      <c r="U20" s="185" t="s">
        <v>2752</v>
      </c>
      <c r="V20" s="185" t="s">
        <v>2861</v>
      </c>
      <c r="W20" s="185" t="s">
        <v>2752</v>
      </c>
      <c r="X20" s="185" t="s">
        <v>2752</v>
      </c>
      <c r="Y20" s="185" t="s">
        <v>2861</v>
      </c>
      <c r="Z20" s="185" t="s">
        <v>2752</v>
      </c>
      <c r="AA20" s="185" t="s">
        <v>2752</v>
      </c>
      <c r="AB20" s="185" t="s">
        <v>2861</v>
      </c>
      <c r="AC20" s="185" t="s">
        <v>2752</v>
      </c>
      <c r="AD20" s="185" t="s">
        <v>2752</v>
      </c>
      <c r="AE20" s="185" t="s">
        <v>2861</v>
      </c>
      <c r="AF20" s="185" t="s">
        <v>2752</v>
      </c>
      <c r="AG20" s="185" t="s">
        <v>2752</v>
      </c>
      <c r="AH20" s="185" t="s">
        <v>2861</v>
      </c>
      <c r="AI20" s="185" t="s">
        <v>2752</v>
      </c>
      <c r="AJ20" s="185" t="s">
        <v>2752</v>
      </c>
      <c r="AK20" s="185" t="s">
        <v>2861</v>
      </c>
      <c r="AL20" s="185" t="s">
        <v>2752</v>
      </c>
      <c r="AM20" s="185" t="s">
        <v>2752</v>
      </c>
      <c r="AN20" s="185" t="s">
        <v>2861</v>
      </c>
      <c r="AO20" s="185" t="s">
        <v>2752</v>
      </c>
      <c r="AP20" s="185" t="s">
        <v>2752</v>
      </c>
      <c r="AQ20" s="185" t="s">
        <v>2861</v>
      </c>
      <c r="AR20" s="185" t="s">
        <v>2752</v>
      </c>
      <c r="AS20" s="185" t="s">
        <v>2752</v>
      </c>
      <c r="AT20" s="185" t="s">
        <v>2861</v>
      </c>
      <c r="AU20" s="185" t="s">
        <v>2752</v>
      </c>
      <c r="AV20" s="185" t="s">
        <v>2752</v>
      </c>
      <c r="AW20" s="185" t="s">
        <v>2861</v>
      </c>
      <c r="AX20" s="185" t="s">
        <v>2752</v>
      </c>
      <c r="AY20" s="185" t="s">
        <v>2752</v>
      </c>
      <c r="AZ20" s="185" t="s">
        <v>2861</v>
      </c>
      <c r="BA20" s="185" t="s">
        <v>2752</v>
      </c>
      <c r="BB20" s="185" t="s">
        <v>2752</v>
      </c>
      <c r="BC20" s="185" t="s">
        <v>2861</v>
      </c>
      <c r="BD20" s="185" t="s">
        <v>2752</v>
      </c>
      <c r="BE20" s="185" t="s">
        <v>2752</v>
      </c>
      <c r="BF20" s="185" t="s">
        <v>2861</v>
      </c>
      <c r="BG20" s="185" t="s">
        <v>2752</v>
      </c>
      <c r="BH20" s="185" t="s">
        <v>2752</v>
      </c>
      <c r="BI20" s="185" t="s">
        <v>2861</v>
      </c>
      <c r="BJ20" s="185" t="s">
        <v>2752</v>
      </c>
      <c r="BK20" s="185" t="s">
        <v>2752</v>
      </c>
      <c r="BL20" s="185" t="s">
        <v>2861</v>
      </c>
      <c r="BM20" s="185" t="s">
        <v>2752</v>
      </c>
      <c r="BN20" s="185" t="s">
        <v>2752</v>
      </c>
      <c r="BO20" s="185" t="s">
        <v>2861</v>
      </c>
      <c r="BP20" s="185" t="s">
        <v>2752</v>
      </c>
      <c r="BQ20" s="185" t="s">
        <v>2752</v>
      </c>
      <c r="BR20" s="185" t="s">
        <v>2861</v>
      </c>
      <c r="BS20" s="185" t="s">
        <v>2752</v>
      </c>
      <c r="BT20" s="185" t="s">
        <v>2752</v>
      </c>
      <c r="BU20" s="185" t="s">
        <v>2861</v>
      </c>
      <c r="BV20" s="185" t="s">
        <v>2752</v>
      </c>
      <c r="BW20" s="185" t="s">
        <v>2752</v>
      </c>
      <c r="BX20" s="185" t="s">
        <v>2861</v>
      </c>
      <c r="BY20" s="185" t="s">
        <v>2752</v>
      </c>
      <c r="BZ20" s="185" t="s">
        <v>2752</v>
      </c>
      <c r="CA20" s="185" t="s">
        <v>2861</v>
      </c>
      <c r="CB20" s="185" t="s">
        <v>2752</v>
      </c>
      <c r="CC20" s="185" t="s">
        <v>2752</v>
      </c>
      <c r="CD20" s="185" t="s">
        <v>2861</v>
      </c>
      <c r="CE20" s="185" t="s">
        <v>2752</v>
      </c>
      <c r="CF20" s="185" t="s">
        <v>2752</v>
      </c>
      <c r="CG20" s="185" t="s">
        <v>2861</v>
      </c>
      <c r="CH20" s="185" t="s">
        <v>2752</v>
      </c>
      <c r="CI20" s="185" t="s">
        <v>2752</v>
      </c>
      <c r="CJ20" s="185" t="s">
        <v>2861</v>
      </c>
      <c r="CK20" s="185" t="s">
        <v>2752</v>
      </c>
      <c r="CL20" s="185" t="s">
        <v>2752</v>
      </c>
      <c r="CM20" s="185" t="s">
        <v>2861</v>
      </c>
      <c r="CN20" s="185" t="s">
        <v>2752</v>
      </c>
      <c r="CO20" s="185" t="s">
        <v>2752</v>
      </c>
      <c r="CP20" s="185" t="s">
        <v>2861</v>
      </c>
      <c r="CQ20" s="185" t="s">
        <v>2752</v>
      </c>
      <c r="CR20" s="185" t="s">
        <v>2752</v>
      </c>
      <c r="CS20" s="185" t="s">
        <v>2861</v>
      </c>
      <c r="CT20" s="185" t="s">
        <v>2752</v>
      </c>
      <c r="CU20" s="185" t="s">
        <v>2752</v>
      </c>
      <c r="CV20" s="185" t="s">
        <v>2861</v>
      </c>
      <c r="CW20" s="185" t="s">
        <v>2752</v>
      </c>
      <c r="CX20" s="185" t="s">
        <v>2752</v>
      </c>
      <c r="CY20" s="185" t="s">
        <v>2861</v>
      </c>
      <c r="CZ20" s="185" t="s">
        <v>2752</v>
      </c>
      <c r="DA20" s="185" t="s">
        <v>2752</v>
      </c>
      <c r="DB20" s="185" t="s">
        <v>2861</v>
      </c>
      <c r="DC20" s="185" t="s">
        <v>2752</v>
      </c>
      <c r="DD20" s="185" t="s">
        <v>2752</v>
      </c>
      <c r="DE20" s="185" t="s">
        <v>2861</v>
      </c>
      <c r="DF20" s="185" t="s">
        <v>2752</v>
      </c>
      <c r="DG20" s="185" t="s">
        <v>2752</v>
      </c>
      <c r="DH20" s="185" t="s">
        <v>2861</v>
      </c>
      <c r="DI20" s="185" t="s">
        <v>2752</v>
      </c>
      <c r="DJ20" s="185" t="s">
        <v>2752</v>
      </c>
      <c r="DK20" s="185" t="s">
        <v>2861</v>
      </c>
      <c r="DL20" s="185" t="s">
        <v>2752</v>
      </c>
      <c r="DM20" s="185" t="s">
        <v>2752</v>
      </c>
      <c r="DN20" s="185" t="s">
        <v>2861</v>
      </c>
      <c r="DO20" s="185" t="s">
        <v>2752</v>
      </c>
      <c r="DP20" s="185" t="s">
        <v>2752</v>
      </c>
      <c r="DQ20" s="185" t="s">
        <v>2861</v>
      </c>
      <c r="DR20" s="185" t="s">
        <v>2752</v>
      </c>
      <c r="DS20" s="185" t="s">
        <v>2752</v>
      </c>
      <c r="DT20" s="185" t="s">
        <v>2861</v>
      </c>
      <c r="DU20" s="185" t="s">
        <v>2752</v>
      </c>
      <c r="DV20" s="185" t="s">
        <v>2752</v>
      </c>
      <c r="DW20" s="185" t="s">
        <v>2861</v>
      </c>
      <c r="DX20" s="185" t="s">
        <v>2752</v>
      </c>
      <c r="DY20" s="185" t="s">
        <v>2752</v>
      </c>
      <c r="DZ20" s="185" t="s">
        <v>2861</v>
      </c>
      <c r="EA20" s="185" t="s">
        <v>2752</v>
      </c>
      <c r="EB20" s="185" t="s">
        <v>2752</v>
      </c>
      <c r="EC20" s="185" t="s">
        <v>2861</v>
      </c>
      <c r="ED20" s="185" t="s">
        <v>2752</v>
      </c>
      <c r="EE20" s="185" t="s">
        <v>2752</v>
      </c>
      <c r="EF20" s="185" t="s">
        <v>2861</v>
      </c>
      <c r="EG20" s="185" t="s">
        <v>2752</v>
      </c>
      <c r="EH20" s="185" t="s">
        <v>2752</v>
      </c>
      <c r="EI20" s="185" t="s">
        <v>2861</v>
      </c>
      <c r="EJ20" s="185" t="s">
        <v>2752</v>
      </c>
      <c r="EK20" s="185" t="s">
        <v>2752</v>
      </c>
      <c r="EL20" s="185" t="s">
        <v>2861</v>
      </c>
      <c r="EM20" s="185" t="s">
        <v>2752</v>
      </c>
      <c r="EN20" s="185" t="s">
        <v>2752</v>
      </c>
      <c r="EO20" s="185" t="s">
        <v>2861</v>
      </c>
      <c r="EP20" s="185" t="s">
        <v>2752</v>
      </c>
      <c r="EQ20" s="185" t="s">
        <v>2752</v>
      </c>
      <c r="ER20" s="185" t="s">
        <v>2861</v>
      </c>
      <c r="ES20" s="185" t="s">
        <v>2752</v>
      </c>
      <c r="ET20" s="185" t="s">
        <v>2752</v>
      </c>
    </row>
    <row r="21" spans="1:150" x14ac:dyDescent="0.3">
      <c r="A21" s="1"/>
      <c r="B21" s="184" t="s">
        <v>2933</v>
      </c>
      <c r="C21" s="184" t="s">
        <v>125</v>
      </c>
      <c r="D21" s="184" t="s">
        <v>982</v>
      </c>
      <c r="E21" s="184" t="s">
        <v>2934</v>
      </c>
      <c r="F21" s="184" t="s">
        <v>2935</v>
      </c>
      <c r="G21" s="185" t="s">
        <v>2861</v>
      </c>
      <c r="H21" s="185" t="s">
        <v>2752</v>
      </c>
      <c r="I21" s="185" t="s">
        <v>2752</v>
      </c>
      <c r="J21" s="185" t="s">
        <v>2861</v>
      </c>
      <c r="K21" s="185" t="s">
        <v>2752</v>
      </c>
      <c r="L21" s="185" t="s">
        <v>2752</v>
      </c>
      <c r="M21" s="185" t="s">
        <v>2861</v>
      </c>
      <c r="N21" s="185" t="s">
        <v>2752</v>
      </c>
      <c r="O21" s="185" t="s">
        <v>2752</v>
      </c>
      <c r="P21" s="185" t="s">
        <v>2861</v>
      </c>
      <c r="Q21" s="185" t="s">
        <v>2752</v>
      </c>
      <c r="R21" s="185" t="s">
        <v>2752</v>
      </c>
      <c r="S21" s="185" t="s">
        <v>2861</v>
      </c>
      <c r="T21" s="185" t="s">
        <v>2752</v>
      </c>
      <c r="U21" s="185" t="s">
        <v>2752</v>
      </c>
      <c r="V21" s="185" t="s">
        <v>2861</v>
      </c>
      <c r="W21" s="185" t="s">
        <v>2752</v>
      </c>
      <c r="X21" s="185" t="s">
        <v>2752</v>
      </c>
      <c r="Y21" s="185" t="s">
        <v>2861</v>
      </c>
      <c r="Z21" s="185" t="s">
        <v>2752</v>
      </c>
      <c r="AA21" s="185" t="s">
        <v>2752</v>
      </c>
      <c r="AB21" s="185" t="s">
        <v>2861</v>
      </c>
      <c r="AC21" s="185" t="s">
        <v>2752</v>
      </c>
      <c r="AD21" s="185" t="s">
        <v>2752</v>
      </c>
      <c r="AE21" s="185" t="s">
        <v>2861</v>
      </c>
      <c r="AF21" s="185" t="s">
        <v>2752</v>
      </c>
      <c r="AG21" s="185" t="s">
        <v>2752</v>
      </c>
      <c r="AH21" s="185" t="s">
        <v>2861</v>
      </c>
      <c r="AI21" s="185" t="s">
        <v>2752</v>
      </c>
      <c r="AJ21" s="185" t="s">
        <v>2752</v>
      </c>
      <c r="AK21" s="185" t="s">
        <v>2861</v>
      </c>
      <c r="AL21" s="185" t="s">
        <v>2752</v>
      </c>
      <c r="AM21" s="185" t="s">
        <v>2752</v>
      </c>
      <c r="AN21" s="185" t="s">
        <v>2861</v>
      </c>
      <c r="AO21" s="185" t="s">
        <v>2752</v>
      </c>
      <c r="AP21" s="185" t="s">
        <v>2752</v>
      </c>
      <c r="AQ21" s="185" t="s">
        <v>2861</v>
      </c>
      <c r="AR21" s="185" t="s">
        <v>2752</v>
      </c>
      <c r="AS21" s="185" t="s">
        <v>2752</v>
      </c>
      <c r="AT21" s="185" t="s">
        <v>2861</v>
      </c>
      <c r="AU21" s="185" t="s">
        <v>2752</v>
      </c>
      <c r="AV21" s="185" t="s">
        <v>2752</v>
      </c>
      <c r="AW21" s="185" t="s">
        <v>2861</v>
      </c>
      <c r="AX21" s="185" t="s">
        <v>2752</v>
      </c>
      <c r="AY21" s="185" t="s">
        <v>2752</v>
      </c>
      <c r="AZ21" s="185" t="s">
        <v>2861</v>
      </c>
      <c r="BA21" s="185" t="s">
        <v>2752</v>
      </c>
      <c r="BB21" s="185" t="s">
        <v>2752</v>
      </c>
      <c r="BC21" s="185" t="s">
        <v>2861</v>
      </c>
      <c r="BD21" s="185" t="s">
        <v>2752</v>
      </c>
      <c r="BE21" s="185" t="s">
        <v>2752</v>
      </c>
      <c r="BF21" s="185" t="s">
        <v>2861</v>
      </c>
      <c r="BG21" s="185" t="s">
        <v>2752</v>
      </c>
      <c r="BH21" s="185" t="s">
        <v>2752</v>
      </c>
      <c r="BI21" s="185" t="s">
        <v>2861</v>
      </c>
      <c r="BJ21" s="185" t="s">
        <v>2752</v>
      </c>
      <c r="BK21" s="185" t="s">
        <v>2752</v>
      </c>
      <c r="BL21" s="185" t="s">
        <v>2861</v>
      </c>
      <c r="BM21" s="185" t="s">
        <v>2752</v>
      </c>
      <c r="BN21" s="185" t="s">
        <v>2752</v>
      </c>
      <c r="BO21" s="185" t="s">
        <v>2861</v>
      </c>
      <c r="BP21" s="185" t="s">
        <v>2752</v>
      </c>
      <c r="BQ21" s="185" t="s">
        <v>2752</v>
      </c>
      <c r="BR21" s="185" t="s">
        <v>2861</v>
      </c>
      <c r="BS21" s="185" t="s">
        <v>2752</v>
      </c>
      <c r="BT21" s="185" t="s">
        <v>2752</v>
      </c>
      <c r="BU21" s="185" t="s">
        <v>2861</v>
      </c>
      <c r="BV21" s="185" t="s">
        <v>2752</v>
      </c>
      <c r="BW21" s="185" t="s">
        <v>2752</v>
      </c>
      <c r="BX21" s="185" t="s">
        <v>2861</v>
      </c>
      <c r="BY21" s="185" t="s">
        <v>2752</v>
      </c>
      <c r="BZ21" s="185" t="s">
        <v>2752</v>
      </c>
      <c r="CA21" s="185" t="s">
        <v>2861</v>
      </c>
      <c r="CB21" s="185" t="s">
        <v>2752</v>
      </c>
      <c r="CC21" s="185" t="s">
        <v>2752</v>
      </c>
      <c r="CD21" s="185" t="s">
        <v>2861</v>
      </c>
      <c r="CE21" s="185" t="s">
        <v>2752</v>
      </c>
      <c r="CF21" s="185" t="s">
        <v>2752</v>
      </c>
      <c r="CG21" s="185" t="s">
        <v>2861</v>
      </c>
      <c r="CH21" s="185" t="s">
        <v>2752</v>
      </c>
      <c r="CI21" s="185" t="s">
        <v>2752</v>
      </c>
      <c r="CJ21" s="185" t="s">
        <v>2861</v>
      </c>
      <c r="CK21" s="185" t="s">
        <v>2752</v>
      </c>
      <c r="CL21" s="185" t="s">
        <v>2752</v>
      </c>
      <c r="CM21" s="185" t="s">
        <v>2861</v>
      </c>
      <c r="CN21" s="185" t="s">
        <v>2752</v>
      </c>
      <c r="CO21" s="185" t="s">
        <v>2752</v>
      </c>
      <c r="CP21" s="185" t="s">
        <v>2861</v>
      </c>
      <c r="CQ21" s="185" t="s">
        <v>2752</v>
      </c>
      <c r="CR21" s="185" t="s">
        <v>2752</v>
      </c>
      <c r="CS21" s="185" t="s">
        <v>2861</v>
      </c>
      <c r="CT21" s="185" t="s">
        <v>2752</v>
      </c>
      <c r="CU21" s="185" t="s">
        <v>2752</v>
      </c>
      <c r="CV21" s="185" t="s">
        <v>2861</v>
      </c>
      <c r="CW21" s="185" t="s">
        <v>2752</v>
      </c>
      <c r="CX21" s="185" t="s">
        <v>2752</v>
      </c>
      <c r="CY21" s="185" t="s">
        <v>2861</v>
      </c>
      <c r="CZ21" s="185" t="s">
        <v>2752</v>
      </c>
      <c r="DA21" s="185" t="s">
        <v>2752</v>
      </c>
      <c r="DB21" s="185" t="s">
        <v>2861</v>
      </c>
      <c r="DC21" s="185" t="s">
        <v>2752</v>
      </c>
      <c r="DD21" s="185" t="s">
        <v>2752</v>
      </c>
      <c r="DE21" s="185" t="s">
        <v>2861</v>
      </c>
      <c r="DF21" s="185" t="s">
        <v>2752</v>
      </c>
      <c r="DG21" s="185" t="s">
        <v>2752</v>
      </c>
      <c r="DH21" s="185" t="s">
        <v>2861</v>
      </c>
      <c r="DI21" s="185" t="s">
        <v>2752</v>
      </c>
      <c r="DJ21" s="185" t="s">
        <v>2752</v>
      </c>
      <c r="DK21" s="185" t="s">
        <v>2861</v>
      </c>
      <c r="DL21" s="185" t="s">
        <v>2752</v>
      </c>
      <c r="DM21" s="185" t="s">
        <v>2752</v>
      </c>
      <c r="DN21" s="185" t="s">
        <v>2861</v>
      </c>
      <c r="DO21" s="185" t="s">
        <v>2752</v>
      </c>
      <c r="DP21" s="185" t="s">
        <v>2752</v>
      </c>
      <c r="DQ21" s="185" t="s">
        <v>2861</v>
      </c>
      <c r="DR21" s="185" t="s">
        <v>2752</v>
      </c>
      <c r="DS21" s="185" t="s">
        <v>2752</v>
      </c>
      <c r="DT21" s="185" t="s">
        <v>2861</v>
      </c>
      <c r="DU21" s="185" t="s">
        <v>2752</v>
      </c>
      <c r="DV21" s="185" t="s">
        <v>2752</v>
      </c>
      <c r="DW21" s="185" t="s">
        <v>2861</v>
      </c>
      <c r="DX21" s="185" t="s">
        <v>2752</v>
      </c>
      <c r="DY21" s="185" t="s">
        <v>2752</v>
      </c>
      <c r="DZ21" s="185" t="s">
        <v>2861</v>
      </c>
      <c r="EA21" s="185" t="s">
        <v>2752</v>
      </c>
      <c r="EB21" s="185" t="s">
        <v>2752</v>
      </c>
      <c r="EC21" s="185" t="s">
        <v>2861</v>
      </c>
      <c r="ED21" s="185" t="s">
        <v>2752</v>
      </c>
      <c r="EE21" s="185" t="s">
        <v>2752</v>
      </c>
      <c r="EF21" s="185" t="s">
        <v>2861</v>
      </c>
      <c r="EG21" s="185" t="s">
        <v>2752</v>
      </c>
      <c r="EH21" s="185" t="s">
        <v>2752</v>
      </c>
      <c r="EI21" s="185" t="s">
        <v>2861</v>
      </c>
      <c r="EJ21" s="185" t="s">
        <v>2752</v>
      </c>
      <c r="EK21" s="185" t="s">
        <v>2752</v>
      </c>
      <c r="EL21" s="185" t="s">
        <v>2861</v>
      </c>
      <c r="EM21" s="185" t="s">
        <v>2752</v>
      </c>
      <c r="EN21" s="185" t="s">
        <v>2752</v>
      </c>
      <c r="EO21" s="185" t="s">
        <v>2861</v>
      </c>
      <c r="EP21" s="185" t="s">
        <v>2752</v>
      </c>
      <c r="EQ21" s="185" t="s">
        <v>2752</v>
      </c>
      <c r="ER21" s="185" t="s">
        <v>2861</v>
      </c>
      <c r="ES21" s="185" t="s">
        <v>2752</v>
      </c>
      <c r="ET21" s="185" t="s">
        <v>2752</v>
      </c>
    </row>
    <row r="22" spans="1:150" x14ac:dyDescent="0.3">
      <c r="A22" s="1"/>
      <c r="B22" s="184" t="s">
        <v>2936</v>
      </c>
      <c r="C22" s="184" t="s">
        <v>125</v>
      </c>
      <c r="D22" s="184" t="s">
        <v>982</v>
      </c>
      <c r="E22" s="184" t="s">
        <v>2937</v>
      </c>
      <c r="F22" s="184" t="s">
        <v>2938</v>
      </c>
      <c r="G22" s="185" t="s">
        <v>2861</v>
      </c>
      <c r="H22" s="185" t="s">
        <v>2752</v>
      </c>
      <c r="I22" s="185" t="s">
        <v>2752</v>
      </c>
      <c r="J22" s="185" t="s">
        <v>2861</v>
      </c>
      <c r="K22" s="185" t="s">
        <v>2752</v>
      </c>
      <c r="L22" s="185" t="s">
        <v>2752</v>
      </c>
      <c r="M22" s="185" t="s">
        <v>2861</v>
      </c>
      <c r="N22" s="185" t="s">
        <v>2752</v>
      </c>
      <c r="O22" s="185" t="s">
        <v>2752</v>
      </c>
      <c r="P22" s="185" t="s">
        <v>2861</v>
      </c>
      <c r="Q22" s="185" t="s">
        <v>2752</v>
      </c>
      <c r="R22" s="185" t="s">
        <v>2752</v>
      </c>
      <c r="S22" s="185" t="s">
        <v>2861</v>
      </c>
      <c r="T22" s="185" t="s">
        <v>2752</v>
      </c>
      <c r="U22" s="185" t="s">
        <v>2752</v>
      </c>
      <c r="V22" s="185" t="s">
        <v>2861</v>
      </c>
      <c r="W22" s="185" t="s">
        <v>2752</v>
      </c>
      <c r="X22" s="185" t="s">
        <v>2752</v>
      </c>
      <c r="Y22" s="185" t="s">
        <v>2861</v>
      </c>
      <c r="Z22" s="185" t="s">
        <v>2752</v>
      </c>
      <c r="AA22" s="185" t="s">
        <v>2752</v>
      </c>
      <c r="AB22" s="185" t="s">
        <v>2861</v>
      </c>
      <c r="AC22" s="185" t="s">
        <v>2752</v>
      </c>
      <c r="AD22" s="185" t="s">
        <v>2752</v>
      </c>
      <c r="AE22" s="185" t="s">
        <v>2861</v>
      </c>
      <c r="AF22" s="185" t="s">
        <v>2752</v>
      </c>
      <c r="AG22" s="185" t="s">
        <v>2752</v>
      </c>
      <c r="AH22" s="185" t="s">
        <v>2861</v>
      </c>
      <c r="AI22" s="185" t="s">
        <v>2752</v>
      </c>
      <c r="AJ22" s="185" t="s">
        <v>2752</v>
      </c>
      <c r="AK22" s="185" t="s">
        <v>2861</v>
      </c>
      <c r="AL22" s="185" t="s">
        <v>2752</v>
      </c>
      <c r="AM22" s="185" t="s">
        <v>2752</v>
      </c>
      <c r="AN22" s="185" t="s">
        <v>2861</v>
      </c>
      <c r="AO22" s="185" t="s">
        <v>2752</v>
      </c>
      <c r="AP22" s="185" t="s">
        <v>2752</v>
      </c>
      <c r="AQ22" s="185" t="s">
        <v>2861</v>
      </c>
      <c r="AR22" s="185" t="s">
        <v>2752</v>
      </c>
      <c r="AS22" s="185" t="s">
        <v>2752</v>
      </c>
      <c r="AT22" s="185" t="s">
        <v>2861</v>
      </c>
      <c r="AU22" s="185" t="s">
        <v>2752</v>
      </c>
      <c r="AV22" s="185" t="s">
        <v>2752</v>
      </c>
      <c r="AW22" s="185" t="s">
        <v>2861</v>
      </c>
      <c r="AX22" s="185" t="s">
        <v>2752</v>
      </c>
      <c r="AY22" s="185" t="s">
        <v>2752</v>
      </c>
      <c r="AZ22" s="185" t="s">
        <v>2861</v>
      </c>
      <c r="BA22" s="185" t="s">
        <v>2752</v>
      </c>
      <c r="BB22" s="185" t="s">
        <v>2752</v>
      </c>
      <c r="BC22" s="185" t="s">
        <v>2861</v>
      </c>
      <c r="BD22" s="185" t="s">
        <v>2752</v>
      </c>
      <c r="BE22" s="185" t="s">
        <v>2752</v>
      </c>
      <c r="BF22" s="185" t="s">
        <v>2861</v>
      </c>
      <c r="BG22" s="185" t="s">
        <v>2752</v>
      </c>
      <c r="BH22" s="185" t="s">
        <v>2752</v>
      </c>
      <c r="BI22" s="185" t="s">
        <v>2861</v>
      </c>
      <c r="BJ22" s="185" t="s">
        <v>2752</v>
      </c>
      <c r="BK22" s="185" t="s">
        <v>2752</v>
      </c>
      <c r="BL22" s="185" t="s">
        <v>2861</v>
      </c>
      <c r="BM22" s="185" t="s">
        <v>2752</v>
      </c>
      <c r="BN22" s="185" t="s">
        <v>2752</v>
      </c>
      <c r="BO22" s="185" t="s">
        <v>2861</v>
      </c>
      <c r="BP22" s="185" t="s">
        <v>2752</v>
      </c>
      <c r="BQ22" s="185" t="s">
        <v>2752</v>
      </c>
      <c r="BR22" s="185" t="s">
        <v>2861</v>
      </c>
      <c r="BS22" s="185" t="s">
        <v>2752</v>
      </c>
      <c r="BT22" s="185" t="s">
        <v>2752</v>
      </c>
      <c r="BU22" s="185" t="s">
        <v>2861</v>
      </c>
      <c r="BV22" s="185" t="s">
        <v>2752</v>
      </c>
      <c r="BW22" s="185" t="s">
        <v>2752</v>
      </c>
      <c r="BX22" s="185" t="s">
        <v>2861</v>
      </c>
      <c r="BY22" s="185" t="s">
        <v>2752</v>
      </c>
      <c r="BZ22" s="185" t="s">
        <v>2752</v>
      </c>
      <c r="CA22" s="185" t="s">
        <v>2861</v>
      </c>
      <c r="CB22" s="185" t="s">
        <v>2752</v>
      </c>
      <c r="CC22" s="185" t="s">
        <v>2752</v>
      </c>
      <c r="CD22" s="185" t="s">
        <v>2861</v>
      </c>
      <c r="CE22" s="185" t="s">
        <v>2752</v>
      </c>
      <c r="CF22" s="185" t="s">
        <v>2752</v>
      </c>
      <c r="CG22" s="185" t="s">
        <v>2861</v>
      </c>
      <c r="CH22" s="185" t="s">
        <v>2752</v>
      </c>
      <c r="CI22" s="185" t="s">
        <v>2752</v>
      </c>
      <c r="CJ22" s="185" t="s">
        <v>2861</v>
      </c>
      <c r="CK22" s="185" t="s">
        <v>2752</v>
      </c>
      <c r="CL22" s="185" t="s">
        <v>2752</v>
      </c>
      <c r="CM22" s="185" t="s">
        <v>2861</v>
      </c>
      <c r="CN22" s="185" t="s">
        <v>2752</v>
      </c>
      <c r="CO22" s="185" t="s">
        <v>2752</v>
      </c>
      <c r="CP22" s="185" t="s">
        <v>2861</v>
      </c>
      <c r="CQ22" s="185" t="s">
        <v>2752</v>
      </c>
      <c r="CR22" s="185" t="s">
        <v>2752</v>
      </c>
      <c r="CS22" s="185" t="s">
        <v>2861</v>
      </c>
      <c r="CT22" s="185" t="s">
        <v>2752</v>
      </c>
      <c r="CU22" s="185" t="s">
        <v>2752</v>
      </c>
      <c r="CV22" s="185" t="s">
        <v>2861</v>
      </c>
      <c r="CW22" s="185" t="s">
        <v>2752</v>
      </c>
      <c r="CX22" s="185" t="s">
        <v>2752</v>
      </c>
      <c r="CY22" s="185" t="s">
        <v>2861</v>
      </c>
      <c r="CZ22" s="185" t="s">
        <v>2752</v>
      </c>
      <c r="DA22" s="185" t="s">
        <v>2752</v>
      </c>
      <c r="DB22" s="185" t="s">
        <v>2861</v>
      </c>
      <c r="DC22" s="185" t="s">
        <v>2752</v>
      </c>
      <c r="DD22" s="185" t="s">
        <v>2752</v>
      </c>
      <c r="DE22" s="185" t="s">
        <v>2861</v>
      </c>
      <c r="DF22" s="185" t="s">
        <v>2752</v>
      </c>
      <c r="DG22" s="185" t="s">
        <v>2752</v>
      </c>
      <c r="DH22" s="185" t="s">
        <v>2861</v>
      </c>
      <c r="DI22" s="185" t="s">
        <v>2752</v>
      </c>
      <c r="DJ22" s="185" t="s">
        <v>2752</v>
      </c>
      <c r="DK22" s="185" t="s">
        <v>2861</v>
      </c>
      <c r="DL22" s="185" t="s">
        <v>2752</v>
      </c>
      <c r="DM22" s="185" t="s">
        <v>2752</v>
      </c>
      <c r="DN22" s="185" t="s">
        <v>2861</v>
      </c>
      <c r="DO22" s="185" t="s">
        <v>2752</v>
      </c>
      <c r="DP22" s="185" t="s">
        <v>2752</v>
      </c>
      <c r="DQ22" s="185" t="s">
        <v>2861</v>
      </c>
      <c r="DR22" s="185" t="s">
        <v>2752</v>
      </c>
      <c r="DS22" s="185" t="s">
        <v>2752</v>
      </c>
      <c r="DT22" s="185" t="s">
        <v>2861</v>
      </c>
      <c r="DU22" s="185" t="s">
        <v>2752</v>
      </c>
      <c r="DV22" s="185" t="s">
        <v>2752</v>
      </c>
      <c r="DW22" s="185" t="s">
        <v>2861</v>
      </c>
      <c r="DX22" s="185" t="s">
        <v>2752</v>
      </c>
      <c r="DY22" s="185" t="s">
        <v>2752</v>
      </c>
      <c r="DZ22" s="185" t="s">
        <v>2861</v>
      </c>
      <c r="EA22" s="185" t="s">
        <v>2752</v>
      </c>
      <c r="EB22" s="185" t="s">
        <v>2752</v>
      </c>
      <c r="EC22" s="185" t="s">
        <v>2861</v>
      </c>
      <c r="ED22" s="185" t="s">
        <v>2752</v>
      </c>
      <c r="EE22" s="185" t="s">
        <v>2752</v>
      </c>
      <c r="EF22" s="185" t="s">
        <v>2861</v>
      </c>
      <c r="EG22" s="185" t="s">
        <v>2752</v>
      </c>
      <c r="EH22" s="185" t="s">
        <v>2752</v>
      </c>
      <c r="EI22" s="185" t="s">
        <v>2861</v>
      </c>
      <c r="EJ22" s="185" t="s">
        <v>2752</v>
      </c>
      <c r="EK22" s="185" t="s">
        <v>2752</v>
      </c>
      <c r="EL22" s="185" t="s">
        <v>2861</v>
      </c>
      <c r="EM22" s="185" t="s">
        <v>2752</v>
      </c>
      <c r="EN22" s="185" t="s">
        <v>2752</v>
      </c>
      <c r="EO22" s="185" t="s">
        <v>2861</v>
      </c>
      <c r="EP22" s="185" t="s">
        <v>2752</v>
      </c>
      <c r="EQ22" s="185" t="s">
        <v>2752</v>
      </c>
      <c r="ER22" s="185" t="s">
        <v>2861</v>
      </c>
      <c r="ES22" s="185" t="s">
        <v>2752</v>
      </c>
      <c r="ET22" s="185" t="s">
        <v>2752</v>
      </c>
    </row>
    <row r="23" spans="1:150" x14ac:dyDescent="0.3">
      <c r="A23" s="1"/>
      <c r="B23" s="184" t="s">
        <v>2939</v>
      </c>
      <c r="C23" s="184" t="s">
        <v>125</v>
      </c>
      <c r="D23" s="184" t="s">
        <v>982</v>
      </c>
      <c r="E23" s="184" t="s">
        <v>2940</v>
      </c>
      <c r="F23" s="184" t="s">
        <v>2941</v>
      </c>
      <c r="G23" s="185" t="s">
        <v>2861</v>
      </c>
      <c r="H23" s="185" t="s">
        <v>2752</v>
      </c>
      <c r="I23" s="185" t="s">
        <v>2752</v>
      </c>
      <c r="J23" s="185" t="s">
        <v>2861</v>
      </c>
      <c r="K23" s="185" t="s">
        <v>2752</v>
      </c>
      <c r="L23" s="185" t="s">
        <v>2752</v>
      </c>
      <c r="M23" s="185" t="s">
        <v>2861</v>
      </c>
      <c r="N23" s="185" t="s">
        <v>2752</v>
      </c>
      <c r="O23" s="185" t="s">
        <v>2752</v>
      </c>
      <c r="P23" s="185" t="s">
        <v>2861</v>
      </c>
      <c r="Q23" s="185" t="s">
        <v>2752</v>
      </c>
      <c r="R23" s="185" t="s">
        <v>2752</v>
      </c>
      <c r="S23" s="185" t="s">
        <v>2861</v>
      </c>
      <c r="T23" s="185" t="s">
        <v>2752</v>
      </c>
      <c r="U23" s="185" t="s">
        <v>2752</v>
      </c>
      <c r="V23" s="185" t="s">
        <v>2861</v>
      </c>
      <c r="W23" s="185" t="s">
        <v>2752</v>
      </c>
      <c r="X23" s="185" t="s">
        <v>2752</v>
      </c>
      <c r="Y23" s="185" t="s">
        <v>2861</v>
      </c>
      <c r="Z23" s="185" t="s">
        <v>2752</v>
      </c>
      <c r="AA23" s="185" t="s">
        <v>2752</v>
      </c>
      <c r="AB23" s="185" t="s">
        <v>2861</v>
      </c>
      <c r="AC23" s="185" t="s">
        <v>2752</v>
      </c>
      <c r="AD23" s="185" t="s">
        <v>2752</v>
      </c>
      <c r="AE23" s="185" t="s">
        <v>2861</v>
      </c>
      <c r="AF23" s="185" t="s">
        <v>2752</v>
      </c>
      <c r="AG23" s="185" t="s">
        <v>2752</v>
      </c>
      <c r="AH23" s="185" t="s">
        <v>2861</v>
      </c>
      <c r="AI23" s="185" t="s">
        <v>2752</v>
      </c>
      <c r="AJ23" s="185" t="s">
        <v>2752</v>
      </c>
      <c r="AK23" s="185" t="s">
        <v>2861</v>
      </c>
      <c r="AL23" s="185" t="s">
        <v>2752</v>
      </c>
      <c r="AM23" s="185" t="s">
        <v>2752</v>
      </c>
      <c r="AN23" s="185" t="s">
        <v>2861</v>
      </c>
      <c r="AO23" s="185" t="s">
        <v>2752</v>
      </c>
      <c r="AP23" s="185" t="s">
        <v>2752</v>
      </c>
      <c r="AQ23" s="185" t="s">
        <v>2861</v>
      </c>
      <c r="AR23" s="185" t="s">
        <v>2752</v>
      </c>
      <c r="AS23" s="185" t="s">
        <v>2752</v>
      </c>
      <c r="AT23" s="185" t="s">
        <v>2861</v>
      </c>
      <c r="AU23" s="185" t="s">
        <v>2752</v>
      </c>
      <c r="AV23" s="185" t="s">
        <v>2752</v>
      </c>
      <c r="AW23" s="185" t="s">
        <v>2861</v>
      </c>
      <c r="AX23" s="185" t="s">
        <v>2752</v>
      </c>
      <c r="AY23" s="185" t="s">
        <v>2752</v>
      </c>
      <c r="AZ23" s="185" t="s">
        <v>2861</v>
      </c>
      <c r="BA23" s="185" t="s">
        <v>2752</v>
      </c>
      <c r="BB23" s="185" t="s">
        <v>2752</v>
      </c>
      <c r="BC23" s="185" t="s">
        <v>2861</v>
      </c>
      <c r="BD23" s="185" t="s">
        <v>2752</v>
      </c>
      <c r="BE23" s="185" t="s">
        <v>2752</v>
      </c>
      <c r="BF23" s="185" t="s">
        <v>2861</v>
      </c>
      <c r="BG23" s="185" t="s">
        <v>2752</v>
      </c>
      <c r="BH23" s="185" t="s">
        <v>2752</v>
      </c>
      <c r="BI23" s="185" t="s">
        <v>2861</v>
      </c>
      <c r="BJ23" s="185" t="s">
        <v>2752</v>
      </c>
      <c r="BK23" s="185" t="s">
        <v>2752</v>
      </c>
      <c r="BL23" s="185" t="s">
        <v>2861</v>
      </c>
      <c r="BM23" s="185" t="s">
        <v>2752</v>
      </c>
      <c r="BN23" s="185" t="s">
        <v>2752</v>
      </c>
      <c r="BO23" s="185" t="s">
        <v>2861</v>
      </c>
      <c r="BP23" s="185" t="s">
        <v>2752</v>
      </c>
      <c r="BQ23" s="185" t="s">
        <v>2752</v>
      </c>
      <c r="BR23" s="185" t="s">
        <v>2861</v>
      </c>
      <c r="BS23" s="185" t="s">
        <v>2752</v>
      </c>
      <c r="BT23" s="185" t="s">
        <v>2752</v>
      </c>
      <c r="BU23" s="185" t="s">
        <v>2861</v>
      </c>
      <c r="BV23" s="185" t="s">
        <v>2752</v>
      </c>
      <c r="BW23" s="185" t="s">
        <v>2752</v>
      </c>
      <c r="BX23" s="185" t="s">
        <v>2861</v>
      </c>
      <c r="BY23" s="185" t="s">
        <v>2752</v>
      </c>
      <c r="BZ23" s="185" t="s">
        <v>2752</v>
      </c>
      <c r="CA23" s="185" t="s">
        <v>2861</v>
      </c>
      <c r="CB23" s="185" t="s">
        <v>2752</v>
      </c>
      <c r="CC23" s="185" t="s">
        <v>2752</v>
      </c>
      <c r="CD23" s="185" t="s">
        <v>2861</v>
      </c>
      <c r="CE23" s="185" t="s">
        <v>2752</v>
      </c>
      <c r="CF23" s="185" t="s">
        <v>2752</v>
      </c>
      <c r="CG23" s="185" t="s">
        <v>2861</v>
      </c>
      <c r="CH23" s="185" t="s">
        <v>2752</v>
      </c>
      <c r="CI23" s="185" t="s">
        <v>2752</v>
      </c>
      <c r="CJ23" s="185" t="s">
        <v>2861</v>
      </c>
      <c r="CK23" s="185" t="s">
        <v>2752</v>
      </c>
      <c r="CL23" s="185" t="s">
        <v>2752</v>
      </c>
      <c r="CM23" s="185" t="s">
        <v>2861</v>
      </c>
      <c r="CN23" s="185" t="s">
        <v>2752</v>
      </c>
      <c r="CO23" s="185" t="s">
        <v>2752</v>
      </c>
      <c r="CP23" s="185" t="s">
        <v>2861</v>
      </c>
      <c r="CQ23" s="185" t="s">
        <v>2752</v>
      </c>
      <c r="CR23" s="185" t="s">
        <v>2752</v>
      </c>
      <c r="CS23" s="185" t="s">
        <v>2861</v>
      </c>
      <c r="CT23" s="185" t="s">
        <v>2752</v>
      </c>
      <c r="CU23" s="185" t="s">
        <v>2752</v>
      </c>
      <c r="CV23" s="185" t="s">
        <v>2861</v>
      </c>
      <c r="CW23" s="185" t="s">
        <v>2752</v>
      </c>
      <c r="CX23" s="185" t="s">
        <v>2752</v>
      </c>
      <c r="CY23" s="185" t="s">
        <v>2861</v>
      </c>
      <c r="CZ23" s="185" t="s">
        <v>2752</v>
      </c>
      <c r="DA23" s="185" t="s">
        <v>2752</v>
      </c>
      <c r="DB23" s="185" t="s">
        <v>2861</v>
      </c>
      <c r="DC23" s="185" t="s">
        <v>2752</v>
      </c>
      <c r="DD23" s="185" t="s">
        <v>2752</v>
      </c>
      <c r="DE23" s="185" t="s">
        <v>2861</v>
      </c>
      <c r="DF23" s="185" t="s">
        <v>2752</v>
      </c>
      <c r="DG23" s="185" t="s">
        <v>2752</v>
      </c>
      <c r="DH23" s="185" t="s">
        <v>2861</v>
      </c>
      <c r="DI23" s="185" t="s">
        <v>2752</v>
      </c>
      <c r="DJ23" s="185" t="s">
        <v>2752</v>
      </c>
      <c r="DK23" s="185" t="s">
        <v>2861</v>
      </c>
      <c r="DL23" s="185" t="s">
        <v>2752</v>
      </c>
      <c r="DM23" s="185" t="s">
        <v>2752</v>
      </c>
      <c r="DN23" s="185" t="s">
        <v>2861</v>
      </c>
      <c r="DO23" s="185" t="s">
        <v>2752</v>
      </c>
      <c r="DP23" s="185" t="s">
        <v>2752</v>
      </c>
      <c r="DQ23" s="185" t="s">
        <v>2861</v>
      </c>
      <c r="DR23" s="185" t="s">
        <v>2752</v>
      </c>
      <c r="DS23" s="185" t="s">
        <v>2752</v>
      </c>
      <c r="DT23" s="185" t="s">
        <v>2861</v>
      </c>
      <c r="DU23" s="185" t="s">
        <v>2752</v>
      </c>
      <c r="DV23" s="185" t="s">
        <v>2752</v>
      </c>
      <c r="DW23" s="185" t="s">
        <v>2861</v>
      </c>
      <c r="DX23" s="185" t="s">
        <v>2752</v>
      </c>
      <c r="DY23" s="185" t="s">
        <v>2752</v>
      </c>
      <c r="DZ23" s="185" t="s">
        <v>2861</v>
      </c>
      <c r="EA23" s="185" t="s">
        <v>2752</v>
      </c>
      <c r="EB23" s="185" t="s">
        <v>2752</v>
      </c>
      <c r="EC23" s="185" t="s">
        <v>2861</v>
      </c>
      <c r="ED23" s="185" t="s">
        <v>2752</v>
      </c>
      <c r="EE23" s="185" t="s">
        <v>2752</v>
      </c>
      <c r="EF23" s="185" t="s">
        <v>2861</v>
      </c>
      <c r="EG23" s="185" t="s">
        <v>2752</v>
      </c>
      <c r="EH23" s="185" t="s">
        <v>2752</v>
      </c>
      <c r="EI23" s="185" t="s">
        <v>2861</v>
      </c>
      <c r="EJ23" s="185" t="s">
        <v>2752</v>
      </c>
      <c r="EK23" s="185" t="s">
        <v>2752</v>
      </c>
      <c r="EL23" s="185" t="s">
        <v>2861</v>
      </c>
      <c r="EM23" s="185" t="s">
        <v>2752</v>
      </c>
      <c r="EN23" s="185" t="s">
        <v>2752</v>
      </c>
      <c r="EO23" s="185" t="s">
        <v>2861</v>
      </c>
      <c r="EP23" s="185" t="s">
        <v>2752</v>
      </c>
      <c r="EQ23" s="185" t="s">
        <v>2752</v>
      </c>
      <c r="ER23" s="185" t="s">
        <v>2861</v>
      </c>
      <c r="ES23" s="185" t="s">
        <v>2752</v>
      </c>
      <c r="ET23" s="185" t="s">
        <v>2752</v>
      </c>
    </row>
    <row r="24" spans="1:150" x14ac:dyDescent="0.3">
      <c r="A24" s="1"/>
      <c r="B24" s="183" t="s">
        <v>2942</v>
      </c>
      <c r="C24" s="183" t="s">
        <v>125</v>
      </c>
      <c r="D24" s="183" t="s">
        <v>979</v>
      </c>
      <c r="E24" s="183" t="s">
        <v>2943</v>
      </c>
      <c r="F24" s="183" t="s">
        <v>2944</v>
      </c>
      <c r="G24" s="183" t="s">
        <v>2861</v>
      </c>
      <c r="H24" s="183" t="s">
        <v>2752</v>
      </c>
      <c r="I24" s="183" t="s">
        <v>2752</v>
      </c>
      <c r="J24" s="183" t="s">
        <v>2861</v>
      </c>
      <c r="K24" s="183" t="s">
        <v>2752</v>
      </c>
      <c r="L24" s="183" t="s">
        <v>2752</v>
      </c>
      <c r="M24" s="183" t="s">
        <v>2861</v>
      </c>
      <c r="N24" s="183" t="s">
        <v>2752</v>
      </c>
      <c r="O24" s="183" t="s">
        <v>2752</v>
      </c>
      <c r="P24" s="183" t="s">
        <v>2861</v>
      </c>
      <c r="Q24" s="183" t="s">
        <v>2752</v>
      </c>
      <c r="R24" s="183" t="s">
        <v>2752</v>
      </c>
      <c r="S24" s="183" t="s">
        <v>2861</v>
      </c>
      <c r="T24" s="183" t="s">
        <v>2752</v>
      </c>
      <c r="U24" s="183" t="s">
        <v>2752</v>
      </c>
      <c r="V24" s="183" t="s">
        <v>2861</v>
      </c>
      <c r="W24" s="183" t="s">
        <v>2752</v>
      </c>
      <c r="X24" s="183" t="s">
        <v>2752</v>
      </c>
      <c r="Y24" s="183" t="s">
        <v>2861</v>
      </c>
      <c r="Z24" s="183" t="s">
        <v>2752</v>
      </c>
      <c r="AA24" s="183" t="s">
        <v>2752</v>
      </c>
      <c r="AB24" s="183" t="s">
        <v>2861</v>
      </c>
      <c r="AC24" s="183" t="s">
        <v>2752</v>
      </c>
      <c r="AD24" s="183" t="s">
        <v>2752</v>
      </c>
      <c r="AE24" s="183" t="s">
        <v>2861</v>
      </c>
      <c r="AF24" s="183" t="s">
        <v>2752</v>
      </c>
      <c r="AG24" s="183" t="s">
        <v>2752</v>
      </c>
      <c r="AH24" s="183" t="s">
        <v>2861</v>
      </c>
      <c r="AI24" s="183" t="s">
        <v>2752</v>
      </c>
      <c r="AJ24" s="183" t="s">
        <v>2752</v>
      </c>
      <c r="AK24" s="183" t="s">
        <v>2861</v>
      </c>
      <c r="AL24" s="183" t="s">
        <v>2752</v>
      </c>
      <c r="AM24" s="183" t="s">
        <v>2752</v>
      </c>
      <c r="AN24" s="183" t="s">
        <v>2861</v>
      </c>
      <c r="AO24" s="183" t="s">
        <v>2752</v>
      </c>
      <c r="AP24" s="183" t="s">
        <v>2752</v>
      </c>
      <c r="AQ24" s="183" t="s">
        <v>2861</v>
      </c>
      <c r="AR24" s="183" t="s">
        <v>2752</v>
      </c>
      <c r="AS24" s="183" t="s">
        <v>2752</v>
      </c>
      <c r="AT24" s="183" t="s">
        <v>2861</v>
      </c>
      <c r="AU24" s="183" t="s">
        <v>2752</v>
      </c>
      <c r="AV24" s="183" t="s">
        <v>2752</v>
      </c>
      <c r="AW24" s="183" t="s">
        <v>2861</v>
      </c>
      <c r="AX24" s="183" t="s">
        <v>2752</v>
      </c>
      <c r="AY24" s="183" t="s">
        <v>2752</v>
      </c>
      <c r="AZ24" s="183" t="s">
        <v>2861</v>
      </c>
      <c r="BA24" s="183" t="s">
        <v>2752</v>
      </c>
      <c r="BB24" s="183" t="s">
        <v>2752</v>
      </c>
      <c r="BC24" s="183" t="s">
        <v>2861</v>
      </c>
      <c r="BD24" s="183" t="s">
        <v>2752</v>
      </c>
      <c r="BE24" s="183" t="s">
        <v>2752</v>
      </c>
      <c r="BF24" s="183" t="s">
        <v>2861</v>
      </c>
      <c r="BG24" s="183" t="s">
        <v>2752</v>
      </c>
      <c r="BH24" s="183" t="s">
        <v>2752</v>
      </c>
      <c r="BI24" s="183" t="s">
        <v>2861</v>
      </c>
      <c r="BJ24" s="183" t="s">
        <v>2752</v>
      </c>
      <c r="BK24" s="183" t="s">
        <v>2752</v>
      </c>
      <c r="BL24" s="183" t="s">
        <v>2861</v>
      </c>
      <c r="BM24" s="183" t="s">
        <v>2752</v>
      </c>
      <c r="BN24" s="183" t="s">
        <v>2752</v>
      </c>
      <c r="BO24" s="183" t="s">
        <v>2861</v>
      </c>
      <c r="BP24" s="183" t="s">
        <v>2752</v>
      </c>
      <c r="BQ24" s="183" t="s">
        <v>2752</v>
      </c>
      <c r="BR24" s="183" t="s">
        <v>2861</v>
      </c>
      <c r="BS24" s="183" t="s">
        <v>2752</v>
      </c>
      <c r="BT24" s="183" t="s">
        <v>2752</v>
      </c>
      <c r="BU24" s="183" t="s">
        <v>2861</v>
      </c>
      <c r="BV24" s="183" t="s">
        <v>2752</v>
      </c>
      <c r="BW24" s="183" t="s">
        <v>2752</v>
      </c>
      <c r="BX24" s="183" t="s">
        <v>2861</v>
      </c>
      <c r="BY24" s="183" t="s">
        <v>2752</v>
      </c>
      <c r="BZ24" s="183" t="s">
        <v>2752</v>
      </c>
      <c r="CA24" s="183" t="s">
        <v>2861</v>
      </c>
      <c r="CB24" s="183" t="s">
        <v>2752</v>
      </c>
      <c r="CC24" s="183" t="s">
        <v>2752</v>
      </c>
      <c r="CD24" s="183" t="s">
        <v>2861</v>
      </c>
      <c r="CE24" s="183" t="s">
        <v>2752</v>
      </c>
      <c r="CF24" s="183" t="s">
        <v>2752</v>
      </c>
      <c r="CG24" s="183" t="s">
        <v>2861</v>
      </c>
      <c r="CH24" s="183" t="s">
        <v>2752</v>
      </c>
      <c r="CI24" s="183" t="s">
        <v>2752</v>
      </c>
      <c r="CJ24" s="183" t="s">
        <v>2861</v>
      </c>
      <c r="CK24" s="183" t="s">
        <v>2752</v>
      </c>
      <c r="CL24" s="183" t="s">
        <v>2752</v>
      </c>
      <c r="CM24" s="183" t="s">
        <v>2861</v>
      </c>
      <c r="CN24" s="183" t="s">
        <v>2752</v>
      </c>
      <c r="CO24" s="183" t="s">
        <v>2752</v>
      </c>
      <c r="CP24" s="183" t="s">
        <v>2861</v>
      </c>
      <c r="CQ24" s="183" t="s">
        <v>2752</v>
      </c>
      <c r="CR24" s="183" t="s">
        <v>2752</v>
      </c>
      <c r="CS24" s="183" t="s">
        <v>2861</v>
      </c>
      <c r="CT24" s="183" t="s">
        <v>2752</v>
      </c>
      <c r="CU24" s="183" t="s">
        <v>2752</v>
      </c>
      <c r="CV24" s="183" t="s">
        <v>2861</v>
      </c>
      <c r="CW24" s="183" t="s">
        <v>2752</v>
      </c>
      <c r="CX24" s="183" t="s">
        <v>2752</v>
      </c>
      <c r="CY24" s="183" t="s">
        <v>2861</v>
      </c>
      <c r="CZ24" s="183" t="s">
        <v>2752</v>
      </c>
      <c r="DA24" s="183" t="s">
        <v>2752</v>
      </c>
      <c r="DB24" s="183" t="s">
        <v>2861</v>
      </c>
      <c r="DC24" s="183" t="s">
        <v>2752</v>
      </c>
      <c r="DD24" s="183" t="s">
        <v>2752</v>
      </c>
      <c r="DE24" s="183" t="s">
        <v>2861</v>
      </c>
      <c r="DF24" s="183" t="s">
        <v>2752</v>
      </c>
      <c r="DG24" s="183" t="s">
        <v>2752</v>
      </c>
      <c r="DH24" s="183" t="s">
        <v>2861</v>
      </c>
      <c r="DI24" s="183" t="s">
        <v>2752</v>
      </c>
      <c r="DJ24" s="183" t="s">
        <v>2752</v>
      </c>
      <c r="DK24" s="183" t="s">
        <v>2861</v>
      </c>
      <c r="DL24" s="183" t="s">
        <v>2752</v>
      </c>
      <c r="DM24" s="183" t="s">
        <v>2752</v>
      </c>
      <c r="DN24" s="183" t="s">
        <v>2861</v>
      </c>
      <c r="DO24" s="183" t="s">
        <v>2752</v>
      </c>
      <c r="DP24" s="183" t="s">
        <v>2752</v>
      </c>
      <c r="DQ24" s="183" t="s">
        <v>2861</v>
      </c>
      <c r="DR24" s="183" t="s">
        <v>2752</v>
      </c>
      <c r="DS24" s="183" t="s">
        <v>2752</v>
      </c>
      <c r="DT24" s="183" t="s">
        <v>2861</v>
      </c>
      <c r="DU24" s="183" t="s">
        <v>2752</v>
      </c>
      <c r="DV24" s="183" t="s">
        <v>2752</v>
      </c>
      <c r="DW24" s="183" t="s">
        <v>2861</v>
      </c>
      <c r="DX24" s="183" t="s">
        <v>2752</v>
      </c>
      <c r="DY24" s="183" t="s">
        <v>2752</v>
      </c>
      <c r="DZ24" s="183" t="s">
        <v>2861</v>
      </c>
      <c r="EA24" s="183" t="s">
        <v>2752</v>
      </c>
      <c r="EB24" s="183" t="s">
        <v>2752</v>
      </c>
      <c r="EC24" s="183" t="s">
        <v>2861</v>
      </c>
      <c r="ED24" s="183" t="s">
        <v>2752</v>
      </c>
      <c r="EE24" s="183" t="s">
        <v>2752</v>
      </c>
      <c r="EF24" s="183" t="s">
        <v>2861</v>
      </c>
      <c r="EG24" s="183" t="s">
        <v>2752</v>
      </c>
      <c r="EH24" s="183" t="s">
        <v>2752</v>
      </c>
      <c r="EI24" s="183" t="s">
        <v>2861</v>
      </c>
      <c r="EJ24" s="183" t="s">
        <v>2752</v>
      </c>
      <c r="EK24" s="183" t="s">
        <v>2752</v>
      </c>
      <c r="EL24" s="183" t="s">
        <v>2861</v>
      </c>
      <c r="EM24" s="183" t="s">
        <v>2752</v>
      </c>
      <c r="EN24" s="183" t="s">
        <v>2752</v>
      </c>
      <c r="EO24" s="183" t="s">
        <v>2861</v>
      </c>
      <c r="EP24" s="183" t="s">
        <v>2752</v>
      </c>
      <c r="EQ24" s="183" t="s">
        <v>2752</v>
      </c>
      <c r="ER24" s="183" t="s">
        <v>2861</v>
      </c>
      <c r="ES24" s="183" t="s">
        <v>2752</v>
      </c>
      <c r="ET24" s="183" t="s">
        <v>2752</v>
      </c>
    </row>
    <row r="25" spans="1:150" x14ac:dyDescent="0.3">
      <c r="A25" s="1"/>
      <c r="B25" s="184" t="s">
        <v>2945</v>
      </c>
      <c r="C25" s="184" t="s">
        <v>125</v>
      </c>
      <c r="D25" s="184" t="s">
        <v>979</v>
      </c>
      <c r="E25" s="184" t="s">
        <v>2946</v>
      </c>
      <c r="F25" s="184" t="s">
        <v>2947</v>
      </c>
      <c r="G25" s="185" t="s">
        <v>2861</v>
      </c>
      <c r="H25" s="185" t="s">
        <v>2752</v>
      </c>
      <c r="I25" s="185" t="s">
        <v>2752</v>
      </c>
      <c r="J25" s="185" t="s">
        <v>2861</v>
      </c>
      <c r="K25" s="185" t="s">
        <v>2752</v>
      </c>
      <c r="L25" s="185" t="s">
        <v>2752</v>
      </c>
      <c r="M25" s="185" t="s">
        <v>2861</v>
      </c>
      <c r="N25" s="185" t="s">
        <v>2752</v>
      </c>
      <c r="O25" s="185" t="s">
        <v>2752</v>
      </c>
      <c r="P25" s="185" t="s">
        <v>2861</v>
      </c>
      <c r="Q25" s="185" t="s">
        <v>2752</v>
      </c>
      <c r="R25" s="185" t="s">
        <v>2752</v>
      </c>
      <c r="S25" s="185" t="s">
        <v>2861</v>
      </c>
      <c r="T25" s="185" t="s">
        <v>2752</v>
      </c>
      <c r="U25" s="185" t="s">
        <v>2752</v>
      </c>
      <c r="V25" s="185" t="s">
        <v>2861</v>
      </c>
      <c r="W25" s="185" t="s">
        <v>2752</v>
      </c>
      <c r="X25" s="185" t="s">
        <v>2752</v>
      </c>
      <c r="Y25" s="185" t="s">
        <v>2861</v>
      </c>
      <c r="Z25" s="185" t="s">
        <v>2752</v>
      </c>
      <c r="AA25" s="185" t="s">
        <v>2752</v>
      </c>
      <c r="AB25" s="185" t="s">
        <v>2861</v>
      </c>
      <c r="AC25" s="185" t="s">
        <v>2752</v>
      </c>
      <c r="AD25" s="185" t="s">
        <v>2752</v>
      </c>
      <c r="AE25" s="185" t="s">
        <v>2861</v>
      </c>
      <c r="AF25" s="185" t="s">
        <v>2752</v>
      </c>
      <c r="AG25" s="185" t="s">
        <v>2752</v>
      </c>
      <c r="AH25" s="185" t="s">
        <v>2861</v>
      </c>
      <c r="AI25" s="185" t="s">
        <v>2752</v>
      </c>
      <c r="AJ25" s="185" t="s">
        <v>2752</v>
      </c>
      <c r="AK25" s="185" t="s">
        <v>2861</v>
      </c>
      <c r="AL25" s="185" t="s">
        <v>2752</v>
      </c>
      <c r="AM25" s="185" t="s">
        <v>2752</v>
      </c>
      <c r="AN25" s="185" t="s">
        <v>2861</v>
      </c>
      <c r="AO25" s="185" t="s">
        <v>2752</v>
      </c>
      <c r="AP25" s="185" t="s">
        <v>2752</v>
      </c>
      <c r="AQ25" s="185" t="s">
        <v>2861</v>
      </c>
      <c r="AR25" s="185" t="s">
        <v>2752</v>
      </c>
      <c r="AS25" s="185" t="s">
        <v>2752</v>
      </c>
      <c r="AT25" s="185" t="s">
        <v>2861</v>
      </c>
      <c r="AU25" s="185" t="s">
        <v>2752</v>
      </c>
      <c r="AV25" s="185" t="s">
        <v>2752</v>
      </c>
      <c r="AW25" s="185" t="s">
        <v>2861</v>
      </c>
      <c r="AX25" s="185" t="s">
        <v>2752</v>
      </c>
      <c r="AY25" s="185" t="s">
        <v>2752</v>
      </c>
      <c r="AZ25" s="185" t="s">
        <v>2861</v>
      </c>
      <c r="BA25" s="185" t="s">
        <v>2752</v>
      </c>
      <c r="BB25" s="185" t="s">
        <v>2752</v>
      </c>
      <c r="BC25" s="185" t="s">
        <v>2861</v>
      </c>
      <c r="BD25" s="185" t="s">
        <v>2752</v>
      </c>
      <c r="BE25" s="185" t="s">
        <v>2752</v>
      </c>
      <c r="BF25" s="185" t="s">
        <v>2861</v>
      </c>
      <c r="BG25" s="185" t="s">
        <v>2752</v>
      </c>
      <c r="BH25" s="185" t="s">
        <v>2752</v>
      </c>
      <c r="BI25" s="185" t="s">
        <v>2861</v>
      </c>
      <c r="BJ25" s="185" t="s">
        <v>2752</v>
      </c>
      <c r="BK25" s="185" t="s">
        <v>2752</v>
      </c>
      <c r="BL25" s="185" t="s">
        <v>2861</v>
      </c>
      <c r="BM25" s="185" t="s">
        <v>2752</v>
      </c>
      <c r="BN25" s="185" t="s">
        <v>2752</v>
      </c>
      <c r="BO25" s="185" t="s">
        <v>2861</v>
      </c>
      <c r="BP25" s="185" t="s">
        <v>2752</v>
      </c>
      <c r="BQ25" s="185" t="s">
        <v>2752</v>
      </c>
      <c r="BR25" s="185" t="s">
        <v>2861</v>
      </c>
      <c r="BS25" s="185" t="s">
        <v>2752</v>
      </c>
      <c r="BT25" s="185" t="s">
        <v>2752</v>
      </c>
      <c r="BU25" s="185" t="s">
        <v>2861</v>
      </c>
      <c r="BV25" s="185" t="s">
        <v>2752</v>
      </c>
      <c r="BW25" s="185" t="s">
        <v>2752</v>
      </c>
      <c r="BX25" s="185" t="s">
        <v>2861</v>
      </c>
      <c r="BY25" s="185" t="s">
        <v>2752</v>
      </c>
      <c r="BZ25" s="185" t="s">
        <v>2752</v>
      </c>
      <c r="CA25" s="185" t="s">
        <v>2861</v>
      </c>
      <c r="CB25" s="185" t="s">
        <v>2752</v>
      </c>
      <c r="CC25" s="185" t="s">
        <v>2752</v>
      </c>
      <c r="CD25" s="185" t="s">
        <v>2861</v>
      </c>
      <c r="CE25" s="185" t="s">
        <v>2752</v>
      </c>
      <c r="CF25" s="185" t="s">
        <v>2752</v>
      </c>
      <c r="CG25" s="185" t="s">
        <v>2861</v>
      </c>
      <c r="CH25" s="185" t="s">
        <v>2752</v>
      </c>
      <c r="CI25" s="185" t="s">
        <v>2752</v>
      </c>
      <c r="CJ25" s="185" t="s">
        <v>2861</v>
      </c>
      <c r="CK25" s="185" t="s">
        <v>2752</v>
      </c>
      <c r="CL25" s="185" t="s">
        <v>2752</v>
      </c>
      <c r="CM25" s="185" t="s">
        <v>2861</v>
      </c>
      <c r="CN25" s="185" t="s">
        <v>2752</v>
      </c>
      <c r="CO25" s="185" t="s">
        <v>2752</v>
      </c>
      <c r="CP25" s="185" t="s">
        <v>2861</v>
      </c>
      <c r="CQ25" s="185" t="s">
        <v>2752</v>
      </c>
      <c r="CR25" s="185" t="s">
        <v>2752</v>
      </c>
      <c r="CS25" s="185" t="s">
        <v>2861</v>
      </c>
      <c r="CT25" s="185" t="s">
        <v>2752</v>
      </c>
      <c r="CU25" s="185" t="s">
        <v>2752</v>
      </c>
      <c r="CV25" s="185" t="s">
        <v>2861</v>
      </c>
      <c r="CW25" s="185" t="s">
        <v>2752</v>
      </c>
      <c r="CX25" s="185" t="s">
        <v>2752</v>
      </c>
      <c r="CY25" s="185" t="s">
        <v>2861</v>
      </c>
      <c r="CZ25" s="185" t="s">
        <v>2752</v>
      </c>
      <c r="DA25" s="185" t="s">
        <v>2752</v>
      </c>
      <c r="DB25" s="185" t="s">
        <v>2861</v>
      </c>
      <c r="DC25" s="185" t="s">
        <v>2752</v>
      </c>
      <c r="DD25" s="185" t="s">
        <v>2752</v>
      </c>
      <c r="DE25" s="185" t="s">
        <v>2861</v>
      </c>
      <c r="DF25" s="185" t="s">
        <v>2752</v>
      </c>
      <c r="DG25" s="185" t="s">
        <v>2752</v>
      </c>
      <c r="DH25" s="185" t="s">
        <v>2861</v>
      </c>
      <c r="DI25" s="185" t="s">
        <v>2752</v>
      </c>
      <c r="DJ25" s="185" t="s">
        <v>2752</v>
      </c>
      <c r="DK25" s="185" t="s">
        <v>2861</v>
      </c>
      <c r="DL25" s="185" t="s">
        <v>2752</v>
      </c>
      <c r="DM25" s="185" t="s">
        <v>2752</v>
      </c>
      <c r="DN25" s="185" t="s">
        <v>2861</v>
      </c>
      <c r="DO25" s="185" t="s">
        <v>2752</v>
      </c>
      <c r="DP25" s="185" t="s">
        <v>2752</v>
      </c>
      <c r="DQ25" s="185" t="s">
        <v>2861</v>
      </c>
      <c r="DR25" s="185" t="s">
        <v>2752</v>
      </c>
      <c r="DS25" s="185" t="s">
        <v>2752</v>
      </c>
      <c r="DT25" s="185" t="s">
        <v>2861</v>
      </c>
      <c r="DU25" s="185" t="s">
        <v>2752</v>
      </c>
      <c r="DV25" s="185" t="s">
        <v>2752</v>
      </c>
      <c r="DW25" s="185" t="s">
        <v>2861</v>
      </c>
      <c r="DX25" s="185" t="s">
        <v>2752</v>
      </c>
      <c r="DY25" s="185" t="s">
        <v>2752</v>
      </c>
      <c r="DZ25" s="185" t="s">
        <v>2861</v>
      </c>
      <c r="EA25" s="185" t="s">
        <v>2752</v>
      </c>
      <c r="EB25" s="185" t="s">
        <v>2752</v>
      </c>
      <c r="EC25" s="185" t="s">
        <v>2861</v>
      </c>
      <c r="ED25" s="185" t="s">
        <v>2752</v>
      </c>
      <c r="EE25" s="185" t="s">
        <v>2752</v>
      </c>
      <c r="EF25" s="185" t="s">
        <v>2861</v>
      </c>
      <c r="EG25" s="185" t="s">
        <v>2752</v>
      </c>
      <c r="EH25" s="185" t="s">
        <v>2752</v>
      </c>
      <c r="EI25" s="185" t="s">
        <v>2861</v>
      </c>
      <c r="EJ25" s="185" t="s">
        <v>2752</v>
      </c>
      <c r="EK25" s="185" t="s">
        <v>2752</v>
      </c>
      <c r="EL25" s="185" t="s">
        <v>2861</v>
      </c>
      <c r="EM25" s="185" t="s">
        <v>2752</v>
      </c>
      <c r="EN25" s="185" t="s">
        <v>2752</v>
      </c>
      <c r="EO25" s="185" t="s">
        <v>2861</v>
      </c>
      <c r="EP25" s="185" t="s">
        <v>2752</v>
      </c>
      <c r="EQ25" s="185" t="s">
        <v>2752</v>
      </c>
      <c r="ER25" s="185" t="s">
        <v>2861</v>
      </c>
      <c r="ES25" s="185" t="s">
        <v>2752</v>
      </c>
      <c r="ET25" s="185" t="s">
        <v>2752</v>
      </c>
    </row>
    <row r="26" spans="1:150" x14ac:dyDescent="0.3">
      <c r="A26" s="1"/>
      <c r="B26" s="184" t="s">
        <v>2948</v>
      </c>
      <c r="C26" s="184" t="s">
        <v>125</v>
      </c>
      <c r="D26" s="184" t="s">
        <v>979</v>
      </c>
      <c r="E26" s="184" t="s">
        <v>2949</v>
      </c>
      <c r="F26" s="184" t="s">
        <v>2950</v>
      </c>
      <c r="G26" s="185" t="s">
        <v>2752</v>
      </c>
      <c r="H26" s="185" t="s">
        <v>2752</v>
      </c>
      <c r="I26" s="185" t="s">
        <v>2752</v>
      </c>
      <c r="J26" s="185" t="s">
        <v>2752</v>
      </c>
      <c r="K26" s="185" t="s">
        <v>2752</v>
      </c>
      <c r="L26" s="185" t="s">
        <v>2752</v>
      </c>
      <c r="M26" s="185" t="s">
        <v>2752</v>
      </c>
      <c r="N26" s="185" t="s">
        <v>2752</v>
      </c>
      <c r="O26" s="185" t="s">
        <v>2752</v>
      </c>
      <c r="P26" s="185" t="s">
        <v>2752</v>
      </c>
      <c r="Q26" s="185" t="s">
        <v>2752</v>
      </c>
      <c r="R26" s="185" t="s">
        <v>2752</v>
      </c>
      <c r="S26" s="185" t="s">
        <v>2752</v>
      </c>
      <c r="T26" s="185" t="s">
        <v>2752</v>
      </c>
      <c r="U26" s="185" t="s">
        <v>2752</v>
      </c>
      <c r="V26" s="185" t="s">
        <v>2752</v>
      </c>
      <c r="W26" s="185" t="s">
        <v>2752</v>
      </c>
      <c r="X26" s="185" t="s">
        <v>2752</v>
      </c>
      <c r="Y26" s="185" t="s">
        <v>2752</v>
      </c>
      <c r="Z26" s="185" t="s">
        <v>2752</v>
      </c>
      <c r="AA26" s="185" t="s">
        <v>2752</v>
      </c>
      <c r="AB26" s="185" t="s">
        <v>2752</v>
      </c>
      <c r="AC26" s="185" t="s">
        <v>2752</v>
      </c>
      <c r="AD26" s="185" t="s">
        <v>2752</v>
      </c>
      <c r="AE26" s="185" t="s">
        <v>2752</v>
      </c>
      <c r="AF26" s="185" t="s">
        <v>2752</v>
      </c>
      <c r="AG26" s="185" t="s">
        <v>2752</v>
      </c>
      <c r="AH26" s="185" t="s">
        <v>2752</v>
      </c>
      <c r="AI26" s="185" t="s">
        <v>2752</v>
      </c>
      <c r="AJ26" s="185" t="s">
        <v>2752</v>
      </c>
      <c r="AK26" s="185" t="s">
        <v>2752</v>
      </c>
      <c r="AL26" s="185" t="s">
        <v>2752</v>
      </c>
      <c r="AM26" s="185" t="s">
        <v>2752</v>
      </c>
      <c r="AN26" s="185" t="s">
        <v>2752</v>
      </c>
      <c r="AO26" s="185" t="s">
        <v>2752</v>
      </c>
      <c r="AP26" s="185" t="s">
        <v>2752</v>
      </c>
      <c r="AQ26" s="185" t="s">
        <v>2752</v>
      </c>
      <c r="AR26" s="185" t="s">
        <v>2752</v>
      </c>
      <c r="AS26" s="185" t="s">
        <v>2752</v>
      </c>
      <c r="AT26" s="185" t="s">
        <v>2752</v>
      </c>
      <c r="AU26" s="185" t="s">
        <v>2752</v>
      </c>
      <c r="AV26" s="185" t="s">
        <v>2752</v>
      </c>
      <c r="AW26" s="185" t="s">
        <v>2752</v>
      </c>
      <c r="AX26" s="185" t="s">
        <v>2752</v>
      </c>
      <c r="AY26" s="185" t="s">
        <v>2752</v>
      </c>
      <c r="AZ26" s="185" t="s">
        <v>2752</v>
      </c>
      <c r="BA26" s="185" t="s">
        <v>2752</v>
      </c>
      <c r="BB26" s="185" t="s">
        <v>2752</v>
      </c>
      <c r="BC26" s="185" t="s">
        <v>2752</v>
      </c>
      <c r="BD26" s="185" t="s">
        <v>2752</v>
      </c>
      <c r="BE26" s="185" t="s">
        <v>2752</v>
      </c>
      <c r="BF26" s="185" t="s">
        <v>2752</v>
      </c>
      <c r="BG26" s="185" t="s">
        <v>2752</v>
      </c>
      <c r="BH26" s="185" t="s">
        <v>2752</v>
      </c>
      <c r="BI26" s="185" t="s">
        <v>2752</v>
      </c>
      <c r="BJ26" s="185" t="s">
        <v>2752</v>
      </c>
      <c r="BK26" s="185" t="s">
        <v>2752</v>
      </c>
      <c r="BL26" s="185" t="s">
        <v>2752</v>
      </c>
      <c r="BM26" s="185" t="s">
        <v>2752</v>
      </c>
      <c r="BN26" s="185" t="s">
        <v>2752</v>
      </c>
      <c r="BO26" s="185" t="s">
        <v>2752</v>
      </c>
      <c r="BP26" s="185" t="s">
        <v>2752</v>
      </c>
      <c r="BQ26" s="185" t="s">
        <v>2752</v>
      </c>
      <c r="BR26" s="185" t="s">
        <v>2752</v>
      </c>
      <c r="BS26" s="185" t="s">
        <v>2752</v>
      </c>
      <c r="BT26" s="185" t="s">
        <v>2752</v>
      </c>
      <c r="BU26" s="185" t="s">
        <v>2752</v>
      </c>
      <c r="BV26" s="185" t="s">
        <v>2752</v>
      </c>
      <c r="BW26" s="185" t="s">
        <v>2752</v>
      </c>
      <c r="BX26" s="185" t="s">
        <v>2752</v>
      </c>
      <c r="BY26" s="185" t="s">
        <v>2752</v>
      </c>
      <c r="BZ26" s="185" t="s">
        <v>2752</v>
      </c>
      <c r="CA26" s="185" t="s">
        <v>2752</v>
      </c>
      <c r="CB26" s="185" t="s">
        <v>2752</v>
      </c>
      <c r="CC26" s="185" t="s">
        <v>2752</v>
      </c>
      <c r="CD26" s="185" t="s">
        <v>2752</v>
      </c>
      <c r="CE26" s="185" t="s">
        <v>2752</v>
      </c>
      <c r="CF26" s="185" t="s">
        <v>2752</v>
      </c>
      <c r="CG26" s="185" t="s">
        <v>2752</v>
      </c>
      <c r="CH26" s="185" t="s">
        <v>2752</v>
      </c>
      <c r="CI26" s="185" t="s">
        <v>2752</v>
      </c>
      <c r="CJ26" s="185" t="s">
        <v>2752</v>
      </c>
      <c r="CK26" s="185" t="s">
        <v>2752</v>
      </c>
      <c r="CL26" s="185" t="s">
        <v>2752</v>
      </c>
      <c r="CM26" s="185" t="s">
        <v>2752</v>
      </c>
      <c r="CN26" s="185" t="s">
        <v>2752</v>
      </c>
      <c r="CO26" s="185" t="s">
        <v>2752</v>
      </c>
      <c r="CP26" s="185" t="s">
        <v>2752</v>
      </c>
      <c r="CQ26" s="185" t="s">
        <v>2752</v>
      </c>
      <c r="CR26" s="185" t="s">
        <v>2752</v>
      </c>
      <c r="CS26" s="185" t="s">
        <v>2752</v>
      </c>
      <c r="CT26" s="185" t="s">
        <v>2752</v>
      </c>
      <c r="CU26" s="185" t="s">
        <v>2752</v>
      </c>
      <c r="CV26" s="185" t="s">
        <v>2752</v>
      </c>
      <c r="CW26" s="185" t="s">
        <v>2752</v>
      </c>
      <c r="CX26" s="185" t="s">
        <v>2752</v>
      </c>
      <c r="CY26" s="185" t="s">
        <v>2752</v>
      </c>
      <c r="CZ26" s="185" t="s">
        <v>2752</v>
      </c>
      <c r="DA26" s="185" t="s">
        <v>2752</v>
      </c>
      <c r="DB26" s="185" t="s">
        <v>2752</v>
      </c>
      <c r="DC26" s="185" t="s">
        <v>2752</v>
      </c>
      <c r="DD26" s="185" t="s">
        <v>2752</v>
      </c>
      <c r="DE26" s="185" t="s">
        <v>2752</v>
      </c>
      <c r="DF26" s="185" t="s">
        <v>2752</v>
      </c>
      <c r="DG26" s="185" t="s">
        <v>2752</v>
      </c>
      <c r="DH26" s="185" t="s">
        <v>2752</v>
      </c>
      <c r="DI26" s="185" t="s">
        <v>2752</v>
      </c>
      <c r="DJ26" s="185" t="s">
        <v>2752</v>
      </c>
      <c r="DK26" s="185" t="s">
        <v>2752</v>
      </c>
      <c r="DL26" s="185" t="s">
        <v>2752</v>
      </c>
      <c r="DM26" s="185" t="s">
        <v>2752</v>
      </c>
      <c r="DN26" s="185" t="s">
        <v>2752</v>
      </c>
      <c r="DO26" s="185" t="s">
        <v>2752</v>
      </c>
      <c r="DP26" s="185" t="s">
        <v>2752</v>
      </c>
      <c r="DQ26" s="185" t="s">
        <v>2861</v>
      </c>
      <c r="DR26" s="185" t="s">
        <v>2752</v>
      </c>
      <c r="DS26" s="185" t="s">
        <v>2752</v>
      </c>
      <c r="DT26" s="185" t="s">
        <v>2861</v>
      </c>
      <c r="DU26" s="185" t="s">
        <v>2752</v>
      </c>
      <c r="DV26" s="185" t="s">
        <v>2752</v>
      </c>
      <c r="DW26" s="185" t="s">
        <v>2861</v>
      </c>
      <c r="DX26" s="185" t="s">
        <v>2752</v>
      </c>
      <c r="DY26" s="185" t="s">
        <v>2752</v>
      </c>
      <c r="DZ26" s="185" t="s">
        <v>2861</v>
      </c>
      <c r="EA26" s="185" t="s">
        <v>2752</v>
      </c>
      <c r="EB26" s="185" t="s">
        <v>2752</v>
      </c>
      <c r="EC26" s="185" t="s">
        <v>2861</v>
      </c>
      <c r="ED26" s="185" t="s">
        <v>2752</v>
      </c>
      <c r="EE26" s="185" t="s">
        <v>2752</v>
      </c>
      <c r="EF26" s="185" t="s">
        <v>2861</v>
      </c>
      <c r="EG26" s="185" t="s">
        <v>2752</v>
      </c>
      <c r="EH26" s="185" t="s">
        <v>2752</v>
      </c>
      <c r="EI26" s="185" t="s">
        <v>2861</v>
      </c>
      <c r="EJ26" s="185" t="s">
        <v>2752</v>
      </c>
      <c r="EK26" s="185" t="s">
        <v>2752</v>
      </c>
      <c r="EL26" s="185" t="s">
        <v>2861</v>
      </c>
      <c r="EM26" s="185" t="s">
        <v>2752</v>
      </c>
      <c r="EN26" s="185" t="s">
        <v>2752</v>
      </c>
      <c r="EO26" s="185" t="s">
        <v>2861</v>
      </c>
      <c r="EP26" s="185" t="s">
        <v>2752</v>
      </c>
      <c r="EQ26" s="185" t="s">
        <v>2752</v>
      </c>
      <c r="ER26" s="185" t="s">
        <v>2861</v>
      </c>
      <c r="ES26" s="185" t="s">
        <v>2752</v>
      </c>
      <c r="ET26" s="185" t="s">
        <v>2752</v>
      </c>
    </row>
    <row r="27" spans="1:150" x14ac:dyDescent="0.3">
      <c r="A27" s="1"/>
      <c r="B27" s="184" t="s">
        <v>2951</v>
      </c>
      <c r="C27" s="184" t="s">
        <v>125</v>
      </c>
      <c r="D27" s="184" t="s">
        <v>979</v>
      </c>
      <c r="E27" s="184" t="s">
        <v>2952</v>
      </c>
      <c r="F27" s="184" t="s">
        <v>2953</v>
      </c>
      <c r="G27" s="185" t="s">
        <v>2861</v>
      </c>
      <c r="H27" s="185" t="s">
        <v>2752</v>
      </c>
      <c r="I27" s="185" t="s">
        <v>2752</v>
      </c>
      <c r="J27" s="185" t="s">
        <v>2861</v>
      </c>
      <c r="K27" s="185" t="s">
        <v>2752</v>
      </c>
      <c r="L27" s="185" t="s">
        <v>2752</v>
      </c>
      <c r="M27" s="185" t="s">
        <v>2861</v>
      </c>
      <c r="N27" s="185" t="s">
        <v>2752</v>
      </c>
      <c r="O27" s="185" t="s">
        <v>2752</v>
      </c>
      <c r="P27" s="185" t="s">
        <v>2861</v>
      </c>
      <c r="Q27" s="185" t="s">
        <v>2752</v>
      </c>
      <c r="R27" s="185" t="s">
        <v>2752</v>
      </c>
      <c r="S27" s="185" t="s">
        <v>2861</v>
      </c>
      <c r="T27" s="185" t="s">
        <v>2752</v>
      </c>
      <c r="U27" s="185" t="s">
        <v>2752</v>
      </c>
      <c r="V27" s="185" t="s">
        <v>2861</v>
      </c>
      <c r="W27" s="185" t="s">
        <v>2752</v>
      </c>
      <c r="X27" s="185" t="s">
        <v>2752</v>
      </c>
      <c r="Y27" s="185" t="s">
        <v>2861</v>
      </c>
      <c r="Z27" s="185" t="s">
        <v>2752</v>
      </c>
      <c r="AA27" s="185" t="s">
        <v>2752</v>
      </c>
      <c r="AB27" s="185" t="s">
        <v>2861</v>
      </c>
      <c r="AC27" s="185" t="s">
        <v>2752</v>
      </c>
      <c r="AD27" s="185" t="s">
        <v>2752</v>
      </c>
      <c r="AE27" s="185" t="s">
        <v>2861</v>
      </c>
      <c r="AF27" s="185" t="s">
        <v>2752</v>
      </c>
      <c r="AG27" s="185" t="s">
        <v>2752</v>
      </c>
      <c r="AH27" s="185" t="s">
        <v>2861</v>
      </c>
      <c r="AI27" s="185" t="s">
        <v>2752</v>
      </c>
      <c r="AJ27" s="185" t="s">
        <v>2752</v>
      </c>
      <c r="AK27" s="185" t="s">
        <v>2861</v>
      </c>
      <c r="AL27" s="185" t="s">
        <v>2752</v>
      </c>
      <c r="AM27" s="185" t="s">
        <v>2752</v>
      </c>
      <c r="AN27" s="185" t="s">
        <v>2861</v>
      </c>
      <c r="AO27" s="185" t="s">
        <v>2752</v>
      </c>
      <c r="AP27" s="185" t="s">
        <v>2752</v>
      </c>
      <c r="AQ27" s="185" t="s">
        <v>2861</v>
      </c>
      <c r="AR27" s="185" t="s">
        <v>2752</v>
      </c>
      <c r="AS27" s="185" t="s">
        <v>2752</v>
      </c>
      <c r="AT27" s="185" t="s">
        <v>2861</v>
      </c>
      <c r="AU27" s="185" t="s">
        <v>2752</v>
      </c>
      <c r="AV27" s="185" t="s">
        <v>2752</v>
      </c>
      <c r="AW27" s="185" t="s">
        <v>2861</v>
      </c>
      <c r="AX27" s="185" t="s">
        <v>2752</v>
      </c>
      <c r="AY27" s="185" t="s">
        <v>2752</v>
      </c>
      <c r="AZ27" s="185" t="s">
        <v>2861</v>
      </c>
      <c r="BA27" s="185" t="s">
        <v>2752</v>
      </c>
      <c r="BB27" s="185" t="s">
        <v>2752</v>
      </c>
      <c r="BC27" s="185" t="s">
        <v>2861</v>
      </c>
      <c r="BD27" s="185" t="s">
        <v>2752</v>
      </c>
      <c r="BE27" s="185" t="s">
        <v>2752</v>
      </c>
      <c r="BF27" s="185" t="s">
        <v>2861</v>
      </c>
      <c r="BG27" s="185" t="s">
        <v>2752</v>
      </c>
      <c r="BH27" s="185" t="s">
        <v>2752</v>
      </c>
      <c r="BI27" s="185" t="s">
        <v>2861</v>
      </c>
      <c r="BJ27" s="185" t="s">
        <v>2752</v>
      </c>
      <c r="BK27" s="185" t="s">
        <v>2752</v>
      </c>
      <c r="BL27" s="185" t="s">
        <v>2861</v>
      </c>
      <c r="BM27" s="185" t="s">
        <v>2752</v>
      </c>
      <c r="BN27" s="185" t="s">
        <v>2752</v>
      </c>
      <c r="BO27" s="185" t="s">
        <v>2861</v>
      </c>
      <c r="BP27" s="185" t="s">
        <v>2752</v>
      </c>
      <c r="BQ27" s="185" t="s">
        <v>2752</v>
      </c>
      <c r="BR27" s="185" t="s">
        <v>2861</v>
      </c>
      <c r="BS27" s="185" t="s">
        <v>2752</v>
      </c>
      <c r="BT27" s="185" t="s">
        <v>2752</v>
      </c>
      <c r="BU27" s="185" t="s">
        <v>2861</v>
      </c>
      <c r="BV27" s="185" t="s">
        <v>2752</v>
      </c>
      <c r="BW27" s="185" t="s">
        <v>2752</v>
      </c>
      <c r="BX27" s="185" t="s">
        <v>2861</v>
      </c>
      <c r="BY27" s="185" t="s">
        <v>2752</v>
      </c>
      <c r="BZ27" s="185" t="s">
        <v>2752</v>
      </c>
      <c r="CA27" s="185" t="s">
        <v>2861</v>
      </c>
      <c r="CB27" s="185" t="s">
        <v>2752</v>
      </c>
      <c r="CC27" s="185" t="s">
        <v>2752</v>
      </c>
      <c r="CD27" s="185" t="s">
        <v>2861</v>
      </c>
      <c r="CE27" s="185" t="s">
        <v>2752</v>
      </c>
      <c r="CF27" s="185" t="s">
        <v>2752</v>
      </c>
      <c r="CG27" s="185" t="s">
        <v>2861</v>
      </c>
      <c r="CH27" s="185" t="s">
        <v>2752</v>
      </c>
      <c r="CI27" s="185" t="s">
        <v>2752</v>
      </c>
      <c r="CJ27" s="185" t="s">
        <v>2861</v>
      </c>
      <c r="CK27" s="185" t="s">
        <v>2752</v>
      </c>
      <c r="CL27" s="185" t="s">
        <v>2752</v>
      </c>
      <c r="CM27" s="185" t="s">
        <v>2861</v>
      </c>
      <c r="CN27" s="185" t="s">
        <v>2752</v>
      </c>
      <c r="CO27" s="185" t="s">
        <v>2752</v>
      </c>
      <c r="CP27" s="185" t="s">
        <v>2861</v>
      </c>
      <c r="CQ27" s="185" t="s">
        <v>2752</v>
      </c>
      <c r="CR27" s="185" t="s">
        <v>2752</v>
      </c>
      <c r="CS27" s="185" t="s">
        <v>2861</v>
      </c>
      <c r="CT27" s="185" t="s">
        <v>2752</v>
      </c>
      <c r="CU27" s="185" t="s">
        <v>2752</v>
      </c>
      <c r="CV27" s="185" t="s">
        <v>2861</v>
      </c>
      <c r="CW27" s="185" t="s">
        <v>2752</v>
      </c>
      <c r="CX27" s="185" t="s">
        <v>2752</v>
      </c>
      <c r="CY27" s="185" t="s">
        <v>2861</v>
      </c>
      <c r="CZ27" s="185" t="s">
        <v>2752</v>
      </c>
      <c r="DA27" s="185" t="s">
        <v>2752</v>
      </c>
      <c r="DB27" s="185" t="s">
        <v>2861</v>
      </c>
      <c r="DC27" s="185" t="s">
        <v>2752</v>
      </c>
      <c r="DD27" s="185" t="s">
        <v>2752</v>
      </c>
      <c r="DE27" s="185" t="s">
        <v>2861</v>
      </c>
      <c r="DF27" s="185" t="s">
        <v>2752</v>
      </c>
      <c r="DG27" s="185" t="s">
        <v>2752</v>
      </c>
      <c r="DH27" s="185" t="s">
        <v>2861</v>
      </c>
      <c r="DI27" s="185" t="s">
        <v>2752</v>
      </c>
      <c r="DJ27" s="185" t="s">
        <v>2752</v>
      </c>
      <c r="DK27" s="185" t="s">
        <v>2861</v>
      </c>
      <c r="DL27" s="185" t="s">
        <v>2752</v>
      </c>
      <c r="DM27" s="185" t="s">
        <v>2752</v>
      </c>
      <c r="DN27" s="185" t="s">
        <v>2861</v>
      </c>
      <c r="DO27" s="185" t="s">
        <v>2752</v>
      </c>
      <c r="DP27" s="185" t="s">
        <v>2752</v>
      </c>
      <c r="DQ27" s="185" t="s">
        <v>2861</v>
      </c>
      <c r="DR27" s="185" t="s">
        <v>2752</v>
      </c>
      <c r="DS27" s="185" t="s">
        <v>2752</v>
      </c>
      <c r="DT27" s="185" t="s">
        <v>2861</v>
      </c>
      <c r="DU27" s="185" t="s">
        <v>2752</v>
      </c>
      <c r="DV27" s="185" t="s">
        <v>2752</v>
      </c>
      <c r="DW27" s="185" t="s">
        <v>2861</v>
      </c>
      <c r="DX27" s="185" t="s">
        <v>2752</v>
      </c>
      <c r="DY27" s="185" t="s">
        <v>2752</v>
      </c>
      <c r="DZ27" s="185" t="s">
        <v>2861</v>
      </c>
      <c r="EA27" s="185" t="s">
        <v>2752</v>
      </c>
      <c r="EB27" s="185" t="s">
        <v>2752</v>
      </c>
      <c r="EC27" s="185" t="s">
        <v>2861</v>
      </c>
      <c r="ED27" s="185" t="s">
        <v>2752</v>
      </c>
      <c r="EE27" s="185" t="s">
        <v>2752</v>
      </c>
      <c r="EF27" s="185" t="s">
        <v>2861</v>
      </c>
      <c r="EG27" s="185" t="s">
        <v>2752</v>
      </c>
      <c r="EH27" s="185" t="s">
        <v>2752</v>
      </c>
      <c r="EI27" s="185" t="s">
        <v>2861</v>
      </c>
      <c r="EJ27" s="185" t="s">
        <v>2752</v>
      </c>
      <c r="EK27" s="185" t="s">
        <v>2752</v>
      </c>
      <c r="EL27" s="185" t="s">
        <v>2861</v>
      </c>
      <c r="EM27" s="185" t="s">
        <v>2752</v>
      </c>
      <c r="EN27" s="185" t="s">
        <v>2752</v>
      </c>
      <c r="EO27" s="185" t="s">
        <v>2861</v>
      </c>
      <c r="EP27" s="185" t="s">
        <v>2752</v>
      </c>
      <c r="EQ27" s="185" t="s">
        <v>2752</v>
      </c>
      <c r="ER27" s="185" t="s">
        <v>2861</v>
      </c>
      <c r="ES27" s="185" t="s">
        <v>2752</v>
      </c>
      <c r="ET27" s="185" t="s">
        <v>2752</v>
      </c>
    </row>
    <row r="28" spans="1:150" x14ac:dyDescent="0.3">
      <c r="A28" s="1"/>
      <c r="B28" s="184" t="s">
        <v>2954</v>
      </c>
      <c r="C28" s="184" t="s">
        <v>125</v>
      </c>
      <c r="D28" s="184" t="s">
        <v>979</v>
      </c>
      <c r="E28" s="184" t="s">
        <v>2955</v>
      </c>
      <c r="F28" s="184" t="s">
        <v>2956</v>
      </c>
      <c r="G28" s="185" t="s">
        <v>2861</v>
      </c>
      <c r="H28" s="185" t="s">
        <v>2752</v>
      </c>
      <c r="I28" s="185" t="s">
        <v>2752</v>
      </c>
      <c r="J28" s="185" t="s">
        <v>2861</v>
      </c>
      <c r="K28" s="185" t="s">
        <v>2752</v>
      </c>
      <c r="L28" s="185" t="s">
        <v>2752</v>
      </c>
      <c r="M28" s="185" t="s">
        <v>2861</v>
      </c>
      <c r="N28" s="185" t="s">
        <v>2752</v>
      </c>
      <c r="O28" s="185" t="s">
        <v>2752</v>
      </c>
      <c r="P28" s="185" t="s">
        <v>2861</v>
      </c>
      <c r="Q28" s="185" t="s">
        <v>2752</v>
      </c>
      <c r="R28" s="185" t="s">
        <v>2752</v>
      </c>
      <c r="S28" s="185" t="s">
        <v>2861</v>
      </c>
      <c r="T28" s="185" t="s">
        <v>2752</v>
      </c>
      <c r="U28" s="185" t="s">
        <v>2752</v>
      </c>
      <c r="V28" s="185" t="s">
        <v>2861</v>
      </c>
      <c r="W28" s="185" t="s">
        <v>2752</v>
      </c>
      <c r="X28" s="185" t="s">
        <v>2752</v>
      </c>
      <c r="Y28" s="185" t="s">
        <v>2861</v>
      </c>
      <c r="Z28" s="185" t="s">
        <v>2752</v>
      </c>
      <c r="AA28" s="185" t="s">
        <v>2752</v>
      </c>
      <c r="AB28" s="185" t="s">
        <v>2861</v>
      </c>
      <c r="AC28" s="185" t="s">
        <v>2752</v>
      </c>
      <c r="AD28" s="185" t="s">
        <v>2752</v>
      </c>
      <c r="AE28" s="185" t="s">
        <v>2861</v>
      </c>
      <c r="AF28" s="185" t="s">
        <v>2752</v>
      </c>
      <c r="AG28" s="185" t="s">
        <v>2752</v>
      </c>
      <c r="AH28" s="185" t="s">
        <v>2861</v>
      </c>
      <c r="AI28" s="185" t="s">
        <v>2752</v>
      </c>
      <c r="AJ28" s="185" t="s">
        <v>2752</v>
      </c>
      <c r="AK28" s="185" t="s">
        <v>2861</v>
      </c>
      <c r="AL28" s="185" t="s">
        <v>2752</v>
      </c>
      <c r="AM28" s="185" t="s">
        <v>2752</v>
      </c>
      <c r="AN28" s="185" t="s">
        <v>2861</v>
      </c>
      <c r="AO28" s="185" t="s">
        <v>2752</v>
      </c>
      <c r="AP28" s="185" t="s">
        <v>2752</v>
      </c>
      <c r="AQ28" s="185" t="s">
        <v>2861</v>
      </c>
      <c r="AR28" s="185" t="s">
        <v>2752</v>
      </c>
      <c r="AS28" s="185" t="s">
        <v>2752</v>
      </c>
      <c r="AT28" s="185" t="s">
        <v>2861</v>
      </c>
      <c r="AU28" s="185" t="s">
        <v>2752</v>
      </c>
      <c r="AV28" s="185" t="s">
        <v>2752</v>
      </c>
      <c r="AW28" s="185" t="s">
        <v>2861</v>
      </c>
      <c r="AX28" s="185" t="s">
        <v>2752</v>
      </c>
      <c r="AY28" s="185" t="s">
        <v>2752</v>
      </c>
      <c r="AZ28" s="185" t="s">
        <v>2861</v>
      </c>
      <c r="BA28" s="185" t="s">
        <v>2752</v>
      </c>
      <c r="BB28" s="185" t="s">
        <v>2752</v>
      </c>
      <c r="BC28" s="185" t="s">
        <v>2861</v>
      </c>
      <c r="BD28" s="185" t="s">
        <v>2752</v>
      </c>
      <c r="BE28" s="185" t="s">
        <v>2752</v>
      </c>
      <c r="BF28" s="185" t="s">
        <v>2861</v>
      </c>
      <c r="BG28" s="185" t="s">
        <v>2752</v>
      </c>
      <c r="BH28" s="185" t="s">
        <v>2752</v>
      </c>
      <c r="BI28" s="185" t="s">
        <v>2861</v>
      </c>
      <c r="BJ28" s="185" t="s">
        <v>2752</v>
      </c>
      <c r="BK28" s="185" t="s">
        <v>2752</v>
      </c>
      <c r="BL28" s="185" t="s">
        <v>2861</v>
      </c>
      <c r="BM28" s="185" t="s">
        <v>2752</v>
      </c>
      <c r="BN28" s="185" t="s">
        <v>2752</v>
      </c>
      <c r="BO28" s="185" t="s">
        <v>2861</v>
      </c>
      <c r="BP28" s="185" t="s">
        <v>2752</v>
      </c>
      <c r="BQ28" s="185" t="s">
        <v>2752</v>
      </c>
      <c r="BR28" s="185" t="s">
        <v>2861</v>
      </c>
      <c r="BS28" s="185" t="s">
        <v>2752</v>
      </c>
      <c r="BT28" s="185" t="s">
        <v>2752</v>
      </c>
      <c r="BU28" s="185" t="s">
        <v>2861</v>
      </c>
      <c r="BV28" s="185" t="s">
        <v>2752</v>
      </c>
      <c r="BW28" s="185" t="s">
        <v>2752</v>
      </c>
      <c r="BX28" s="185" t="s">
        <v>2861</v>
      </c>
      <c r="BY28" s="185" t="s">
        <v>2752</v>
      </c>
      <c r="BZ28" s="185" t="s">
        <v>2752</v>
      </c>
      <c r="CA28" s="185" t="s">
        <v>2861</v>
      </c>
      <c r="CB28" s="185" t="s">
        <v>2752</v>
      </c>
      <c r="CC28" s="185" t="s">
        <v>2752</v>
      </c>
      <c r="CD28" s="185" t="s">
        <v>2861</v>
      </c>
      <c r="CE28" s="185" t="s">
        <v>2752</v>
      </c>
      <c r="CF28" s="185" t="s">
        <v>2752</v>
      </c>
      <c r="CG28" s="185" t="s">
        <v>2861</v>
      </c>
      <c r="CH28" s="185" t="s">
        <v>2752</v>
      </c>
      <c r="CI28" s="185" t="s">
        <v>2752</v>
      </c>
      <c r="CJ28" s="185" t="s">
        <v>2861</v>
      </c>
      <c r="CK28" s="185" t="s">
        <v>2752</v>
      </c>
      <c r="CL28" s="185" t="s">
        <v>2752</v>
      </c>
      <c r="CM28" s="185" t="s">
        <v>2861</v>
      </c>
      <c r="CN28" s="185" t="s">
        <v>2752</v>
      </c>
      <c r="CO28" s="185" t="s">
        <v>2752</v>
      </c>
      <c r="CP28" s="185" t="s">
        <v>2861</v>
      </c>
      <c r="CQ28" s="185" t="s">
        <v>2752</v>
      </c>
      <c r="CR28" s="185" t="s">
        <v>2752</v>
      </c>
      <c r="CS28" s="185" t="s">
        <v>2861</v>
      </c>
      <c r="CT28" s="185" t="s">
        <v>2752</v>
      </c>
      <c r="CU28" s="185" t="s">
        <v>2752</v>
      </c>
      <c r="CV28" s="185" t="s">
        <v>2861</v>
      </c>
      <c r="CW28" s="185" t="s">
        <v>2752</v>
      </c>
      <c r="CX28" s="185" t="s">
        <v>2752</v>
      </c>
      <c r="CY28" s="185" t="s">
        <v>2861</v>
      </c>
      <c r="CZ28" s="185" t="s">
        <v>2752</v>
      </c>
      <c r="DA28" s="185" t="s">
        <v>2752</v>
      </c>
      <c r="DB28" s="185" t="s">
        <v>2861</v>
      </c>
      <c r="DC28" s="185" t="s">
        <v>2752</v>
      </c>
      <c r="DD28" s="185" t="s">
        <v>2752</v>
      </c>
      <c r="DE28" s="185" t="s">
        <v>2861</v>
      </c>
      <c r="DF28" s="185" t="s">
        <v>2752</v>
      </c>
      <c r="DG28" s="185" t="s">
        <v>2752</v>
      </c>
      <c r="DH28" s="185" t="s">
        <v>2861</v>
      </c>
      <c r="DI28" s="185" t="s">
        <v>2752</v>
      </c>
      <c r="DJ28" s="185" t="s">
        <v>2752</v>
      </c>
      <c r="DK28" s="185" t="s">
        <v>2861</v>
      </c>
      <c r="DL28" s="185" t="s">
        <v>2752</v>
      </c>
      <c r="DM28" s="185" t="s">
        <v>2752</v>
      </c>
      <c r="DN28" s="185" t="s">
        <v>2861</v>
      </c>
      <c r="DO28" s="185" t="s">
        <v>2752</v>
      </c>
      <c r="DP28" s="185" t="s">
        <v>2752</v>
      </c>
      <c r="DQ28" s="185" t="s">
        <v>2861</v>
      </c>
      <c r="DR28" s="185" t="s">
        <v>2752</v>
      </c>
      <c r="DS28" s="185" t="s">
        <v>2752</v>
      </c>
      <c r="DT28" s="185" t="s">
        <v>2861</v>
      </c>
      <c r="DU28" s="185" t="s">
        <v>2752</v>
      </c>
      <c r="DV28" s="185" t="s">
        <v>2752</v>
      </c>
      <c r="DW28" s="185" t="s">
        <v>2861</v>
      </c>
      <c r="DX28" s="185" t="s">
        <v>2752</v>
      </c>
      <c r="DY28" s="185" t="s">
        <v>2752</v>
      </c>
      <c r="DZ28" s="185" t="s">
        <v>2861</v>
      </c>
      <c r="EA28" s="185" t="s">
        <v>2752</v>
      </c>
      <c r="EB28" s="185" t="s">
        <v>2752</v>
      </c>
      <c r="EC28" s="185" t="s">
        <v>2861</v>
      </c>
      <c r="ED28" s="185" t="s">
        <v>2752</v>
      </c>
      <c r="EE28" s="185" t="s">
        <v>2752</v>
      </c>
      <c r="EF28" s="185" t="s">
        <v>2861</v>
      </c>
      <c r="EG28" s="185" t="s">
        <v>2752</v>
      </c>
      <c r="EH28" s="185" t="s">
        <v>2752</v>
      </c>
      <c r="EI28" s="185" t="s">
        <v>2861</v>
      </c>
      <c r="EJ28" s="185" t="s">
        <v>2752</v>
      </c>
      <c r="EK28" s="185" t="s">
        <v>2752</v>
      </c>
      <c r="EL28" s="185" t="s">
        <v>2861</v>
      </c>
      <c r="EM28" s="185" t="s">
        <v>2752</v>
      </c>
      <c r="EN28" s="185" t="s">
        <v>2752</v>
      </c>
      <c r="EO28" s="185" t="s">
        <v>2861</v>
      </c>
      <c r="EP28" s="185" t="s">
        <v>2752</v>
      </c>
      <c r="EQ28" s="185" t="s">
        <v>2752</v>
      </c>
      <c r="ER28" s="185" t="s">
        <v>2861</v>
      </c>
      <c r="ES28" s="185" t="s">
        <v>2752</v>
      </c>
      <c r="ET28" s="185" t="s">
        <v>2752</v>
      </c>
    </row>
    <row r="29" spans="1:150" x14ac:dyDescent="0.3">
      <c r="A29" s="1"/>
      <c r="B29" s="183" t="s">
        <v>2957</v>
      </c>
      <c r="C29" s="183" t="s">
        <v>125</v>
      </c>
      <c r="D29" s="183" t="s">
        <v>126</v>
      </c>
      <c r="E29" s="183" t="s">
        <v>2958</v>
      </c>
      <c r="F29" s="183" t="s">
        <v>2959</v>
      </c>
      <c r="G29" s="183" t="s">
        <v>2861</v>
      </c>
      <c r="H29" s="183" t="s">
        <v>2752</v>
      </c>
      <c r="I29" s="183" t="s">
        <v>2752</v>
      </c>
      <c r="J29" s="183" t="s">
        <v>2861</v>
      </c>
      <c r="K29" s="183" t="s">
        <v>2752</v>
      </c>
      <c r="L29" s="183" t="s">
        <v>2752</v>
      </c>
      <c r="M29" s="183" t="s">
        <v>2861</v>
      </c>
      <c r="N29" s="183" t="s">
        <v>2752</v>
      </c>
      <c r="O29" s="183" t="s">
        <v>2752</v>
      </c>
      <c r="P29" s="183" t="s">
        <v>2861</v>
      </c>
      <c r="Q29" s="183" t="s">
        <v>2752</v>
      </c>
      <c r="R29" s="183" t="s">
        <v>2752</v>
      </c>
      <c r="S29" s="183" t="s">
        <v>2861</v>
      </c>
      <c r="T29" s="183" t="s">
        <v>2752</v>
      </c>
      <c r="U29" s="183" t="s">
        <v>2752</v>
      </c>
      <c r="V29" s="183" t="s">
        <v>2861</v>
      </c>
      <c r="W29" s="183" t="s">
        <v>2752</v>
      </c>
      <c r="X29" s="183" t="s">
        <v>2752</v>
      </c>
      <c r="Y29" s="183" t="s">
        <v>2861</v>
      </c>
      <c r="Z29" s="183" t="s">
        <v>2752</v>
      </c>
      <c r="AA29" s="183" t="s">
        <v>2752</v>
      </c>
      <c r="AB29" s="183" t="s">
        <v>2861</v>
      </c>
      <c r="AC29" s="183" t="s">
        <v>2752</v>
      </c>
      <c r="AD29" s="183" t="s">
        <v>2752</v>
      </c>
      <c r="AE29" s="183" t="s">
        <v>2861</v>
      </c>
      <c r="AF29" s="183" t="s">
        <v>2752</v>
      </c>
      <c r="AG29" s="183" t="s">
        <v>2752</v>
      </c>
      <c r="AH29" s="183" t="s">
        <v>2861</v>
      </c>
      <c r="AI29" s="183" t="s">
        <v>2752</v>
      </c>
      <c r="AJ29" s="183" t="s">
        <v>2752</v>
      </c>
      <c r="AK29" s="183" t="s">
        <v>2861</v>
      </c>
      <c r="AL29" s="183" t="s">
        <v>2752</v>
      </c>
      <c r="AM29" s="183" t="s">
        <v>2752</v>
      </c>
      <c r="AN29" s="183" t="s">
        <v>2861</v>
      </c>
      <c r="AO29" s="183" t="s">
        <v>2752</v>
      </c>
      <c r="AP29" s="183" t="s">
        <v>2752</v>
      </c>
      <c r="AQ29" s="183" t="s">
        <v>2861</v>
      </c>
      <c r="AR29" s="183" t="s">
        <v>2752</v>
      </c>
      <c r="AS29" s="183" t="s">
        <v>2752</v>
      </c>
      <c r="AT29" s="183" t="s">
        <v>2861</v>
      </c>
      <c r="AU29" s="183" t="s">
        <v>2752</v>
      </c>
      <c r="AV29" s="183" t="s">
        <v>2752</v>
      </c>
      <c r="AW29" s="183" t="s">
        <v>2861</v>
      </c>
      <c r="AX29" s="183" t="s">
        <v>2752</v>
      </c>
      <c r="AY29" s="183" t="s">
        <v>2752</v>
      </c>
      <c r="AZ29" s="183" t="s">
        <v>2861</v>
      </c>
      <c r="BA29" s="183" t="s">
        <v>2752</v>
      </c>
      <c r="BB29" s="183" t="s">
        <v>2752</v>
      </c>
      <c r="BC29" s="183" t="s">
        <v>2861</v>
      </c>
      <c r="BD29" s="183" t="s">
        <v>2752</v>
      </c>
      <c r="BE29" s="183" t="s">
        <v>2752</v>
      </c>
      <c r="BF29" s="183" t="s">
        <v>2861</v>
      </c>
      <c r="BG29" s="183" t="s">
        <v>2752</v>
      </c>
      <c r="BH29" s="183" t="s">
        <v>2752</v>
      </c>
      <c r="BI29" s="183" t="s">
        <v>2861</v>
      </c>
      <c r="BJ29" s="183" t="s">
        <v>2752</v>
      </c>
      <c r="BK29" s="183" t="s">
        <v>2752</v>
      </c>
      <c r="BL29" s="183" t="s">
        <v>2861</v>
      </c>
      <c r="BM29" s="183" t="s">
        <v>2752</v>
      </c>
      <c r="BN29" s="183" t="s">
        <v>2752</v>
      </c>
      <c r="BO29" s="183" t="s">
        <v>2861</v>
      </c>
      <c r="BP29" s="183" t="s">
        <v>2752</v>
      </c>
      <c r="BQ29" s="183" t="s">
        <v>2752</v>
      </c>
      <c r="BR29" s="183" t="s">
        <v>2861</v>
      </c>
      <c r="BS29" s="183" t="s">
        <v>2752</v>
      </c>
      <c r="BT29" s="183" t="s">
        <v>2752</v>
      </c>
      <c r="BU29" s="183" t="s">
        <v>2861</v>
      </c>
      <c r="BV29" s="183" t="s">
        <v>2752</v>
      </c>
      <c r="BW29" s="183" t="s">
        <v>2752</v>
      </c>
      <c r="BX29" s="183" t="s">
        <v>2861</v>
      </c>
      <c r="BY29" s="183" t="s">
        <v>2752</v>
      </c>
      <c r="BZ29" s="183" t="s">
        <v>2752</v>
      </c>
      <c r="CA29" s="183" t="s">
        <v>2861</v>
      </c>
      <c r="CB29" s="183" t="s">
        <v>2752</v>
      </c>
      <c r="CC29" s="183" t="s">
        <v>2752</v>
      </c>
      <c r="CD29" s="183" t="s">
        <v>2861</v>
      </c>
      <c r="CE29" s="183" t="s">
        <v>2752</v>
      </c>
      <c r="CF29" s="183" t="s">
        <v>2752</v>
      </c>
      <c r="CG29" s="183" t="s">
        <v>2861</v>
      </c>
      <c r="CH29" s="183" t="s">
        <v>2752</v>
      </c>
      <c r="CI29" s="183" t="s">
        <v>2752</v>
      </c>
      <c r="CJ29" s="183" t="s">
        <v>2861</v>
      </c>
      <c r="CK29" s="183" t="s">
        <v>2752</v>
      </c>
      <c r="CL29" s="183" t="s">
        <v>2752</v>
      </c>
      <c r="CM29" s="183" t="s">
        <v>2861</v>
      </c>
      <c r="CN29" s="183" t="s">
        <v>2752</v>
      </c>
      <c r="CO29" s="183" t="s">
        <v>2752</v>
      </c>
      <c r="CP29" s="183" t="s">
        <v>2861</v>
      </c>
      <c r="CQ29" s="183" t="s">
        <v>2752</v>
      </c>
      <c r="CR29" s="183" t="s">
        <v>2752</v>
      </c>
      <c r="CS29" s="183" t="s">
        <v>2861</v>
      </c>
      <c r="CT29" s="183" t="s">
        <v>2752</v>
      </c>
      <c r="CU29" s="183" t="s">
        <v>2752</v>
      </c>
      <c r="CV29" s="183" t="s">
        <v>2861</v>
      </c>
      <c r="CW29" s="183" t="s">
        <v>2752</v>
      </c>
      <c r="CX29" s="183" t="s">
        <v>2752</v>
      </c>
      <c r="CY29" s="183" t="s">
        <v>2861</v>
      </c>
      <c r="CZ29" s="183" t="s">
        <v>2752</v>
      </c>
      <c r="DA29" s="183" t="s">
        <v>2752</v>
      </c>
      <c r="DB29" s="183" t="s">
        <v>2861</v>
      </c>
      <c r="DC29" s="183" t="s">
        <v>2752</v>
      </c>
      <c r="DD29" s="183" t="s">
        <v>2752</v>
      </c>
      <c r="DE29" s="183" t="s">
        <v>2861</v>
      </c>
      <c r="DF29" s="183" t="s">
        <v>2752</v>
      </c>
      <c r="DG29" s="183" t="s">
        <v>2752</v>
      </c>
      <c r="DH29" s="183" t="s">
        <v>2861</v>
      </c>
      <c r="DI29" s="183" t="s">
        <v>2752</v>
      </c>
      <c r="DJ29" s="183" t="s">
        <v>2752</v>
      </c>
      <c r="DK29" s="183" t="s">
        <v>2861</v>
      </c>
      <c r="DL29" s="183" t="s">
        <v>2752</v>
      </c>
      <c r="DM29" s="183" t="s">
        <v>2752</v>
      </c>
      <c r="DN29" s="183" t="s">
        <v>2861</v>
      </c>
      <c r="DO29" s="183" t="s">
        <v>2752</v>
      </c>
      <c r="DP29" s="183" t="s">
        <v>2752</v>
      </c>
      <c r="DQ29" s="183" t="s">
        <v>2861</v>
      </c>
      <c r="DR29" s="183" t="s">
        <v>2752</v>
      </c>
      <c r="DS29" s="183" t="s">
        <v>2752</v>
      </c>
      <c r="DT29" s="183" t="s">
        <v>2861</v>
      </c>
      <c r="DU29" s="183" t="s">
        <v>2752</v>
      </c>
      <c r="DV29" s="183" t="s">
        <v>2752</v>
      </c>
      <c r="DW29" s="183" t="s">
        <v>2861</v>
      </c>
      <c r="DX29" s="183" t="s">
        <v>2752</v>
      </c>
      <c r="DY29" s="183" t="s">
        <v>2752</v>
      </c>
      <c r="DZ29" s="183" t="s">
        <v>2861</v>
      </c>
      <c r="EA29" s="183" t="s">
        <v>2752</v>
      </c>
      <c r="EB29" s="183" t="s">
        <v>2752</v>
      </c>
      <c r="EC29" s="183" t="s">
        <v>2861</v>
      </c>
      <c r="ED29" s="183" t="s">
        <v>2752</v>
      </c>
      <c r="EE29" s="183" t="s">
        <v>2752</v>
      </c>
      <c r="EF29" s="183" t="s">
        <v>2861</v>
      </c>
      <c r="EG29" s="183" t="s">
        <v>2752</v>
      </c>
      <c r="EH29" s="183" t="s">
        <v>2752</v>
      </c>
      <c r="EI29" s="183" t="s">
        <v>2861</v>
      </c>
      <c r="EJ29" s="183" t="s">
        <v>2752</v>
      </c>
      <c r="EK29" s="183" t="s">
        <v>2752</v>
      </c>
      <c r="EL29" s="183" t="s">
        <v>2861</v>
      </c>
      <c r="EM29" s="183" t="s">
        <v>2752</v>
      </c>
      <c r="EN29" s="183" t="s">
        <v>2752</v>
      </c>
      <c r="EO29" s="183" t="s">
        <v>2861</v>
      </c>
      <c r="EP29" s="183" t="s">
        <v>2752</v>
      </c>
      <c r="EQ29" s="183" t="s">
        <v>2752</v>
      </c>
      <c r="ER29" s="183" t="s">
        <v>2861</v>
      </c>
      <c r="ES29" s="183" t="s">
        <v>2752</v>
      </c>
      <c r="ET29" s="183" t="s">
        <v>2752</v>
      </c>
    </row>
    <row r="30" spans="1:150" x14ac:dyDescent="0.3">
      <c r="A30" s="1"/>
      <c r="B30" s="184" t="s">
        <v>2960</v>
      </c>
      <c r="C30" s="184" t="s">
        <v>125</v>
      </c>
      <c r="D30" s="184" t="s">
        <v>126</v>
      </c>
      <c r="E30" s="184" t="s">
        <v>2961</v>
      </c>
      <c r="F30" s="184" t="s">
        <v>2962</v>
      </c>
      <c r="G30" s="185" t="s">
        <v>2861</v>
      </c>
      <c r="H30" s="185" t="s">
        <v>915</v>
      </c>
      <c r="I30" s="185" t="s">
        <v>915</v>
      </c>
      <c r="J30" s="185" t="s">
        <v>2861</v>
      </c>
      <c r="K30" s="185" t="s">
        <v>915</v>
      </c>
      <c r="L30" s="185" t="s">
        <v>915</v>
      </c>
      <c r="M30" s="185" t="s">
        <v>2861</v>
      </c>
      <c r="N30" s="185" t="s">
        <v>915</v>
      </c>
      <c r="O30" s="185" t="s">
        <v>915</v>
      </c>
      <c r="P30" s="185" t="s">
        <v>2861</v>
      </c>
      <c r="Q30" s="185" t="s">
        <v>915</v>
      </c>
      <c r="R30" s="185" t="s">
        <v>915</v>
      </c>
      <c r="S30" s="185" t="s">
        <v>2861</v>
      </c>
      <c r="T30" s="185" t="s">
        <v>915</v>
      </c>
      <c r="U30" s="185" t="s">
        <v>915</v>
      </c>
      <c r="V30" s="185" t="s">
        <v>2861</v>
      </c>
      <c r="W30" s="185" t="s">
        <v>915</v>
      </c>
      <c r="X30" s="185" t="s">
        <v>915</v>
      </c>
      <c r="Y30" s="185" t="s">
        <v>2861</v>
      </c>
      <c r="Z30" s="185" t="s">
        <v>915</v>
      </c>
      <c r="AA30" s="185" t="s">
        <v>915</v>
      </c>
      <c r="AB30" s="185" t="s">
        <v>2861</v>
      </c>
      <c r="AC30" s="185" t="s">
        <v>915</v>
      </c>
      <c r="AD30" s="185" t="s">
        <v>915</v>
      </c>
      <c r="AE30" s="185" t="s">
        <v>2861</v>
      </c>
      <c r="AF30" s="185" t="s">
        <v>915</v>
      </c>
      <c r="AG30" s="185" t="s">
        <v>915</v>
      </c>
      <c r="AH30" s="185" t="s">
        <v>2861</v>
      </c>
      <c r="AI30" s="185" t="s">
        <v>915</v>
      </c>
      <c r="AJ30" s="185" t="s">
        <v>915</v>
      </c>
      <c r="AK30" s="185" t="s">
        <v>2861</v>
      </c>
      <c r="AL30" s="185" t="s">
        <v>915</v>
      </c>
      <c r="AM30" s="185" t="s">
        <v>915</v>
      </c>
      <c r="AN30" s="185" t="s">
        <v>2861</v>
      </c>
      <c r="AO30" s="185" t="s">
        <v>915</v>
      </c>
      <c r="AP30" s="185" t="s">
        <v>915</v>
      </c>
      <c r="AQ30" s="185" t="s">
        <v>2861</v>
      </c>
      <c r="AR30" s="185" t="s">
        <v>915</v>
      </c>
      <c r="AS30" s="185" t="s">
        <v>915</v>
      </c>
      <c r="AT30" s="185" t="s">
        <v>2861</v>
      </c>
      <c r="AU30" s="185" t="s">
        <v>915</v>
      </c>
      <c r="AV30" s="185" t="s">
        <v>915</v>
      </c>
      <c r="AW30" s="185" t="s">
        <v>2861</v>
      </c>
      <c r="AX30" s="185" t="s">
        <v>915</v>
      </c>
      <c r="AY30" s="185" t="s">
        <v>915</v>
      </c>
      <c r="AZ30" s="185" t="s">
        <v>2861</v>
      </c>
      <c r="BA30" s="185" t="s">
        <v>915</v>
      </c>
      <c r="BB30" s="185" t="s">
        <v>915</v>
      </c>
      <c r="BC30" s="185" t="s">
        <v>2861</v>
      </c>
      <c r="BD30" s="185" t="s">
        <v>915</v>
      </c>
      <c r="BE30" s="185" t="s">
        <v>915</v>
      </c>
      <c r="BF30" s="185" t="s">
        <v>2861</v>
      </c>
      <c r="BG30" s="185" t="s">
        <v>915</v>
      </c>
      <c r="BH30" s="185" t="s">
        <v>915</v>
      </c>
      <c r="BI30" s="185" t="s">
        <v>2861</v>
      </c>
      <c r="BJ30" s="185" t="s">
        <v>915</v>
      </c>
      <c r="BK30" s="185" t="s">
        <v>915</v>
      </c>
      <c r="BL30" s="185" t="s">
        <v>2861</v>
      </c>
      <c r="BM30" s="185" t="s">
        <v>915</v>
      </c>
      <c r="BN30" s="185" t="s">
        <v>915</v>
      </c>
      <c r="BO30" s="185" t="s">
        <v>2861</v>
      </c>
      <c r="BP30" s="185" t="s">
        <v>915</v>
      </c>
      <c r="BQ30" s="185" t="s">
        <v>915</v>
      </c>
      <c r="BR30" s="185" t="s">
        <v>2861</v>
      </c>
      <c r="BS30" s="185" t="s">
        <v>915</v>
      </c>
      <c r="BT30" s="185" t="s">
        <v>915</v>
      </c>
      <c r="BU30" s="185" t="s">
        <v>2861</v>
      </c>
      <c r="BV30" s="185" t="s">
        <v>915</v>
      </c>
      <c r="BW30" s="185" t="s">
        <v>915</v>
      </c>
      <c r="BX30" s="185" t="s">
        <v>2861</v>
      </c>
      <c r="BY30" s="185" t="s">
        <v>915</v>
      </c>
      <c r="BZ30" s="185" t="s">
        <v>915</v>
      </c>
      <c r="CA30" s="185" t="s">
        <v>2861</v>
      </c>
      <c r="CB30" s="185" t="s">
        <v>915</v>
      </c>
      <c r="CC30" s="185" t="s">
        <v>915</v>
      </c>
      <c r="CD30" s="185" t="s">
        <v>2861</v>
      </c>
      <c r="CE30" s="185" t="s">
        <v>915</v>
      </c>
      <c r="CF30" s="185" t="s">
        <v>915</v>
      </c>
      <c r="CG30" s="185" t="s">
        <v>2861</v>
      </c>
      <c r="CH30" s="185" t="s">
        <v>915</v>
      </c>
      <c r="CI30" s="185" t="s">
        <v>915</v>
      </c>
      <c r="CJ30" s="185" t="s">
        <v>2861</v>
      </c>
      <c r="CK30" s="185" t="s">
        <v>915</v>
      </c>
      <c r="CL30" s="185" t="s">
        <v>915</v>
      </c>
      <c r="CM30" s="185" t="s">
        <v>2861</v>
      </c>
      <c r="CN30" s="185" t="s">
        <v>915</v>
      </c>
      <c r="CO30" s="185" t="s">
        <v>915</v>
      </c>
      <c r="CP30" s="185" t="s">
        <v>2861</v>
      </c>
      <c r="CQ30" s="185" t="s">
        <v>915</v>
      </c>
      <c r="CR30" s="185" t="s">
        <v>915</v>
      </c>
      <c r="CS30" s="185" t="s">
        <v>2861</v>
      </c>
      <c r="CT30" s="185" t="s">
        <v>915</v>
      </c>
      <c r="CU30" s="185" t="s">
        <v>915</v>
      </c>
      <c r="CV30" s="185" t="s">
        <v>2861</v>
      </c>
      <c r="CW30" s="185" t="s">
        <v>915</v>
      </c>
      <c r="CX30" s="185" t="s">
        <v>915</v>
      </c>
      <c r="CY30" s="185" t="s">
        <v>2861</v>
      </c>
      <c r="CZ30" s="185" t="s">
        <v>915</v>
      </c>
      <c r="DA30" s="185" t="s">
        <v>915</v>
      </c>
      <c r="DB30" s="185" t="s">
        <v>2861</v>
      </c>
      <c r="DC30" s="185" t="s">
        <v>915</v>
      </c>
      <c r="DD30" s="185" t="s">
        <v>915</v>
      </c>
      <c r="DE30" s="185" t="s">
        <v>2861</v>
      </c>
      <c r="DF30" s="185" t="s">
        <v>915</v>
      </c>
      <c r="DG30" s="185" t="s">
        <v>915</v>
      </c>
      <c r="DH30" s="185" t="s">
        <v>2861</v>
      </c>
      <c r="DI30" s="185" t="s">
        <v>915</v>
      </c>
      <c r="DJ30" s="185" t="s">
        <v>915</v>
      </c>
      <c r="DK30" s="185" t="s">
        <v>2861</v>
      </c>
      <c r="DL30" s="185" t="s">
        <v>915</v>
      </c>
      <c r="DM30" s="185" t="s">
        <v>915</v>
      </c>
      <c r="DN30" s="185" t="s">
        <v>2861</v>
      </c>
      <c r="DO30" s="185" t="s">
        <v>915</v>
      </c>
      <c r="DP30" s="185" t="s">
        <v>915</v>
      </c>
      <c r="DQ30" s="185" t="s">
        <v>2861</v>
      </c>
      <c r="DR30" s="185" t="s">
        <v>915</v>
      </c>
      <c r="DS30" s="185" t="s">
        <v>915</v>
      </c>
      <c r="DT30" s="185" t="s">
        <v>2861</v>
      </c>
      <c r="DU30" s="185" t="s">
        <v>915</v>
      </c>
      <c r="DV30" s="185" t="s">
        <v>915</v>
      </c>
      <c r="DW30" s="185" t="s">
        <v>2861</v>
      </c>
      <c r="DX30" s="185" t="s">
        <v>915</v>
      </c>
      <c r="DY30" s="185" t="s">
        <v>915</v>
      </c>
      <c r="DZ30" s="185" t="s">
        <v>2861</v>
      </c>
      <c r="EA30" s="185" t="s">
        <v>915</v>
      </c>
      <c r="EB30" s="185" t="s">
        <v>915</v>
      </c>
      <c r="EC30" s="185" t="s">
        <v>2861</v>
      </c>
      <c r="ED30" s="185" t="s">
        <v>915</v>
      </c>
      <c r="EE30" s="185" t="s">
        <v>915</v>
      </c>
      <c r="EF30" s="185" t="s">
        <v>2861</v>
      </c>
      <c r="EG30" s="185" t="s">
        <v>915</v>
      </c>
      <c r="EH30" s="185" t="s">
        <v>915</v>
      </c>
      <c r="EI30" s="185" t="s">
        <v>2861</v>
      </c>
      <c r="EJ30" s="185" t="s">
        <v>915</v>
      </c>
      <c r="EK30" s="185" t="s">
        <v>915</v>
      </c>
      <c r="EL30" s="185" t="s">
        <v>2861</v>
      </c>
      <c r="EM30" s="185" t="s">
        <v>915</v>
      </c>
      <c r="EN30" s="185" t="s">
        <v>915</v>
      </c>
      <c r="EO30" s="185" t="s">
        <v>2861</v>
      </c>
      <c r="EP30" s="185" t="s">
        <v>915</v>
      </c>
      <c r="EQ30" s="185" t="s">
        <v>915</v>
      </c>
      <c r="ER30" s="185" t="s">
        <v>2861</v>
      </c>
      <c r="ES30" s="185" t="s">
        <v>915</v>
      </c>
      <c r="ET30" s="185" t="s">
        <v>915</v>
      </c>
    </row>
    <row r="31" spans="1:150" x14ac:dyDescent="0.3">
      <c r="A31" s="1"/>
      <c r="B31" s="184" t="s">
        <v>2963</v>
      </c>
      <c r="C31" s="184" t="s">
        <v>125</v>
      </c>
      <c r="D31" s="184" t="s">
        <v>126</v>
      </c>
      <c r="E31" s="184" t="s">
        <v>2964</v>
      </c>
      <c r="F31" s="184" t="s">
        <v>2965</v>
      </c>
      <c r="G31" s="185" t="s">
        <v>2861</v>
      </c>
      <c r="H31" s="185" t="s">
        <v>915</v>
      </c>
      <c r="I31" s="185" t="s">
        <v>915</v>
      </c>
      <c r="J31" s="185" t="s">
        <v>2861</v>
      </c>
      <c r="K31" s="185" t="s">
        <v>915</v>
      </c>
      <c r="L31" s="185" t="s">
        <v>915</v>
      </c>
      <c r="M31" s="185" t="s">
        <v>2861</v>
      </c>
      <c r="N31" s="185" t="s">
        <v>915</v>
      </c>
      <c r="O31" s="185" t="s">
        <v>915</v>
      </c>
      <c r="P31" s="185" t="s">
        <v>2861</v>
      </c>
      <c r="Q31" s="185" t="s">
        <v>915</v>
      </c>
      <c r="R31" s="185" t="s">
        <v>915</v>
      </c>
      <c r="S31" s="185" t="s">
        <v>2861</v>
      </c>
      <c r="T31" s="185" t="s">
        <v>915</v>
      </c>
      <c r="U31" s="185" t="s">
        <v>915</v>
      </c>
      <c r="V31" s="185" t="s">
        <v>2861</v>
      </c>
      <c r="W31" s="185" t="s">
        <v>915</v>
      </c>
      <c r="X31" s="185" t="s">
        <v>915</v>
      </c>
      <c r="Y31" s="185" t="s">
        <v>2861</v>
      </c>
      <c r="Z31" s="185" t="s">
        <v>915</v>
      </c>
      <c r="AA31" s="185" t="s">
        <v>915</v>
      </c>
      <c r="AB31" s="185" t="s">
        <v>2861</v>
      </c>
      <c r="AC31" s="185" t="s">
        <v>915</v>
      </c>
      <c r="AD31" s="185" t="s">
        <v>915</v>
      </c>
      <c r="AE31" s="185" t="s">
        <v>2861</v>
      </c>
      <c r="AF31" s="185" t="s">
        <v>915</v>
      </c>
      <c r="AG31" s="185" t="s">
        <v>915</v>
      </c>
      <c r="AH31" s="185" t="s">
        <v>2861</v>
      </c>
      <c r="AI31" s="185" t="s">
        <v>915</v>
      </c>
      <c r="AJ31" s="185" t="s">
        <v>915</v>
      </c>
      <c r="AK31" s="185" t="s">
        <v>2861</v>
      </c>
      <c r="AL31" s="185" t="s">
        <v>915</v>
      </c>
      <c r="AM31" s="185" t="s">
        <v>915</v>
      </c>
      <c r="AN31" s="185" t="s">
        <v>2861</v>
      </c>
      <c r="AO31" s="185" t="s">
        <v>915</v>
      </c>
      <c r="AP31" s="185" t="s">
        <v>915</v>
      </c>
      <c r="AQ31" s="185" t="s">
        <v>2861</v>
      </c>
      <c r="AR31" s="185" t="s">
        <v>915</v>
      </c>
      <c r="AS31" s="185" t="s">
        <v>915</v>
      </c>
      <c r="AT31" s="185" t="s">
        <v>2861</v>
      </c>
      <c r="AU31" s="185" t="s">
        <v>915</v>
      </c>
      <c r="AV31" s="185" t="s">
        <v>915</v>
      </c>
      <c r="AW31" s="185" t="s">
        <v>2861</v>
      </c>
      <c r="AX31" s="185" t="s">
        <v>915</v>
      </c>
      <c r="AY31" s="185" t="s">
        <v>915</v>
      </c>
      <c r="AZ31" s="185" t="s">
        <v>2861</v>
      </c>
      <c r="BA31" s="185" t="s">
        <v>915</v>
      </c>
      <c r="BB31" s="185" t="s">
        <v>915</v>
      </c>
      <c r="BC31" s="185" t="s">
        <v>2861</v>
      </c>
      <c r="BD31" s="185" t="s">
        <v>915</v>
      </c>
      <c r="BE31" s="185" t="s">
        <v>915</v>
      </c>
      <c r="BF31" s="185" t="s">
        <v>2861</v>
      </c>
      <c r="BG31" s="185" t="s">
        <v>915</v>
      </c>
      <c r="BH31" s="185" t="s">
        <v>915</v>
      </c>
      <c r="BI31" s="185" t="s">
        <v>2861</v>
      </c>
      <c r="BJ31" s="185" t="s">
        <v>915</v>
      </c>
      <c r="BK31" s="185" t="s">
        <v>915</v>
      </c>
      <c r="BL31" s="185" t="s">
        <v>2861</v>
      </c>
      <c r="BM31" s="185" t="s">
        <v>915</v>
      </c>
      <c r="BN31" s="185" t="s">
        <v>915</v>
      </c>
      <c r="BO31" s="185" t="s">
        <v>2861</v>
      </c>
      <c r="BP31" s="185" t="s">
        <v>915</v>
      </c>
      <c r="BQ31" s="185" t="s">
        <v>915</v>
      </c>
      <c r="BR31" s="185" t="s">
        <v>2861</v>
      </c>
      <c r="BS31" s="185" t="s">
        <v>915</v>
      </c>
      <c r="BT31" s="185" t="s">
        <v>915</v>
      </c>
      <c r="BU31" s="185" t="s">
        <v>2861</v>
      </c>
      <c r="BV31" s="185" t="s">
        <v>915</v>
      </c>
      <c r="BW31" s="185" t="s">
        <v>915</v>
      </c>
      <c r="BX31" s="185" t="s">
        <v>2861</v>
      </c>
      <c r="BY31" s="185" t="s">
        <v>915</v>
      </c>
      <c r="BZ31" s="185" t="s">
        <v>915</v>
      </c>
      <c r="CA31" s="185" t="s">
        <v>2861</v>
      </c>
      <c r="CB31" s="185" t="s">
        <v>915</v>
      </c>
      <c r="CC31" s="185" t="s">
        <v>915</v>
      </c>
      <c r="CD31" s="185" t="s">
        <v>2861</v>
      </c>
      <c r="CE31" s="185" t="s">
        <v>915</v>
      </c>
      <c r="CF31" s="185" t="s">
        <v>915</v>
      </c>
      <c r="CG31" s="185" t="s">
        <v>2861</v>
      </c>
      <c r="CH31" s="185" t="s">
        <v>915</v>
      </c>
      <c r="CI31" s="185" t="s">
        <v>915</v>
      </c>
      <c r="CJ31" s="185" t="s">
        <v>2861</v>
      </c>
      <c r="CK31" s="185" t="s">
        <v>915</v>
      </c>
      <c r="CL31" s="185" t="s">
        <v>915</v>
      </c>
      <c r="CM31" s="185" t="s">
        <v>2861</v>
      </c>
      <c r="CN31" s="185" t="s">
        <v>915</v>
      </c>
      <c r="CO31" s="185" t="s">
        <v>915</v>
      </c>
      <c r="CP31" s="185" t="s">
        <v>2861</v>
      </c>
      <c r="CQ31" s="185" t="s">
        <v>915</v>
      </c>
      <c r="CR31" s="185" t="s">
        <v>915</v>
      </c>
      <c r="CS31" s="185" t="s">
        <v>2861</v>
      </c>
      <c r="CT31" s="185" t="s">
        <v>915</v>
      </c>
      <c r="CU31" s="185" t="s">
        <v>915</v>
      </c>
      <c r="CV31" s="185" t="s">
        <v>2861</v>
      </c>
      <c r="CW31" s="185" t="s">
        <v>915</v>
      </c>
      <c r="CX31" s="185" t="s">
        <v>915</v>
      </c>
      <c r="CY31" s="185" t="s">
        <v>2861</v>
      </c>
      <c r="CZ31" s="185" t="s">
        <v>915</v>
      </c>
      <c r="DA31" s="185" t="s">
        <v>915</v>
      </c>
      <c r="DB31" s="185" t="s">
        <v>2861</v>
      </c>
      <c r="DC31" s="185" t="s">
        <v>915</v>
      </c>
      <c r="DD31" s="185" t="s">
        <v>915</v>
      </c>
      <c r="DE31" s="185" t="s">
        <v>2861</v>
      </c>
      <c r="DF31" s="185" t="s">
        <v>915</v>
      </c>
      <c r="DG31" s="185" t="s">
        <v>915</v>
      </c>
      <c r="DH31" s="185" t="s">
        <v>2861</v>
      </c>
      <c r="DI31" s="185" t="s">
        <v>915</v>
      </c>
      <c r="DJ31" s="185" t="s">
        <v>915</v>
      </c>
      <c r="DK31" s="185" t="s">
        <v>2861</v>
      </c>
      <c r="DL31" s="185" t="s">
        <v>915</v>
      </c>
      <c r="DM31" s="185" t="s">
        <v>915</v>
      </c>
      <c r="DN31" s="185" t="s">
        <v>2861</v>
      </c>
      <c r="DO31" s="185" t="s">
        <v>915</v>
      </c>
      <c r="DP31" s="185" t="s">
        <v>915</v>
      </c>
      <c r="DQ31" s="185" t="s">
        <v>2861</v>
      </c>
      <c r="DR31" s="185" t="s">
        <v>915</v>
      </c>
      <c r="DS31" s="185" t="s">
        <v>915</v>
      </c>
      <c r="DT31" s="185" t="s">
        <v>2861</v>
      </c>
      <c r="DU31" s="185" t="s">
        <v>915</v>
      </c>
      <c r="DV31" s="185" t="s">
        <v>915</v>
      </c>
      <c r="DW31" s="185" t="s">
        <v>2861</v>
      </c>
      <c r="DX31" s="185" t="s">
        <v>915</v>
      </c>
      <c r="DY31" s="185" t="s">
        <v>915</v>
      </c>
      <c r="DZ31" s="185" t="s">
        <v>2861</v>
      </c>
      <c r="EA31" s="185" t="s">
        <v>915</v>
      </c>
      <c r="EB31" s="185" t="s">
        <v>915</v>
      </c>
      <c r="EC31" s="185" t="s">
        <v>2861</v>
      </c>
      <c r="ED31" s="185" t="s">
        <v>915</v>
      </c>
      <c r="EE31" s="185" t="s">
        <v>915</v>
      </c>
      <c r="EF31" s="185" t="s">
        <v>2861</v>
      </c>
      <c r="EG31" s="185" t="s">
        <v>915</v>
      </c>
      <c r="EH31" s="185" t="s">
        <v>915</v>
      </c>
      <c r="EI31" s="185" t="s">
        <v>2861</v>
      </c>
      <c r="EJ31" s="185" t="s">
        <v>915</v>
      </c>
      <c r="EK31" s="185" t="s">
        <v>915</v>
      </c>
      <c r="EL31" s="185" t="s">
        <v>2861</v>
      </c>
      <c r="EM31" s="185" t="s">
        <v>915</v>
      </c>
      <c r="EN31" s="185" t="s">
        <v>915</v>
      </c>
      <c r="EO31" s="185" t="s">
        <v>2861</v>
      </c>
      <c r="EP31" s="185" t="s">
        <v>915</v>
      </c>
      <c r="EQ31" s="185" t="s">
        <v>915</v>
      </c>
      <c r="ER31" s="185" t="s">
        <v>2861</v>
      </c>
      <c r="ES31" s="185" t="s">
        <v>915</v>
      </c>
      <c r="ET31" s="185" t="s">
        <v>915</v>
      </c>
    </row>
    <row r="32" spans="1:150" x14ac:dyDescent="0.3">
      <c r="A32" s="1"/>
      <c r="B32" s="183" t="s">
        <v>2966</v>
      </c>
      <c r="C32" s="183" t="s">
        <v>103</v>
      </c>
      <c r="D32" s="183" t="s">
        <v>2967</v>
      </c>
      <c r="E32" s="183" t="s">
        <v>2968</v>
      </c>
      <c r="F32" s="183" t="s">
        <v>2969</v>
      </c>
      <c r="G32" s="183" t="s">
        <v>2861</v>
      </c>
      <c r="H32" s="183" t="s">
        <v>2752</v>
      </c>
      <c r="I32" s="183" t="s">
        <v>2752</v>
      </c>
      <c r="J32" s="183" t="s">
        <v>2861</v>
      </c>
      <c r="K32" s="183" t="s">
        <v>2752</v>
      </c>
      <c r="L32" s="183" t="s">
        <v>2752</v>
      </c>
      <c r="M32" s="183" t="s">
        <v>2861</v>
      </c>
      <c r="N32" s="183" t="s">
        <v>2752</v>
      </c>
      <c r="O32" s="183" t="s">
        <v>2752</v>
      </c>
      <c r="P32" s="183" t="s">
        <v>2861</v>
      </c>
      <c r="Q32" s="183" t="s">
        <v>2752</v>
      </c>
      <c r="R32" s="183" t="s">
        <v>2752</v>
      </c>
      <c r="S32" s="183" t="s">
        <v>2861</v>
      </c>
      <c r="T32" s="183" t="s">
        <v>2752</v>
      </c>
      <c r="U32" s="183" t="s">
        <v>2752</v>
      </c>
      <c r="V32" s="183" t="s">
        <v>2861</v>
      </c>
      <c r="W32" s="183" t="s">
        <v>2752</v>
      </c>
      <c r="X32" s="183" t="s">
        <v>2752</v>
      </c>
      <c r="Y32" s="183" t="s">
        <v>2861</v>
      </c>
      <c r="Z32" s="183" t="s">
        <v>2752</v>
      </c>
      <c r="AA32" s="183" t="s">
        <v>2752</v>
      </c>
      <c r="AB32" s="183" t="s">
        <v>2861</v>
      </c>
      <c r="AC32" s="183" t="s">
        <v>2752</v>
      </c>
      <c r="AD32" s="183" t="s">
        <v>2752</v>
      </c>
      <c r="AE32" s="183" t="s">
        <v>2861</v>
      </c>
      <c r="AF32" s="183" t="s">
        <v>2752</v>
      </c>
      <c r="AG32" s="183" t="s">
        <v>2752</v>
      </c>
      <c r="AH32" s="183" t="s">
        <v>2861</v>
      </c>
      <c r="AI32" s="183" t="s">
        <v>2752</v>
      </c>
      <c r="AJ32" s="183" t="s">
        <v>2752</v>
      </c>
      <c r="AK32" s="183" t="s">
        <v>2861</v>
      </c>
      <c r="AL32" s="183" t="s">
        <v>2752</v>
      </c>
      <c r="AM32" s="183" t="s">
        <v>2752</v>
      </c>
      <c r="AN32" s="183" t="s">
        <v>2861</v>
      </c>
      <c r="AO32" s="183" t="s">
        <v>2752</v>
      </c>
      <c r="AP32" s="183" t="s">
        <v>2752</v>
      </c>
      <c r="AQ32" s="183" t="s">
        <v>2861</v>
      </c>
      <c r="AR32" s="183" t="s">
        <v>2752</v>
      </c>
      <c r="AS32" s="183" t="s">
        <v>2752</v>
      </c>
      <c r="AT32" s="183" t="s">
        <v>2861</v>
      </c>
      <c r="AU32" s="183" t="s">
        <v>2752</v>
      </c>
      <c r="AV32" s="183" t="s">
        <v>2752</v>
      </c>
      <c r="AW32" s="183" t="s">
        <v>2861</v>
      </c>
      <c r="AX32" s="183" t="s">
        <v>2752</v>
      </c>
      <c r="AY32" s="183" t="s">
        <v>2752</v>
      </c>
      <c r="AZ32" s="183" t="s">
        <v>2861</v>
      </c>
      <c r="BA32" s="183" t="s">
        <v>2752</v>
      </c>
      <c r="BB32" s="183" t="s">
        <v>2752</v>
      </c>
      <c r="BC32" s="183" t="s">
        <v>2861</v>
      </c>
      <c r="BD32" s="183" t="s">
        <v>2752</v>
      </c>
      <c r="BE32" s="183" t="s">
        <v>2752</v>
      </c>
      <c r="BF32" s="183" t="s">
        <v>2861</v>
      </c>
      <c r="BG32" s="183" t="s">
        <v>2752</v>
      </c>
      <c r="BH32" s="183" t="s">
        <v>2752</v>
      </c>
      <c r="BI32" s="183" t="s">
        <v>2861</v>
      </c>
      <c r="BJ32" s="183" t="s">
        <v>2752</v>
      </c>
      <c r="BK32" s="183" t="s">
        <v>2752</v>
      </c>
      <c r="BL32" s="183" t="s">
        <v>2861</v>
      </c>
      <c r="BM32" s="183" t="s">
        <v>2752</v>
      </c>
      <c r="BN32" s="183" t="s">
        <v>2752</v>
      </c>
      <c r="BO32" s="183" t="s">
        <v>2861</v>
      </c>
      <c r="BP32" s="183" t="s">
        <v>2752</v>
      </c>
      <c r="BQ32" s="183" t="s">
        <v>2752</v>
      </c>
      <c r="BR32" s="183" t="s">
        <v>2861</v>
      </c>
      <c r="BS32" s="183" t="s">
        <v>2752</v>
      </c>
      <c r="BT32" s="183" t="s">
        <v>2752</v>
      </c>
      <c r="BU32" s="183" t="s">
        <v>2861</v>
      </c>
      <c r="BV32" s="183" t="s">
        <v>2752</v>
      </c>
      <c r="BW32" s="183" t="s">
        <v>2752</v>
      </c>
      <c r="BX32" s="183" t="s">
        <v>2861</v>
      </c>
      <c r="BY32" s="183" t="s">
        <v>2752</v>
      </c>
      <c r="BZ32" s="183" t="s">
        <v>2752</v>
      </c>
      <c r="CA32" s="183" t="s">
        <v>2861</v>
      </c>
      <c r="CB32" s="183" t="s">
        <v>2752</v>
      </c>
      <c r="CC32" s="183" t="s">
        <v>2752</v>
      </c>
      <c r="CD32" s="183" t="s">
        <v>2861</v>
      </c>
      <c r="CE32" s="183" t="s">
        <v>2752</v>
      </c>
      <c r="CF32" s="183" t="s">
        <v>2752</v>
      </c>
      <c r="CG32" s="183" t="s">
        <v>2861</v>
      </c>
      <c r="CH32" s="183" t="s">
        <v>2752</v>
      </c>
      <c r="CI32" s="183" t="s">
        <v>2752</v>
      </c>
      <c r="CJ32" s="183" t="s">
        <v>2861</v>
      </c>
      <c r="CK32" s="183" t="s">
        <v>2752</v>
      </c>
      <c r="CL32" s="183" t="s">
        <v>2752</v>
      </c>
      <c r="CM32" s="183" t="s">
        <v>2861</v>
      </c>
      <c r="CN32" s="183" t="s">
        <v>2752</v>
      </c>
      <c r="CO32" s="183" t="s">
        <v>2752</v>
      </c>
      <c r="CP32" s="183" t="s">
        <v>2861</v>
      </c>
      <c r="CQ32" s="183" t="s">
        <v>2752</v>
      </c>
      <c r="CR32" s="183" t="s">
        <v>2752</v>
      </c>
      <c r="CS32" s="183" t="s">
        <v>2861</v>
      </c>
      <c r="CT32" s="183" t="s">
        <v>2752</v>
      </c>
      <c r="CU32" s="183" t="s">
        <v>2752</v>
      </c>
      <c r="CV32" s="183" t="s">
        <v>2861</v>
      </c>
      <c r="CW32" s="183" t="s">
        <v>2752</v>
      </c>
      <c r="CX32" s="183" t="s">
        <v>2752</v>
      </c>
      <c r="CY32" s="183" t="s">
        <v>2861</v>
      </c>
      <c r="CZ32" s="183" t="s">
        <v>2752</v>
      </c>
      <c r="DA32" s="183" t="s">
        <v>2752</v>
      </c>
      <c r="DB32" s="183" t="s">
        <v>2861</v>
      </c>
      <c r="DC32" s="183" t="s">
        <v>2752</v>
      </c>
      <c r="DD32" s="183" t="s">
        <v>2752</v>
      </c>
      <c r="DE32" s="183" t="s">
        <v>2861</v>
      </c>
      <c r="DF32" s="183" t="s">
        <v>2752</v>
      </c>
      <c r="DG32" s="183" t="s">
        <v>2752</v>
      </c>
      <c r="DH32" s="183" t="s">
        <v>2861</v>
      </c>
      <c r="DI32" s="183" t="s">
        <v>2752</v>
      </c>
      <c r="DJ32" s="183" t="s">
        <v>2752</v>
      </c>
      <c r="DK32" s="183" t="s">
        <v>2861</v>
      </c>
      <c r="DL32" s="183" t="s">
        <v>2752</v>
      </c>
      <c r="DM32" s="183" t="s">
        <v>2752</v>
      </c>
      <c r="DN32" s="183" t="s">
        <v>2861</v>
      </c>
      <c r="DO32" s="183" t="s">
        <v>2752</v>
      </c>
      <c r="DP32" s="183" t="s">
        <v>2752</v>
      </c>
      <c r="DQ32" s="183" t="s">
        <v>2861</v>
      </c>
      <c r="DR32" s="183" t="s">
        <v>2752</v>
      </c>
      <c r="DS32" s="183" t="s">
        <v>2752</v>
      </c>
      <c r="DT32" s="183" t="s">
        <v>2861</v>
      </c>
      <c r="DU32" s="183" t="s">
        <v>2752</v>
      </c>
      <c r="DV32" s="183" t="s">
        <v>2752</v>
      </c>
      <c r="DW32" s="183" t="s">
        <v>2861</v>
      </c>
      <c r="DX32" s="183" t="s">
        <v>2752</v>
      </c>
      <c r="DY32" s="183" t="s">
        <v>2752</v>
      </c>
      <c r="DZ32" s="183" t="s">
        <v>2861</v>
      </c>
      <c r="EA32" s="183" t="s">
        <v>2752</v>
      </c>
      <c r="EB32" s="183" t="s">
        <v>2752</v>
      </c>
      <c r="EC32" s="183" t="s">
        <v>2861</v>
      </c>
      <c r="ED32" s="183" t="s">
        <v>2752</v>
      </c>
      <c r="EE32" s="183" t="s">
        <v>2752</v>
      </c>
      <c r="EF32" s="183" t="s">
        <v>2861</v>
      </c>
      <c r="EG32" s="183" t="s">
        <v>2752</v>
      </c>
      <c r="EH32" s="183" t="s">
        <v>2752</v>
      </c>
      <c r="EI32" s="183" t="s">
        <v>2861</v>
      </c>
      <c r="EJ32" s="183" t="s">
        <v>2752</v>
      </c>
      <c r="EK32" s="183" t="s">
        <v>2752</v>
      </c>
      <c r="EL32" s="183" t="s">
        <v>2861</v>
      </c>
      <c r="EM32" s="183" t="s">
        <v>2752</v>
      </c>
      <c r="EN32" s="183" t="s">
        <v>2752</v>
      </c>
      <c r="EO32" s="183" t="s">
        <v>2861</v>
      </c>
      <c r="EP32" s="183" t="s">
        <v>2752</v>
      </c>
      <c r="EQ32" s="183" t="s">
        <v>2752</v>
      </c>
      <c r="ER32" s="183" t="s">
        <v>2861</v>
      </c>
      <c r="ES32" s="183" t="s">
        <v>2752</v>
      </c>
      <c r="ET32" s="183" t="s">
        <v>2752</v>
      </c>
    </row>
    <row r="33" spans="1:150" x14ac:dyDescent="0.3">
      <c r="A33" s="1"/>
      <c r="B33" s="184" t="s">
        <v>2970</v>
      </c>
      <c r="C33" s="184" t="s">
        <v>103</v>
      </c>
      <c r="D33" s="184" t="s">
        <v>2967</v>
      </c>
      <c r="E33" s="184" t="s">
        <v>2971</v>
      </c>
      <c r="F33" s="184" t="s">
        <v>2972</v>
      </c>
      <c r="G33" s="185" t="s">
        <v>2861</v>
      </c>
      <c r="H33" s="185" t="s">
        <v>915</v>
      </c>
      <c r="I33" s="185" t="s">
        <v>915</v>
      </c>
      <c r="J33" s="185" t="s">
        <v>2861</v>
      </c>
      <c r="K33" s="185" t="s">
        <v>915</v>
      </c>
      <c r="L33" s="185" t="s">
        <v>915</v>
      </c>
      <c r="M33" s="185" t="s">
        <v>2861</v>
      </c>
      <c r="N33" s="185" t="s">
        <v>915</v>
      </c>
      <c r="O33" s="185" t="s">
        <v>915</v>
      </c>
      <c r="P33" s="185" t="s">
        <v>2861</v>
      </c>
      <c r="Q33" s="185" t="s">
        <v>915</v>
      </c>
      <c r="R33" s="185" t="s">
        <v>915</v>
      </c>
      <c r="S33" s="185" t="s">
        <v>2861</v>
      </c>
      <c r="T33" s="185" t="s">
        <v>915</v>
      </c>
      <c r="U33" s="185" t="s">
        <v>915</v>
      </c>
      <c r="V33" s="185" t="s">
        <v>2861</v>
      </c>
      <c r="W33" s="185" t="s">
        <v>915</v>
      </c>
      <c r="X33" s="185" t="s">
        <v>915</v>
      </c>
      <c r="Y33" s="185" t="s">
        <v>2861</v>
      </c>
      <c r="Z33" s="185" t="s">
        <v>915</v>
      </c>
      <c r="AA33" s="185" t="s">
        <v>915</v>
      </c>
      <c r="AB33" s="185" t="s">
        <v>2861</v>
      </c>
      <c r="AC33" s="185" t="s">
        <v>915</v>
      </c>
      <c r="AD33" s="185" t="s">
        <v>915</v>
      </c>
      <c r="AE33" s="185" t="s">
        <v>2861</v>
      </c>
      <c r="AF33" s="185" t="s">
        <v>915</v>
      </c>
      <c r="AG33" s="185" t="s">
        <v>915</v>
      </c>
      <c r="AH33" s="185" t="s">
        <v>2861</v>
      </c>
      <c r="AI33" s="185" t="s">
        <v>915</v>
      </c>
      <c r="AJ33" s="185" t="s">
        <v>915</v>
      </c>
      <c r="AK33" s="185" t="s">
        <v>2861</v>
      </c>
      <c r="AL33" s="185" t="s">
        <v>915</v>
      </c>
      <c r="AM33" s="185" t="s">
        <v>915</v>
      </c>
      <c r="AN33" s="185" t="s">
        <v>2861</v>
      </c>
      <c r="AO33" s="185" t="s">
        <v>915</v>
      </c>
      <c r="AP33" s="185" t="s">
        <v>915</v>
      </c>
      <c r="AQ33" s="185" t="s">
        <v>2861</v>
      </c>
      <c r="AR33" s="185" t="s">
        <v>915</v>
      </c>
      <c r="AS33" s="185" t="s">
        <v>915</v>
      </c>
      <c r="AT33" s="185" t="s">
        <v>2861</v>
      </c>
      <c r="AU33" s="185" t="s">
        <v>915</v>
      </c>
      <c r="AV33" s="185" t="s">
        <v>915</v>
      </c>
      <c r="AW33" s="185" t="s">
        <v>2861</v>
      </c>
      <c r="AX33" s="185" t="s">
        <v>915</v>
      </c>
      <c r="AY33" s="185" t="s">
        <v>915</v>
      </c>
      <c r="AZ33" s="185" t="s">
        <v>2861</v>
      </c>
      <c r="BA33" s="185" t="s">
        <v>915</v>
      </c>
      <c r="BB33" s="185" t="s">
        <v>915</v>
      </c>
      <c r="BC33" s="185" t="s">
        <v>2861</v>
      </c>
      <c r="BD33" s="185" t="s">
        <v>915</v>
      </c>
      <c r="BE33" s="185" t="s">
        <v>915</v>
      </c>
      <c r="BF33" s="185" t="s">
        <v>2861</v>
      </c>
      <c r="BG33" s="185" t="s">
        <v>915</v>
      </c>
      <c r="BH33" s="185" t="s">
        <v>915</v>
      </c>
      <c r="BI33" s="185" t="s">
        <v>2861</v>
      </c>
      <c r="BJ33" s="185" t="s">
        <v>915</v>
      </c>
      <c r="BK33" s="185" t="s">
        <v>915</v>
      </c>
      <c r="BL33" s="185" t="s">
        <v>2861</v>
      </c>
      <c r="BM33" s="185" t="s">
        <v>915</v>
      </c>
      <c r="BN33" s="185" t="s">
        <v>915</v>
      </c>
      <c r="BO33" s="185" t="s">
        <v>2861</v>
      </c>
      <c r="BP33" s="185" t="s">
        <v>915</v>
      </c>
      <c r="BQ33" s="185" t="s">
        <v>915</v>
      </c>
      <c r="BR33" s="185" t="s">
        <v>2861</v>
      </c>
      <c r="BS33" s="185" t="s">
        <v>915</v>
      </c>
      <c r="BT33" s="185" t="s">
        <v>915</v>
      </c>
      <c r="BU33" s="185" t="s">
        <v>2861</v>
      </c>
      <c r="BV33" s="185" t="s">
        <v>915</v>
      </c>
      <c r="BW33" s="185" t="s">
        <v>915</v>
      </c>
      <c r="BX33" s="185" t="s">
        <v>2861</v>
      </c>
      <c r="BY33" s="185" t="s">
        <v>915</v>
      </c>
      <c r="BZ33" s="185" t="s">
        <v>915</v>
      </c>
      <c r="CA33" s="185" t="s">
        <v>2861</v>
      </c>
      <c r="CB33" s="185" t="s">
        <v>915</v>
      </c>
      <c r="CC33" s="185" t="s">
        <v>915</v>
      </c>
      <c r="CD33" s="185" t="s">
        <v>2861</v>
      </c>
      <c r="CE33" s="185" t="s">
        <v>915</v>
      </c>
      <c r="CF33" s="185" t="s">
        <v>915</v>
      </c>
      <c r="CG33" s="185" t="s">
        <v>2861</v>
      </c>
      <c r="CH33" s="185" t="s">
        <v>915</v>
      </c>
      <c r="CI33" s="185" t="s">
        <v>915</v>
      </c>
      <c r="CJ33" s="185" t="s">
        <v>2861</v>
      </c>
      <c r="CK33" s="185" t="s">
        <v>915</v>
      </c>
      <c r="CL33" s="185" t="s">
        <v>915</v>
      </c>
      <c r="CM33" s="185" t="s">
        <v>2861</v>
      </c>
      <c r="CN33" s="185" t="s">
        <v>915</v>
      </c>
      <c r="CO33" s="185" t="s">
        <v>915</v>
      </c>
      <c r="CP33" s="185" t="s">
        <v>2861</v>
      </c>
      <c r="CQ33" s="185" t="s">
        <v>915</v>
      </c>
      <c r="CR33" s="185" t="s">
        <v>915</v>
      </c>
      <c r="CS33" s="185" t="s">
        <v>2861</v>
      </c>
      <c r="CT33" s="185" t="s">
        <v>915</v>
      </c>
      <c r="CU33" s="185" t="s">
        <v>915</v>
      </c>
      <c r="CV33" s="185" t="s">
        <v>2861</v>
      </c>
      <c r="CW33" s="185" t="s">
        <v>915</v>
      </c>
      <c r="CX33" s="185" t="s">
        <v>915</v>
      </c>
      <c r="CY33" s="185" t="s">
        <v>2861</v>
      </c>
      <c r="CZ33" s="185" t="s">
        <v>915</v>
      </c>
      <c r="DA33" s="185" t="s">
        <v>915</v>
      </c>
      <c r="DB33" s="185" t="s">
        <v>2861</v>
      </c>
      <c r="DC33" s="185" t="s">
        <v>915</v>
      </c>
      <c r="DD33" s="185" t="s">
        <v>915</v>
      </c>
      <c r="DE33" s="185" t="s">
        <v>2861</v>
      </c>
      <c r="DF33" s="185" t="s">
        <v>915</v>
      </c>
      <c r="DG33" s="185" t="s">
        <v>915</v>
      </c>
      <c r="DH33" s="185" t="s">
        <v>2861</v>
      </c>
      <c r="DI33" s="185" t="s">
        <v>915</v>
      </c>
      <c r="DJ33" s="185" t="s">
        <v>915</v>
      </c>
      <c r="DK33" s="185" t="s">
        <v>2861</v>
      </c>
      <c r="DL33" s="185" t="s">
        <v>915</v>
      </c>
      <c r="DM33" s="185" t="s">
        <v>915</v>
      </c>
      <c r="DN33" s="185" t="s">
        <v>2861</v>
      </c>
      <c r="DO33" s="185" t="s">
        <v>915</v>
      </c>
      <c r="DP33" s="185" t="s">
        <v>915</v>
      </c>
      <c r="DQ33" s="185" t="s">
        <v>2861</v>
      </c>
      <c r="DR33" s="185" t="s">
        <v>915</v>
      </c>
      <c r="DS33" s="185" t="s">
        <v>915</v>
      </c>
      <c r="DT33" s="185" t="s">
        <v>2861</v>
      </c>
      <c r="DU33" s="185" t="s">
        <v>915</v>
      </c>
      <c r="DV33" s="185" t="s">
        <v>915</v>
      </c>
      <c r="DW33" s="185" t="s">
        <v>2861</v>
      </c>
      <c r="DX33" s="185" t="s">
        <v>915</v>
      </c>
      <c r="DY33" s="185" t="s">
        <v>915</v>
      </c>
      <c r="DZ33" s="185" t="s">
        <v>2861</v>
      </c>
      <c r="EA33" s="185" t="s">
        <v>915</v>
      </c>
      <c r="EB33" s="185" t="s">
        <v>915</v>
      </c>
      <c r="EC33" s="185" t="s">
        <v>2861</v>
      </c>
      <c r="ED33" s="185" t="s">
        <v>915</v>
      </c>
      <c r="EE33" s="185" t="s">
        <v>915</v>
      </c>
      <c r="EF33" s="185" t="s">
        <v>2861</v>
      </c>
      <c r="EG33" s="185" t="s">
        <v>915</v>
      </c>
      <c r="EH33" s="185" t="s">
        <v>915</v>
      </c>
      <c r="EI33" s="185" t="s">
        <v>2861</v>
      </c>
      <c r="EJ33" s="185" t="s">
        <v>915</v>
      </c>
      <c r="EK33" s="185" t="s">
        <v>915</v>
      </c>
      <c r="EL33" s="185" t="s">
        <v>2861</v>
      </c>
      <c r="EM33" s="185" t="s">
        <v>915</v>
      </c>
      <c r="EN33" s="185" t="s">
        <v>915</v>
      </c>
      <c r="EO33" s="185" t="s">
        <v>2861</v>
      </c>
      <c r="EP33" s="185" t="s">
        <v>915</v>
      </c>
      <c r="EQ33" s="185" t="s">
        <v>915</v>
      </c>
      <c r="ER33" s="185" t="s">
        <v>2861</v>
      </c>
      <c r="ES33" s="185" t="s">
        <v>915</v>
      </c>
      <c r="ET33" s="185" t="s">
        <v>915</v>
      </c>
    </row>
    <row r="34" spans="1:150" x14ac:dyDescent="0.3">
      <c r="A34" s="1"/>
      <c r="B34" s="184" t="s">
        <v>2973</v>
      </c>
      <c r="C34" s="184" t="s">
        <v>103</v>
      </c>
      <c r="D34" s="184" t="s">
        <v>2967</v>
      </c>
      <c r="E34" s="184" t="s">
        <v>2974</v>
      </c>
      <c r="F34" s="184" t="s">
        <v>2975</v>
      </c>
      <c r="G34" s="185" t="s">
        <v>2861</v>
      </c>
      <c r="H34" s="185" t="s">
        <v>915</v>
      </c>
      <c r="I34" s="185" t="s">
        <v>915</v>
      </c>
      <c r="J34" s="185" t="s">
        <v>2861</v>
      </c>
      <c r="K34" s="185" t="s">
        <v>915</v>
      </c>
      <c r="L34" s="185" t="s">
        <v>915</v>
      </c>
      <c r="M34" s="185" t="s">
        <v>2861</v>
      </c>
      <c r="N34" s="185" t="s">
        <v>915</v>
      </c>
      <c r="O34" s="185" t="s">
        <v>915</v>
      </c>
      <c r="P34" s="185" t="s">
        <v>2861</v>
      </c>
      <c r="Q34" s="185" t="s">
        <v>915</v>
      </c>
      <c r="R34" s="185" t="s">
        <v>915</v>
      </c>
      <c r="S34" s="185" t="s">
        <v>2861</v>
      </c>
      <c r="T34" s="185" t="s">
        <v>915</v>
      </c>
      <c r="U34" s="185" t="s">
        <v>915</v>
      </c>
      <c r="V34" s="185" t="s">
        <v>2861</v>
      </c>
      <c r="W34" s="185" t="s">
        <v>915</v>
      </c>
      <c r="X34" s="185" t="s">
        <v>915</v>
      </c>
      <c r="Y34" s="185" t="s">
        <v>2861</v>
      </c>
      <c r="Z34" s="185" t="s">
        <v>915</v>
      </c>
      <c r="AA34" s="185" t="s">
        <v>915</v>
      </c>
      <c r="AB34" s="185" t="s">
        <v>2861</v>
      </c>
      <c r="AC34" s="185" t="s">
        <v>915</v>
      </c>
      <c r="AD34" s="185" t="s">
        <v>915</v>
      </c>
      <c r="AE34" s="185" t="s">
        <v>2861</v>
      </c>
      <c r="AF34" s="185" t="s">
        <v>915</v>
      </c>
      <c r="AG34" s="185" t="s">
        <v>915</v>
      </c>
      <c r="AH34" s="185" t="s">
        <v>2861</v>
      </c>
      <c r="AI34" s="185" t="s">
        <v>915</v>
      </c>
      <c r="AJ34" s="185" t="s">
        <v>915</v>
      </c>
      <c r="AK34" s="185" t="s">
        <v>2861</v>
      </c>
      <c r="AL34" s="185" t="s">
        <v>915</v>
      </c>
      <c r="AM34" s="185" t="s">
        <v>915</v>
      </c>
      <c r="AN34" s="185" t="s">
        <v>2861</v>
      </c>
      <c r="AO34" s="185" t="s">
        <v>915</v>
      </c>
      <c r="AP34" s="185" t="s">
        <v>915</v>
      </c>
      <c r="AQ34" s="185" t="s">
        <v>2861</v>
      </c>
      <c r="AR34" s="185" t="s">
        <v>915</v>
      </c>
      <c r="AS34" s="185" t="s">
        <v>915</v>
      </c>
      <c r="AT34" s="185" t="s">
        <v>2861</v>
      </c>
      <c r="AU34" s="185" t="s">
        <v>915</v>
      </c>
      <c r="AV34" s="185" t="s">
        <v>915</v>
      </c>
      <c r="AW34" s="185" t="s">
        <v>2861</v>
      </c>
      <c r="AX34" s="185" t="s">
        <v>915</v>
      </c>
      <c r="AY34" s="185" t="s">
        <v>915</v>
      </c>
      <c r="AZ34" s="185" t="s">
        <v>2861</v>
      </c>
      <c r="BA34" s="185" t="s">
        <v>915</v>
      </c>
      <c r="BB34" s="185" t="s">
        <v>915</v>
      </c>
      <c r="BC34" s="185" t="s">
        <v>2861</v>
      </c>
      <c r="BD34" s="185" t="s">
        <v>915</v>
      </c>
      <c r="BE34" s="185" t="s">
        <v>915</v>
      </c>
      <c r="BF34" s="185" t="s">
        <v>2861</v>
      </c>
      <c r="BG34" s="185" t="s">
        <v>915</v>
      </c>
      <c r="BH34" s="185" t="s">
        <v>915</v>
      </c>
      <c r="BI34" s="185" t="s">
        <v>2861</v>
      </c>
      <c r="BJ34" s="185" t="s">
        <v>915</v>
      </c>
      <c r="BK34" s="185" t="s">
        <v>915</v>
      </c>
      <c r="BL34" s="185" t="s">
        <v>2861</v>
      </c>
      <c r="BM34" s="185" t="s">
        <v>915</v>
      </c>
      <c r="BN34" s="185" t="s">
        <v>915</v>
      </c>
      <c r="BO34" s="185" t="s">
        <v>2861</v>
      </c>
      <c r="BP34" s="185" t="s">
        <v>915</v>
      </c>
      <c r="BQ34" s="185" t="s">
        <v>915</v>
      </c>
      <c r="BR34" s="185" t="s">
        <v>2861</v>
      </c>
      <c r="BS34" s="185" t="s">
        <v>915</v>
      </c>
      <c r="BT34" s="185" t="s">
        <v>915</v>
      </c>
      <c r="BU34" s="185" t="s">
        <v>2861</v>
      </c>
      <c r="BV34" s="185" t="s">
        <v>915</v>
      </c>
      <c r="BW34" s="185" t="s">
        <v>915</v>
      </c>
      <c r="BX34" s="185" t="s">
        <v>2861</v>
      </c>
      <c r="BY34" s="185" t="s">
        <v>915</v>
      </c>
      <c r="BZ34" s="185" t="s">
        <v>915</v>
      </c>
      <c r="CA34" s="185" t="s">
        <v>2861</v>
      </c>
      <c r="CB34" s="185" t="s">
        <v>915</v>
      </c>
      <c r="CC34" s="185" t="s">
        <v>915</v>
      </c>
      <c r="CD34" s="185" t="s">
        <v>2861</v>
      </c>
      <c r="CE34" s="185" t="s">
        <v>915</v>
      </c>
      <c r="CF34" s="185" t="s">
        <v>915</v>
      </c>
      <c r="CG34" s="185" t="s">
        <v>2861</v>
      </c>
      <c r="CH34" s="185" t="s">
        <v>915</v>
      </c>
      <c r="CI34" s="185" t="s">
        <v>915</v>
      </c>
      <c r="CJ34" s="185" t="s">
        <v>2861</v>
      </c>
      <c r="CK34" s="185" t="s">
        <v>915</v>
      </c>
      <c r="CL34" s="185" t="s">
        <v>915</v>
      </c>
      <c r="CM34" s="185" t="s">
        <v>2861</v>
      </c>
      <c r="CN34" s="185" t="s">
        <v>915</v>
      </c>
      <c r="CO34" s="185" t="s">
        <v>915</v>
      </c>
      <c r="CP34" s="185" t="s">
        <v>2861</v>
      </c>
      <c r="CQ34" s="185" t="s">
        <v>915</v>
      </c>
      <c r="CR34" s="185" t="s">
        <v>915</v>
      </c>
      <c r="CS34" s="185" t="s">
        <v>2861</v>
      </c>
      <c r="CT34" s="185" t="s">
        <v>915</v>
      </c>
      <c r="CU34" s="185" t="s">
        <v>915</v>
      </c>
      <c r="CV34" s="185" t="s">
        <v>2861</v>
      </c>
      <c r="CW34" s="185" t="s">
        <v>915</v>
      </c>
      <c r="CX34" s="185" t="s">
        <v>915</v>
      </c>
      <c r="CY34" s="185" t="s">
        <v>2861</v>
      </c>
      <c r="CZ34" s="185" t="s">
        <v>915</v>
      </c>
      <c r="DA34" s="185" t="s">
        <v>915</v>
      </c>
      <c r="DB34" s="185" t="s">
        <v>2861</v>
      </c>
      <c r="DC34" s="185" t="s">
        <v>915</v>
      </c>
      <c r="DD34" s="185" t="s">
        <v>915</v>
      </c>
      <c r="DE34" s="185" t="s">
        <v>2861</v>
      </c>
      <c r="DF34" s="185" t="s">
        <v>915</v>
      </c>
      <c r="DG34" s="185" t="s">
        <v>915</v>
      </c>
      <c r="DH34" s="185" t="s">
        <v>2861</v>
      </c>
      <c r="DI34" s="185" t="s">
        <v>915</v>
      </c>
      <c r="DJ34" s="185" t="s">
        <v>915</v>
      </c>
      <c r="DK34" s="185" t="s">
        <v>2861</v>
      </c>
      <c r="DL34" s="185" t="s">
        <v>915</v>
      </c>
      <c r="DM34" s="185" t="s">
        <v>915</v>
      </c>
      <c r="DN34" s="185" t="s">
        <v>2861</v>
      </c>
      <c r="DO34" s="185" t="s">
        <v>915</v>
      </c>
      <c r="DP34" s="185" t="s">
        <v>915</v>
      </c>
      <c r="DQ34" s="185" t="s">
        <v>2861</v>
      </c>
      <c r="DR34" s="185" t="s">
        <v>915</v>
      </c>
      <c r="DS34" s="185" t="s">
        <v>915</v>
      </c>
      <c r="DT34" s="185" t="s">
        <v>2861</v>
      </c>
      <c r="DU34" s="185" t="s">
        <v>915</v>
      </c>
      <c r="DV34" s="185" t="s">
        <v>915</v>
      </c>
      <c r="DW34" s="185" t="s">
        <v>2861</v>
      </c>
      <c r="DX34" s="185" t="s">
        <v>915</v>
      </c>
      <c r="DY34" s="185" t="s">
        <v>915</v>
      </c>
      <c r="DZ34" s="185" t="s">
        <v>2861</v>
      </c>
      <c r="EA34" s="185" t="s">
        <v>915</v>
      </c>
      <c r="EB34" s="185" t="s">
        <v>915</v>
      </c>
      <c r="EC34" s="185" t="s">
        <v>2861</v>
      </c>
      <c r="ED34" s="185" t="s">
        <v>915</v>
      </c>
      <c r="EE34" s="185" t="s">
        <v>915</v>
      </c>
      <c r="EF34" s="185" t="s">
        <v>2861</v>
      </c>
      <c r="EG34" s="185" t="s">
        <v>915</v>
      </c>
      <c r="EH34" s="185" t="s">
        <v>915</v>
      </c>
      <c r="EI34" s="185" t="s">
        <v>2861</v>
      </c>
      <c r="EJ34" s="185" t="s">
        <v>915</v>
      </c>
      <c r="EK34" s="185" t="s">
        <v>915</v>
      </c>
      <c r="EL34" s="185" t="s">
        <v>2861</v>
      </c>
      <c r="EM34" s="185" t="s">
        <v>915</v>
      </c>
      <c r="EN34" s="185" t="s">
        <v>915</v>
      </c>
      <c r="EO34" s="185" t="s">
        <v>2861</v>
      </c>
      <c r="EP34" s="185" t="s">
        <v>915</v>
      </c>
      <c r="EQ34" s="185" t="s">
        <v>915</v>
      </c>
      <c r="ER34" s="185" t="s">
        <v>2861</v>
      </c>
      <c r="ES34" s="185" t="s">
        <v>915</v>
      </c>
      <c r="ET34" s="185" t="s">
        <v>915</v>
      </c>
    </row>
    <row r="35" spans="1:150" x14ac:dyDescent="0.3">
      <c r="A35" s="1"/>
      <c r="B35" s="184" t="s">
        <v>2976</v>
      </c>
      <c r="C35" s="184" t="s">
        <v>103</v>
      </c>
      <c r="D35" s="184" t="s">
        <v>2967</v>
      </c>
      <c r="E35" s="184" t="s">
        <v>2977</v>
      </c>
      <c r="F35" s="184" t="s">
        <v>2978</v>
      </c>
      <c r="G35" s="185" t="s">
        <v>2861</v>
      </c>
      <c r="H35" s="185" t="s">
        <v>915</v>
      </c>
      <c r="I35" s="185" t="s">
        <v>915</v>
      </c>
      <c r="J35" s="185" t="s">
        <v>2861</v>
      </c>
      <c r="K35" s="185" t="s">
        <v>915</v>
      </c>
      <c r="L35" s="185" t="s">
        <v>915</v>
      </c>
      <c r="M35" s="185" t="s">
        <v>2861</v>
      </c>
      <c r="N35" s="185" t="s">
        <v>915</v>
      </c>
      <c r="O35" s="185" t="s">
        <v>915</v>
      </c>
      <c r="P35" s="185" t="s">
        <v>2861</v>
      </c>
      <c r="Q35" s="185" t="s">
        <v>915</v>
      </c>
      <c r="R35" s="185" t="s">
        <v>915</v>
      </c>
      <c r="S35" s="185" t="s">
        <v>2861</v>
      </c>
      <c r="T35" s="185" t="s">
        <v>915</v>
      </c>
      <c r="U35" s="185" t="s">
        <v>915</v>
      </c>
      <c r="V35" s="185" t="s">
        <v>2861</v>
      </c>
      <c r="W35" s="185" t="s">
        <v>915</v>
      </c>
      <c r="X35" s="185" t="s">
        <v>915</v>
      </c>
      <c r="Y35" s="185" t="s">
        <v>2861</v>
      </c>
      <c r="Z35" s="185" t="s">
        <v>915</v>
      </c>
      <c r="AA35" s="185" t="s">
        <v>915</v>
      </c>
      <c r="AB35" s="185" t="s">
        <v>2861</v>
      </c>
      <c r="AC35" s="185" t="s">
        <v>915</v>
      </c>
      <c r="AD35" s="185" t="s">
        <v>915</v>
      </c>
      <c r="AE35" s="185" t="s">
        <v>2861</v>
      </c>
      <c r="AF35" s="185" t="s">
        <v>915</v>
      </c>
      <c r="AG35" s="185" t="s">
        <v>915</v>
      </c>
      <c r="AH35" s="185" t="s">
        <v>2861</v>
      </c>
      <c r="AI35" s="185" t="s">
        <v>915</v>
      </c>
      <c r="AJ35" s="185" t="s">
        <v>915</v>
      </c>
      <c r="AK35" s="185" t="s">
        <v>2861</v>
      </c>
      <c r="AL35" s="185" t="s">
        <v>915</v>
      </c>
      <c r="AM35" s="185" t="s">
        <v>915</v>
      </c>
      <c r="AN35" s="185" t="s">
        <v>2861</v>
      </c>
      <c r="AO35" s="185" t="s">
        <v>915</v>
      </c>
      <c r="AP35" s="185" t="s">
        <v>915</v>
      </c>
      <c r="AQ35" s="185" t="s">
        <v>2861</v>
      </c>
      <c r="AR35" s="185" t="s">
        <v>915</v>
      </c>
      <c r="AS35" s="185" t="s">
        <v>915</v>
      </c>
      <c r="AT35" s="185" t="s">
        <v>2861</v>
      </c>
      <c r="AU35" s="185" t="s">
        <v>915</v>
      </c>
      <c r="AV35" s="185" t="s">
        <v>915</v>
      </c>
      <c r="AW35" s="185" t="s">
        <v>2861</v>
      </c>
      <c r="AX35" s="185" t="s">
        <v>915</v>
      </c>
      <c r="AY35" s="185" t="s">
        <v>915</v>
      </c>
      <c r="AZ35" s="185" t="s">
        <v>2861</v>
      </c>
      <c r="BA35" s="185" t="s">
        <v>915</v>
      </c>
      <c r="BB35" s="185" t="s">
        <v>915</v>
      </c>
      <c r="BC35" s="185" t="s">
        <v>2861</v>
      </c>
      <c r="BD35" s="185" t="s">
        <v>915</v>
      </c>
      <c r="BE35" s="185" t="s">
        <v>915</v>
      </c>
      <c r="BF35" s="185" t="s">
        <v>2861</v>
      </c>
      <c r="BG35" s="185" t="s">
        <v>915</v>
      </c>
      <c r="BH35" s="185" t="s">
        <v>915</v>
      </c>
      <c r="BI35" s="185" t="s">
        <v>2861</v>
      </c>
      <c r="BJ35" s="185" t="s">
        <v>915</v>
      </c>
      <c r="BK35" s="185" t="s">
        <v>915</v>
      </c>
      <c r="BL35" s="185" t="s">
        <v>2861</v>
      </c>
      <c r="BM35" s="185" t="s">
        <v>915</v>
      </c>
      <c r="BN35" s="185" t="s">
        <v>915</v>
      </c>
      <c r="BO35" s="185" t="s">
        <v>2861</v>
      </c>
      <c r="BP35" s="185" t="s">
        <v>915</v>
      </c>
      <c r="BQ35" s="185" t="s">
        <v>915</v>
      </c>
      <c r="BR35" s="185" t="s">
        <v>2861</v>
      </c>
      <c r="BS35" s="185" t="s">
        <v>915</v>
      </c>
      <c r="BT35" s="185" t="s">
        <v>915</v>
      </c>
      <c r="BU35" s="185" t="s">
        <v>2861</v>
      </c>
      <c r="BV35" s="185" t="s">
        <v>915</v>
      </c>
      <c r="BW35" s="185" t="s">
        <v>915</v>
      </c>
      <c r="BX35" s="185" t="s">
        <v>2861</v>
      </c>
      <c r="BY35" s="185" t="s">
        <v>915</v>
      </c>
      <c r="BZ35" s="185" t="s">
        <v>915</v>
      </c>
      <c r="CA35" s="185" t="s">
        <v>2861</v>
      </c>
      <c r="CB35" s="185" t="s">
        <v>915</v>
      </c>
      <c r="CC35" s="185" t="s">
        <v>915</v>
      </c>
      <c r="CD35" s="185" t="s">
        <v>2861</v>
      </c>
      <c r="CE35" s="185" t="s">
        <v>915</v>
      </c>
      <c r="CF35" s="185" t="s">
        <v>915</v>
      </c>
      <c r="CG35" s="185" t="s">
        <v>2861</v>
      </c>
      <c r="CH35" s="185" t="s">
        <v>915</v>
      </c>
      <c r="CI35" s="185" t="s">
        <v>915</v>
      </c>
      <c r="CJ35" s="185" t="s">
        <v>2861</v>
      </c>
      <c r="CK35" s="185" t="s">
        <v>915</v>
      </c>
      <c r="CL35" s="185" t="s">
        <v>915</v>
      </c>
      <c r="CM35" s="185" t="s">
        <v>2861</v>
      </c>
      <c r="CN35" s="185" t="s">
        <v>915</v>
      </c>
      <c r="CO35" s="185" t="s">
        <v>915</v>
      </c>
      <c r="CP35" s="185" t="s">
        <v>2861</v>
      </c>
      <c r="CQ35" s="185" t="s">
        <v>915</v>
      </c>
      <c r="CR35" s="185" t="s">
        <v>915</v>
      </c>
      <c r="CS35" s="185" t="s">
        <v>2861</v>
      </c>
      <c r="CT35" s="185" t="s">
        <v>915</v>
      </c>
      <c r="CU35" s="185" t="s">
        <v>915</v>
      </c>
      <c r="CV35" s="185" t="s">
        <v>2861</v>
      </c>
      <c r="CW35" s="185" t="s">
        <v>915</v>
      </c>
      <c r="CX35" s="185" t="s">
        <v>915</v>
      </c>
      <c r="CY35" s="185" t="s">
        <v>2861</v>
      </c>
      <c r="CZ35" s="185" t="s">
        <v>915</v>
      </c>
      <c r="DA35" s="185" t="s">
        <v>915</v>
      </c>
      <c r="DB35" s="185" t="s">
        <v>2861</v>
      </c>
      <c r="DC35" s="185" t="s">
        <v>915</v>
      </c>
      <c r="DD35" s="185" t="s">
        <v>915</v>
      </c>
      <c r="DE35" s="185" t="s">
        <v>2861</v>
      </c>
      <c r="DF35" s="185" t="s">
        <v>915</v>
      </c>
      <c r="DG35" s="185" t="s">
        <v>915</v>
      </c>
      <c r="DH35" s="185" t="s">
        <v>2861</v>
      </c>
      <c r="DI35" s="185" t="s">
        <v>915</v>
      </c>
      <c r="DJ35" s="185" t="s">
        <v>915</v>
      </c>
      <c r="DK35" s="185" t="s">
        <v>2861</v>
      </c>
      <c r="DL35" s="185" t="s">
        <v>915</v>
      </c>
      <c r="DM35" s="185" t="s">
        <v>915</v>
      </c>
      <c r="DN35" s="185" t="s">
        <v>2861</v>
      </c>
      <c r="DO35" s="185" t="s">
        <v>915</v>
      </c>
      <c r="DP35" s="185" t="s">
        <v>915</v>
      </c>
      <c r="DQ35" s="185" t="s">
        <v>2861</v>
      </c>
      <c r="DR35" s="185" t="s">
        <v>915</v>
      </c>
      <c r="DS35" s="185" t="s">
        <v>915</v>
      </c>
      <c r="DT35" s="185" t="s">
        <v>2861</v>
      </c>
      <c r="DU35" s="185" t="s">
        <v>915</v>
      </c>
      <c r="DV35" s="185" t="s">
        <v>915</v>
      </c>
      <c r="DW35" s="185" t="s">
        <v>2861</v>
      </c>
      <c r="DX35" s="185" t="s">
        <v>915</v>
      </c>
      <c r="DY35" s="185" t="s">
        <v>915</v>
      </c>
      <c r="DZ35" s="185" t="s">
        <v>2861</v>
      </c>
      <c r="EA35" s="185" t="s">
        <v>915</v>
      </c>
      <c r="EB35" s="185" t="s">
        <v>915</v>
      </c>
      <c r="EC35" s="185" t="s">
        <v>2861</v>
      </c>
      <c r="ED35" s="185" t="s">
        <v>915</v>
      </c>
      <c r="EE35" s="185" t="s">
        <v>915</v>
      </c>
      <c r="EF35" s="185" t="s">
        <v>2861</v>
      </c>
      <c r="EG35" s="185" t="s">
        <v>915</v>
      </c>
      <c r="EH35" s="185" t="s">
        <v>915</v>
      </c>
      <c r="EI35" s="185" t="s">
        <v>2861</v>
      </c>
      <c r="EJ35" s="185" t="s">
        <v>915</v>
      </c>
      <c r="EK35" s="185" t="s">
        <v>915</v>
      </c>
      <c r="EL35" s="185" t="s">
        <v>2861</v>
      </c>
      <c r="EM35" s="185" t="s">
        <v>915</v>
      </c>
      <c r="EN35" s="185" t="s">
        <v>915</v>
      </c>
      <c r="EO35" s="185" t="s">
        <v>2861</v>
      </c>
      <c r="EP35" s="185" t="s">
        <v>915</v>
      </c>
      <c r="EQ35" s="185" t="s">
        <v>915</v>
      </c>
      <c r="ER35" s="185" t="s">
        <v>2861</v>
      </c>
      <c r="ES35" s="185" t="s">
        <v>915</v>
      </c>
      <c r="ET35" s="185" t="s">
        <v>915</v>
      </c>
    </row>
    <row r="36" spans="1:150" x14ac:dyDescent="0.3">
      <c r="A36" s="1"/>
      <c r="B36" s="184" t="s">
        <v>2979</v>
      </c>
      <c r="C36" s="184" t="s">
        <v>103</v>
      </c>
      <c r="D36" s="184" t="s">
        <v>2967</v>
      </c>
      <c r="E36" s="184" t="s">
        <v>2980</v>
      </c>
      <c r="F36" s="184" t="s">
        <v>2981</v>
      </c>
      <c r="G36" s="185" t="s">
        <v>2861</v>
      </c>
      <c r="H36" s="185" t="s">
        <v>915</v>
      </c>
      <c r="I36" s="185" t="s">
        <v>915</v>
      </c>
      <c r="J36" s="185" t="s">
        <v>2861</v>
      </c>
      <c r="K36" s="185" t="s">
        <v>915</v>
      </c>
      <c r="L36" s="185" t="s">
        <v>915</v>
      </c>
      <c r="M36" s="185" t="s">
        <v>2861</v>
      </c>
      <c r="N36" s="185" t="s">
        <v>915</v>
      </c>
      <c r="O36" s="185" t="s">
        <v>915</v>
      </c>
      <c r="P36" s="185" t="s">
        <v>2861</v>
      </c>
      <c r="Q36" s="185" t="s">
        <v>915</v>
      </c>
      <c r="R36" s="185" t="s">
        <v>915</v>
      </c>
      <c r="S36" s="185" t="s">
        <v>2861</v>
      </c>
      <c r="T36" s="185" t="s">
        <v>915</v>
      </c>
      <c r="U36" s="185" t="s">
        <v>915</v>
      </c>
      <c r="V36" s="185" t="s">
        <v>2861</v>
      </c>
      <c r="W36" s="185" t="s">
        <v>915</v>
      </c>
      <c r="X36" s="185" t="s">
        <v>915</v>
      </c>
      <c r="Y36" s="185" t="s">
        <v>2861</v>
      </c>
      <c r="Z36" s="185" t="s">
        <v>915</v>
      </c>
      <c r="AA36" s="185" t="s">
        <v>915</v>
      </c>
      <c r="AB36" s="185" t="s">
        <v>2861</v>
      </c>
      <c r="AC36" s="185" t="s">
        <v>915</v>
      </c>
      <c r="AD36" s="185" t="s">
        <v>915</v>
      </c>
      <c r="AE36" s="185" t="s">
        <v>2861</v>
      </c>
      <c r="AF36" s="185" t="s">
        <v>915</v>
      </c>
      <c r="AG36" s="185" t="s">
        <v>915</v>
      </c>
      <c r="AH36" s="185" t="s">
        <v>2861</v>
      </c>
      <c r="AI36" s="185" t="s">
        <v>915</v>
      </c>
      <c r="AJ36" s="185" t="s">
        <v>915</v>
      </c>
      <c r="AK36" s="185" t="s">
        <v>2861</v>
      </c>
      <c r="AL36" s="185" t="s">
        <v>915</v>
      </c>
      <c r="AM36" s="185" t="s">
        <v>915</v>
      </c>
      <c r="AN36" s="185" t="s">
        <v>2861</v>
      </c>
      <c r="AO36" s="185" t="s">
        <v>915</v>
      </c>
      <c r="AP36" s="185" t="s">
        <v>915</v>
      </c>
      <c r="AQ36" s="185" t="s">
        <v>2861</v>
      </c>
      <c r="AR36" s="185" t="s">
        <v>915</v>
      </c>
      <c r="AS36" s="185" t="s">
        <v>915</v>
      </c>
      <c r="AT36" s="185" t="s">
        <v>2861</v>
      </c>
      <c r="AU36" s="185" t="s">
        <v>915</v>
      </c>
      <c r="AV36" s="185" t="s">
        <v>915</v>
      </c>
      <c r="AW36" s="185" t="s">
        <v>2861</v>
      </c>
      <c r="AX36" s="185" t="s">
        <v>915</v>
      </c>
      <c r="AY36" s="185" t="s">
        <v>915</v>
      </c>
      <c r="AZ36" s="185" t="s">
        <v>2861</v>
      </c>
      <c r="BA36" s="185" t="s">
        <v>915</v>
      </c>
      <c r="BB36" s="185" t="s">
        <v>915</v>
      </c>
      <c r="BC36" s="185" t="s">
        <v>2861</v>
      </c>
      <c r="BD36" s="185" t="s">
        <v>915</v>
      </c>
      <c r="BE36" s="185" t="s">
        <v>915</v>
      </c>
      <c r="BF36" s="185" t="s">
        <v>2861</v>
      </c>
      <c r="BG36" s="185" t="s">
        <v>915</v>
      </c>
      <c r="BH36" s="185" t="s">
        <v>915</v>
      </c>
      <c r="BI36" s="185" t="s">
        <v>2861</v>
      </c>
      <c r="BJ36" s="185" t="s">
        <v>915</v>
      </c>
      <c r="BK36" s="185" t="s">
        <v>915</v>
      </c>
      <c r="BL36" s="185" t="s">
        <v>2861</v>
      </c>
      <c r="BM36" s="185" t="s">
        <v>915</v>
      </c>
      <c r="BN36" s="185" t="s">
        <v>915</v>
      </c>
      <c r="BO36" s="185" t="s">
        <v>2861</v>
      </c>
      <c r="BP36" s="185" t="s">
        <v>915</v>
      </c>
      <c r="BQ36" s="185" t="s">
        <v>915</v>
      </c>
      <c r="BR36" s="185" t="s">
        <v>2861</v>
      </c>
      <c r="BS36" s="185" t="s">
        <v>915</v>
      </c>
      <c r="BT36" s="185" t="s">
        <v>915</v>
      </c>
      <c r="BU36" s="185" t="s">
        <v>2861</v>
      </c>
      <c r="BV36" s="185" t="s">
        <v>915</v>
      </c>
      <c r="BW36" s="185" t="s">
        <v>915</v>
      </c>
      <c r="BX36" s="185" t="s">
        <v>2861</v>
      </c>
      <c r="BY36" s="185" t="s">
        <v>915</v>
      </c>
      <c r="BZ36" s="185" t="s">
        <v>915</v>
      </c>
      <c r="CA36" s="185" t="s">
        <v>2861</v>
      </c>
      <c r="CB36" s="185" t="s">
        <v>915</v>
      </c>
      <c r="CC36" s="185" t="s">
        <v>915</v>
      </c>
      <c r="CD36" s="185" t="s">
        <v>2861</v>
      </c>
      <c r="CE36" s="185" t="s">
        <v>915</v>
      </c>
      <c r="CF36" s="185" t="s">
        <v>915</v>
      </c>
      <c r="CG36" s="185" t="s">
        <v>2861</v>
      </c>
      <c r="CH36" s="185" t="s">
        <v>915</v>
      </c>
      <c r="CI36" s="185" t="s">
        <v>915</v>
      </c>
      <c r="CJ36" s="185" t="s">
        <v>2861</v>
      </c>
      <c r="CK36" s="185" t="s">
        <v>915</v>
      </c>
      <c r="CL36" s="185" t="s">
        <v>915</v>
      </c>
      <c r="CM36" s="185" t="s">
        <v>2861</v>
      </c>
      <c r="CN36" s="185" t="s">
        <v>915</v>
      </c>
      <c r="CO36" s="185" t="s">
        <v>915</v>
      </c>
      <c r="CP36" s="185" t="s">
        <v>2861</v>
      </c>
      <c r="CQ36" s="185" t="s">
        <v>915</v>
      </c>
      <c r="CR36" s="185" t="s">
        <v>915</v>
      </c>
      <c r="CS36" s="185" t="s">
        <v>2861</v>
      </c>
      <c r="CT36" s="185" t="s">
        <v>915</v>
      </c>
      <c r="CU36" s="185" t="s">
        <v>915</v>
      </c>
      <c r="CV36" s="185" t="s">
        <v>2861</v>
      </c>
      <c r="CW36" s="185" t="s">
        <v>915</v>
      </c>
      <c r="CX36" s="185" t="s">
        <v>915</v>
      </c>
      <c r="CY36" s="185" t="s">
        <v>2861</v>
      </c>
      <c r="CZ36" s="185" t="s">
        <v>915</v>
      </c>
      <c r="DA36" s="185" t="s">
        <v>915</v>
      </c>
      <c r="DB36" s="185" t="s">
        <v>2861</v>
      </c>
      <c r="DC36" s="185" t="s">
        <v>915</v>
      </c>
      <c r="DD36" s="185" t="s">
        <v>915</v>
      </c>
      <c r="DE36" s="185" t="s">
        <v>2861</v>
      </c>
      <c r="DF36" s="185" t="s">
        <v>915</v>
      </c>
      <c r="DG36" s="185" t="s">
        <v>915</v>
      </c>
      <c r="DH36" s="185" t="s">
        <v>2861</v>
      </c>
      <c r="DI36" s="185" t="s">
        <v>915</v>
      </c>
      <c r="DJ36" s="185" t="s">
        <v>915</v>
      </c>
      <c r="DK36" s="185" t="s">
        <v>2861</v>
      </c>
      <c r="DL36" s="185" t="s">
        <v>915</v>
      </c>
      <c r="DM36" s="185" t="s">
        <v>915</v>
      </c>
      <c r="DN36" s="185" t="s">
        <v>2861</v>
      </c>
      <c r="DO36" s="185" t="s">
        <v>915</v>
      </c>
      <c r="DP36" s="185" t="s">
        <v>915</v>
      </c>
      <c r="DQ36" s="185" t="s">
        <v>2861</v>
      </c>
      <c r="DR36" s="185" t="s">
        <v>915</v>
      </c>
      <c r="DS36" s="185" t="s">
        <v>915</v>
      </c>
      <c r="DT36" s="185" t="s">
        <v>2861</v>
      </c>
      <c r="DU36" s="185" t="s">
        <v>915</v>
      </c>
      <c r="DV36" s="185" t="s">
        <v>915</v>
      </c>
      <c r="DW36" s="185" t="s">
        <v>2861</v>
      </c>
      <c r="DX36" s="185" t="s">
        <v>915</v>
      </c>
      <c r="DY36" s="185" t="s">
        <v>915</v>
      </c>
      <c r="DZ36" s="185" t="s">
        <v>2861</v>
      </c>
      <c r="EA36" s="185" t="s">
        <v>915</v>
      </c>
      <c r="EB36" s="185" t="s">
        <v>915</v>
      </c>
      <c r="EC36" s="185" t="s">
        <v>2861</v>
      </c>
      <c r="ED36" s="185" t="s">
        <v>915</v>
      </c>
      <c r="EE36" s="185" t="s">
        <v>915</v>
      </c>
      <c r="EF36" s="185" t="s">
        <v>2861</v>
      </c>
      <c r="EG36" s="185" t="s">
        <v>915</v>
      </c>
      <c r="EH36" s="185" t="s">
        <v>915</v>
      </c>
      <c r="EI36" s="185" t="s">
        <v>2861</v>
      </c>
      <c r="EJ36" s="185" t="s">
        <v>915</v>
      </c>
      <c r="EK36" s="185" t="s">
        <v>915</v>
      </c>
      <c r="EL36" s="185" t="s">
        <v>2861</v>
      </c>
      <c r="EM36" s="185" t="s">
        <v>915</v>
      </c>
      <c r="EN36" s="185" t="s">
        <v>915</v>
      </c>
      <c r="EO36" s="185" t="s">
        <v>2861</v>
      </c>
      <c r="EP36" s="185" t="s">
        <v>915</v>
      </c>
      <c r="EQ36" s="185" t="s">
        <v>915</v>
      </c>
      <c r="ER36" s="185" t="s">
        <v>2861</v>
      </c>
      <c r="ES36" s="185" t="s">
        <v>915</v>
      </c>
      <c r="ET36" s="185" t="s">
        <v>915</v>
      </c>
    </row>
    <row r="37" spans="1:150" x14ac:dyDescent="0.3">
      <c r="A37" s="1"/>
      <c r="B37" s="184" t="s">
        <v>2982</v>
      </c>
      <c r="C37" s="184" t="s">
        <v>103</v>
      </c>
      <c r="D37" s="184" t="s">
        <v>2967</v>
      </c>
      <c r="E37" s="184" t="s">
        <v>2983</v>
      </c>
      <c r="F37" s="184" t="s">
        <v>2984</v>
      </c>
      <c r="G37" s="185" t="s">
        <v>2861</v>
      </c>
      <c r="H37" s="185" t="s">
        <v>915</v>
      </c>
      <c r="I37" s="185" t="s">
        <v>915</v>
      </c>
      <c r="J37" s="185" t="s">
        <v>2861</v>
      </c>
      <c r="K37" s="185" t="s">
        <v>915</v>
      </c>
      <c r="L37" s="185" t="s">
        <v>915</v>
      </c>
      <c r="M37" s="185" t="s">
        <v>2861</v>
      </c>
      <c r="N37" s="185" t="s">
        <v>915</v>
      </c>
      <c r="O37" s="185" t="s">
        <v>915</v>
      </c>
      <c r="P37" s="185" t="s">
        <v>2861</v>
      </c>
      <c r="Q37" s="185" t="s">
        <v>915</v>
      </c>
      <c r="R37" s="185" t="s">
        <v>915</v>
      </c>
      <c r="S37" s="185" t="s">
        <v>2861</v>
      </c>
      <c r="T37" s="185" t="s">
        <v>915</v>
      </c>
      <c r="U37" s="185" t="s">
        <v>915</v>
      </c>
      <c r="V37" s="185" t="s">
        <v>2861</v>
      </c>
      <c r="W37" s="185" t="s">
        <v>915</v>
      </c>
      <c r="X37" s="185" t="s">
        <v>915</v>
      </c>
      <c r="Y37" s="185" t="s">
        <v>2861</v>
      </c>
      <c r="Z37" s="185" t="s">
        <v>915</v>
      </c>
      <c r="AA37" s="185" t="s">
        <v>915</v>
      </c>
      <c r="AB37" s="185" t="s">
        <v>2861</v>
      </c>
      <c r="AC37" s="185" t="s">
        <v>915</v>
      </c>
      <c r="AD37" s="185" t="s">
        <v>915</v>
      </c>
      <c r="AE37" s="185" t="s">
        <v>2861</v>
      </c>
      <c r="AF37" s="185" t="s">
        <v>915</v>
      </c>
      <c r="AG37" s="185" t="s">
        <v>915</v>
      </c>
      <c r="AH37" s="185" t="s">
        <v>2861</v>
      </c>
      <c r="AI37" s="185" t="s">
        <v>915</v>
      </c>
      <c r="AJ37" s="185" t="s">
        <v>915</v>
      </c>
      <c r="AK37" s="185" t="s">
        <v>2861</v>
      </c>
      <c r="AL37" s="185" t="s">
        <v>915</v>
      </c>
      <c r="AM37" s="185" t="s">
        <v>915</v>
      </c>
      <c r="AN37" s="185" t="s">
        <v>2861</v>
      </c>
      <c r="AO37" s="185" t="s">
        <v>915</v>
      </c>
      <c r="AP37" s="185" t="s">
        <v>915</v>
      </c>
      <c r="AQ37" s="185" t="s">
        <v>2861</v>
      </c>
      <c r="AR37" s="185" t="s">
        <v>915</v>
      </c>
      <c r="AS37" s="185" t="s">
        <v>915</v>
      </c>
      <c r="AT37" s="185" t="s">
        <v>2861</v>
      </c>
      <c r="AU37" s="185" t="s">
        <v>915</v>
      </c>
      <c r="AV37" s="185" t="s">
        <v>915</v>
      </c>
      <c r="AW37" s="185" t="s">
        <v>2861</v>
      </c>
      <c r="AX37" s="185" t="s">
        <v>915</v>
      </c>
      <c r="AY37" s="185" t="s">
        <v>915</v>
      </c>
      <c r="AZ37" s="185" t="s">
        <v>2861</v>
      </c>
      <c r="BA37" s="185" t="s">
        <v>915</v>
      </c>
      <c r="BB37" s="185" t="s">
        <v>915</v>
      </c>
      <c r="BC37" s="185" t="s">
        <v>2861</v>
      </c>
      <c r="BD37" s="185" t="s">
        <v>915</v>
      </c>
      <c r="BE37" s="185" t="s">
        <v>915</v>
      </c>
      <c r="BF37" s="185" t="s">
        <v>2861</v>
      </c>
      <c r="BG37" s="185" t="s">
        <v>915</v>
      </c>
      <c r="BH37" s="185" t="s">
        <v>915</v>
      </c>
      <c r="BI37" s="185" t="s">
        <v>2861</v>
      </c>
      <c r="BJ37" s="185" t="s">
        <v>915</v>
      </c>
      <c r="BK37" s="185" t="s">
        <v>915</v>
      </c>
      <c r="BL37" s="185" t="s">
        <v>2861</v>
      </c>
      <c r="BM37" s="185" t="s">
        <v>915</v>
      </c>
      <c r="BN37" s="185" t="s">
        <v>915</v>
      </c>
      <c r="BO37" s="185" t="s">
        <v>2861</v>
      </c>
      <c r="BP37" s="185" t="s">
        <v>915</v>
      </c>
      <c r="BQ37" s="185" t="s">
        <v>915</v>
      </c>
      <c r="BR37" s="185" t="s">
        <v>2861</v>
      </c>
      <c r="BS37" s="185" t="s">
        <v>915</v>
      </c>
      <c r="BT37" s="185" t="s">
        <v>915</v>
      </c>
      <c r="BU37" s="185" t="s">
        <v>2861</v>
      </c>
      <c r="BV37" s="185" t="s">
        <v>915</v>
      </c>
      <c r="BW37" s="185" t="s">
        <v>915</v>
      </c>
      <c r="BX37" s="185" t="s">
        <v>2861</v>
      </c>
      <c r="BY37" s="185" t="s">
        <v>915</v>
      </c>
      <c r="BZ37" s="185" t="s">
        <v>915</v>
      </c>
      <c r="CA37" s="185" t="s">
        <v>2861</v>
      </c>
      <c r="CB37" s="185" t="s">
        <v>915</v>
      </c>
      <c r="CC37" s="185" t="s">
        <v>915</v>
      </c>
      <c r="CD37" s="185" t="s">
        <v>2861</v>
      </c>
      <c r="CE37" s="185" t="s">
        <v>915</v>
      </c>
      <c r="CF37" s="185" t="s">
        <v>915</v>
      </c>
      <c r="CG37" s="185" t="s">
        <v>2861</v>
      </c>
      <c r="CH37" s="185" t="s">
        <v>915</v>
      </c>
      <c r="CI37" s="185" t="s">
        <v>915</v>
      </c>
      <c r="CJ37" s="185" t="s">
        <v>2861</v>
      </c>
      <c r="CK37" s="185" t="s">
        <v>915</v>
      </c>
      <c r="CL37" s="185" t="s">
        <v>915</v>
      </c>
      <c r="CM37" s="185" t="s">
        <v>2861</v>
      </c>
      <c r="CN37" s="185" t="s">
        <v>915</v>
      </c>
      <c r="CO37" s="185" t="s">
        <v>915</v>
      </c>
      <c r="CP37" s="185" t="s">
        <v>2861</v>
      </c>
      <c r="CQ37" s="185" t="s">
        <v>915</v>
      </c>
      <c r="CR37" s="185" t="s">
        <v>915</v>
      </c>
      <c r="CS37" s="185" t="s">
        <v>2861</v>
      </c>
      <c r="CT37" s="185" t="s">
        <v>915</v>
      </c>
      <c r="CU37" s="185" t="s">
        <v>915</v>
      </c>
      <c r="CV37" s="185" t="s">
        <v>2861</v>
      </c>
      <c r="CW37" s="185" t="s">
        <v>915</v>
      </c>
      <c r="CX37" s="185" t="s">
        <v>915</v>
      </c>
      <c r="CY37" s="185" t="s">
        <v>2861</v>
      </c>
      <c r="CZ37" s="185" t="s">
        <v>915</v>
      </c>
      <c r="DA37" s="185" t="s">
        <v>915</v>
      </c>
      <c r="DB37" s="185" t="s">
        <v>2861</v>
      </c>
      <c r="DC37" s="185" t="s">
        <v>915</v>
      </c>
      <c r="DD37" s="185" t="s">
        <v>915</v>
      </c>
      <c r="DE37" s="185" t="s">
        <v>2861</v>
      </c>
      <c r="DF37" s="185" t="s">
        <v>915</v>
      </c>
      <c r="DG37" s="185" t="s">
        <v>915</v>
      </c>
      <c r="DH37" s="185" t="s">
        <v>2861</v>
      </c>
      <c r="DI37" s="185" t="s">
        <v>915</v>
      </c>
      <c r="DJ37" s="185" t="s">
        <v>915</v>
      </c>
      <c r="DK37" s="185" t="s">
        <v>2861</v>
      </c>
      <c r="DL37" s="185" t="s">
        <v>915</v>
      </c>
      <c r="DM37" s="185" t="s">
        <v>915</v>
      </c>
      <c r="DN37" s="185" t="s">
        <v>2861</v>
      </c>
      <c r="DO37" s="185" t="s">
        <v>915</v>
      </c>
      <c r="DP37" s="185" t="s">
        <v>915</v>
      </c>
      <c r="DQ37" s="185" t="s">
        <v>2861</v>
      </c>
      <c r="DR37" s="185" t="s">
        <v>915</v>
      </c>
      <c r="DS37" s="185" t="s">
        <v>915</v>
      </c>
      <c r="DT37" s="185" t="s">
        <v>2861</v>
      </c>
      <c r="DU37" s="185" t="s">
        <v>915</v>
      </c>
      <c r="DV37" s="185" t="s">
        <v>915</v>
      </c>
      <c r="DW37" s="185" t="s">
        <v>2861</v>
      </c>
      <c r="DX37" s="185" t="s">
        <v>915</v>
      </c>
      <c r="DY37" s="185" t="s">
        <v>915</v>
      </c>
      <c r="DZ37" s="185" t="s">
        <v>2861</v>
      </c>
      <c r="EA37" s="185" t="s">
        <v>915</v>
      </c>
      <c r="EB37" s="185" t="s">
        <v>915</v>
      </c>
      <c r="EC37" s="185" t="s">
        <v>2861</v>
      </c>
      <c r="ED37" s="185" t="s">
        <v>915</v>
      </c>
      <c r="EE37" s="185" t="s">
        <v>915</v>
      </c>
      <c r="EF37" s="185" t="s">
        <v>2861</v>
      </c>
      <c r="EG37" s="185" t="s">
        <v>915</v>
      </c>
      <c r="EH37" s="185" t="s">
        <v>915</v>
      </c>
      <c r="EI37" s="185" t="s">
        <v>2861</v>
      </c>
      <c r="EJ37" s="185" t="s">
        <v>915</v>
      </c>
      <c r="EK37" s="185" t="s">
        <v>915</v>
      </c>
      <c r="EL37" s="185" t="s">
        <v>2861</v>
      </c>
      <c r="EM37" s="185" t="s">
        <v>915</v>
      </c>
      <c r="EN37" s="185" t="s">
        <v>915</v>
      </c>
      <c r="EO37" s="185" t="s">
        <v>2861</v>
      </c>
      <c r="EP37" s="185" t="s">
        <v>915</v>
      </c>
      <c r="EQ37" s="185" t="s">
        <v>915</v>
      </c>
      <c r="ER37" s="185" t="s">
        <v>2861</v>
      </c>
      <c r="ES37" s="185" t="s">
        <v>915</v>
      </c>
      <c r="ET37" s="185" t="s">
        <v>915</v>
      </c>
    </row>
    <row r="38" spans="1:150" x14ac:dyDescent="0.3">
      <c r="A38" s="1"/>
      <c r="B38" s="184" t="s">
        <v>2985</v>
      </c>
      <c r="C38" s="184" t="s">
        <v>103</v>
      </c>
      <c r="D38" s="184" t="s">
        <v>2967</v>
      </c>
      <c r="E38" s="184" t="s">
        <v>2986</v>
      </c>
      <c r="F38" s="184" t="s">
        <v>2987</v>
      </c>
      <c r="G38" s="185" t="s">
        <v>2861</v>
      </c>
      <c r="H38" s="185" t="s">
        <v>915</v>
      </c>
      <c r="I38" s="185" t="s">
        <v>915</v>
      </c>
      <c r="J38" s="185" t="s">
        <v>2861</v>
      </c>
      <c r="K38" s="185" t="s">
        <v>915</v>
      </c>
      <c r="L38" s="185" t="s">
        <v>915</v>
      </c>
      <c r="M38" s="185" t="s">
        <v>2861</v>
      </c>
      <c r="N38" s="185" t="s">
        <v>915</v>
      </c>
      <c r="O38" s="185" t="s">
        <v>915</v>
      </c>
      <c r="P38" s="185" t="s">
        <v>2861</v>
      </c>
      <c r="Q38" s="185" t="s">
        <v>915</v>
      </c>
      <c r="R38" s="185" t="s">
        <v>915</v>
      </c>
      <c r="S38" s="185" t="s">
        <v>2861</v>
      </c>
      <c r="T38" s="185" t="s">
        <v>915</v>
      </c>
      <c r="U38" s="185" t="s">
        <v>915</v>
      </c>
      <c r="V38" s="185" t="s">
        <v>2861</v>
      </c>
      <c r="W38" s="185" t="s">
        <v>915</v>
      </c>
      <c r="X38" s="185" t="s">
        <v>915</v>
      </c>
      <c r="Y38" s="185" t="s">
        <v>2861</v>
      </c>
      <c r="Z38" s="185" t="s">
        <v>915</v>
      </c>
      <c r="AA38" s="185" t="s">
        <v>915</v>
      </c>
      <c r="AB38" s="185" t="s">
        <v>2861</v>
      </c>
      <c r="AC38" s="185" t="s">
        <v>915</v>
      </c>
      <c r="AD38" s="185" t="s">
        <v>915</v>
      </c>
      <c r="AE38" s="185" t="s">
        <v>2861</v>
      </c>
      <c r="AF38" s="185" t="s">
        <v>915</v>
      </c>
      <c r="AG38" s="185" t="s">
        <v>915</v>
      </c>
      <c r="AH38" s="185" t="s">
        <v>2861</v>
      </c>
      <c r="AI38" s="185" t="s">
        <v>915</v>
      </c>
      <c r="AJ38" s="185" t="s">
        <v>915</v>
      </c>
      <c r="AK38" s="185" t="s">
        <v>2861</v>
      </c>
      <c r="AL38" s="185" t="s">
        <v>915</v>
      </c>
      <c r="AM38" s="185" t="s">
        <v>915</v>
      </c>
      <c r="AN38" s="185" t="s">
        <v>2861</v>
      </c>
      <c r="AO38" s="185" t="s">
        <v>915</v>
      </c>
      <c r="AP38" s="185" t="s">
        <v>915</v>
      </c>
      <c r="AQ38" s="185" t="s">
        <v>2861</v>
      </c>
      <c r="AR38" s="185" t="s">
        <v>915</v>
      </c>
      <c r="AS38" s="185" t="s">
        <v>915</v>
      </c>
      <c r="AT38" s="185" t="s">
        <v>2861</v>
      </c>
      <c r="AU38" s="185" t="s">
        <v>915</v>
      </c>
      <c r="AV38" s="185" t="s">
        <v>915</v>
      </c>
      <c r="AW38" s="185" t="s">
        <v>2861</v>
      </c>
      <c r="AX38" s="185" t="s">
        <v>915</v>
      </c>
      <c r="AY38" s="185" t="s">
        <v>915</v>
      </c>
      <c r="AZ38" s="185" t="s">
        <v>2861</v>
      </c>
      <c r="BA38" s="185" t="s">
        <v>915</v>
      </c>
      <c r="BB38" s="185" t="s">
        <v>915</v>
      </c>
      <c r="BC38" s="185" t="s">
        <v>2861</v>
      </c>
      <c r="BD38" s="185" t="s">
        <v>915</v>
      </c>
      <c r="BE38" s="185" t="s">
        <v>915</v>
      </c>
      <c r="BF38" s="185" t="s">
        <v>2861</v>
      </c>
      <c r="BG38" s="185" t="s">
        <v>915</v>
      </c>
      <c r="BH38" s="185" t="s">
        <v>915</v>
      </c>
      <c r="BI38" s="185" t="s">
        <v>2861</v>
      </c>
      <c r="BJ38" s="185" t="s">
        <v>915</v>
      </c>
      <c r="BK38" s="185" t="s">
        <v>915</v>
      </c>
      <c r="BL38" s="185" t="s">
        <v>2861</v>
      </c>
      <c r="BM38" s="185" t="s">
        <v>915</v>
      </c>
      <c r="BN38" s="185" t="s">
        <v>915</v>
      </c>
      <c r="BO38" s="185" t="s">
        <v>2861</v>
      </c>
      <c r="BP38" s="185" t="s">
        <v>915</v>
      </c>
      <c r="BQ38" s="185" t="s">
        <v>915</v>
      </c>
      <c r="BR38" s="185" t="s">
        <v>2861</v>
      </c>
      <c r="BS38" s="185" t="s">
        <v>915</v>
      </c>
      <c r="BT38" s="185" t="s">
        <v>915</v>
      </c>
      <c r="BU38" s="185" t="s">
        <v>2861</v>
      </c>
      <c r="BV38" s="185" t="s">
        <v>915</v>
      </c>
      <c r="BW38" s="185" t="s">
        <v>915</v>
      </c>
      <c r="BX38" s="185" t="s">
        <v>2861</v>
      </c>
      <c r="BY38" s="185" t="s">
        <v>915</v>
      </c>
      <c r="BZ38" s="185" t="s">
        <v>915</v>
      </c>
      <c r="CA38" s="185" t="s">
        <v>2861</v>
      </c>
      <c r="CB38" s="185" t="s">
        <v>915</v>
      </c>
      <c r="CC38" s="185" t="s">
        <v>915</v>
      </c>
      <c r="CD38" s="185" t="s">
        <v>2861</v>
      </c>
      <c r="CE38" s="185" t="s">
        <v>915</v>
      </c>
      <c r="CF38" s="185" t="s">
        <v>915</v>
      </c>
      <c r="CG38" s="185" t="s">
        <v>2861</v>
      </c>
      <c r="CH38" s="185" t="s">
        <v>915</v>
      </c>
      <c r="CI38" s="185" t="s">
        <v>915</v>
      </c>
      <c r="CJ38" s="185" t="s">
        <v>2861</v>
      </c>
      <c r="CK38" s="185" t="s">
        <v>915</v>
      </c>
      <c r="CL38" s="185" t="s">
        <v>915</v>
      </c>
      <c r="CM38" s="185" t="s">
        <v>2861</v>
      </c>
      <c r="CN38" s="185" t="s">
        <v>915</v>
      </c>
      <c r="CO38" s="185" t="s">
        <v>915</v>
      </c>
      <c r="CP38" s="185" t="s">
        <v>2861</v>
      </c>
      <c r="CQ38" s="185" t="s">
        <v>915</v>
      </c>
      <c r="CR38" s="185" t="s">
        <v>915</v>
      </c>
      <c r="CS38" s="185" t="s">
        <v>2861</v>
      </c>
      <c r="CT38" s="185" t="s">
        <v>915</v>
      </c>
      <c r="CU38" s="185" t="s">
        <v>915</v>
      </c>
      <c r="CV38" s="185" t="s">
        <v>2861</v>
      </c>
      <c r="CW38" s="185" t="s">
        <v>915</v>
      </c>
      <c r="CX38" s="185" t="s">
        <v>915</v>
      </c>
      <c r="CY38" s="185" t="s">
        <v>2861</v>
      </c>
      <c r="CZ38" s="185" t="s">
        <v>915</v>
      </c>
      <c r="DA38" s="185" t="s">
        <v>915</v>
      </c>
      <c r="DB38" s="185" t="s">
        <v>2861</v>
      </c>
      <c r="DC38" s="185" t="s">
        <v>915</v>
      </c>
      <c r="DD38" s="185" t="s">
        <v>915</v>
      </c>
      <c r="DE38" s="185" t="s">
        <v>2861</v>
      </c>
      <c r="DF38" s="185" t="s">
        <v>915</v>
      </c>
      <c r="DG38" s="185" t="s">
        <v>915</v>
      </c>
      <c r="DH38" s="185" t="s">
        <v>2861</v>
      </c>
      <c r="DI38" s="185" t="s">
        <v>915</v>
      </c>
      <c r="DJ38" s="185" t="s">
        <v>915</v>
      </c>
      <c r="DK38" s="185" t="s">
        <v>2861</v>
      </c>
      <c r="DL38" s="185" t="s">
        <v>915</v>
      </c>
      <c r="DM38" s="185" t="s">
        <v>915</v>
      </c>
      <c r="DN38" s="185" t="s">
        <v>2861</v>
      </c>
      <c r="DO38" s="185" t="s">
        <v>915</v>
      </c>
      <c r="DP38" s="185" t="s">
        <v>915</v>
      </c>
      <c r="DQ38" s="185" t="s">
        <v>2861</v>
      </c>
      <c r="DR38" s="185" t="s">
        <v>915</v>
      </c>
      <c r="DS38" s="185" t="s">
        <v>915</v>
      </c>
      <c r="DT38" s="185" t="s">
        <v>2861</v>
      </c>
      <c r="DU38" s="185" t="s">
        <v>915</v>
      </c>
      <c r="DV38" s="185" t="s">
        <v>915</v>
      </c>
      <c r="DW38" s="185" t="s">
        <v>2861</v>
      </c>
      <c r="DX38" s="185" t="s">
        <v>915</v>
      </c>
      <c r="DY38" s="185" t="s">
        <v>915</v>
      </c>
      <c r="DZ38" s="185" t="s">
        <v>2861</v>
      </c>
      <c r="EA38" s="185" t="s">
        <v>915</v>
      </c>
      <c r="EB38" s="185" t="s">
        <v>915</v>
      </c>
      <c r="EC38" s="185" t="s">
        <v>2861</v>
      </c>
      <c r="ED38" s="185" t="s">
        <v>915</v>
      </c>
      <c r="EE38" s="185" t="s">
        <v>915</v>
      </c>
      <c r="EF38" s="185" t="s">
        <v>2861</v>
      </c>
      <c r="EG38" s="185" t="s">
        <v>915</v>
      </c>
      <c r="EH38" s="185" t="s">
        <v>915</v>
      </c>
      <c r="EI38" s="185" t="s">
        <v>2861</v>
      </c>
      <c r="EJ38" s="185" t="s">
        <v>915</v>
      </c>
      <c r="EK38" s="185" t="s">
        <v>915</v>
      </c>
      <c r="EL38" s="185" t="s">
        <v>2861</v>
      </c>
      <c r="EM38" s="185" t="s">
        <v>915</v>
      </c>
      <c r="EN38" s="185" t="s">
        <v>915</v>
      </c>
      <c r="EO38" s="185" t="s">
        <v>2861</v>
      </c>
      <c r="EP38" s="185" t="s">
        <v>915</v>
      </c>
      <c r="EQ38" s="185" t="s">
        <v>915</v>
      </c>
      <c r="ER38" s="185" t="s">
        <v>2861</v>
      </c>
      <c r="ES38" s="185" t="s">
        <v>915</v>
      </c>
      <c r="ET38" s="185" t="s">
        <v>915</v>
      </c>
    </row>
    <row r="39" spans="1:150" x14ac:dyDescent="0.3">
      <c r="A39" s="1"/>
      <c r="B39" s="183" t="s">
        <v>2988</v>
      </c>
      <c r="C39" s="183" t="s">
        <v>103</v>
      </c>
      <c r="D39" s="183" t="s">
        <v>107</v>
      </c>
      <c r="E39" s="183" t="s">
        <v>2989</v>
      </c>
      <c r="F39" s="183" t="s">
        <v>2990</v>
      </c>
      <c r="G39" s="183" t="s">
        <v>2861</v>
      </c>
      <c r="H39" s="183" t="s">
        <v>2752</v>
      </c>
      <c r="I39" s="183" t="s">
        <v>2752</v>
      </c>
      <c r="J39" s="183" t="s">
        <v>2861</v>
      </c>
      <c r="K39" s="183" t="s">
        <v>2752</v>
      </c>
      <c r="L39" s="183" t="s">
        <v>2752</v>
      </c>
      <c r="M39" s="183" t="s">
        <v>2861</v>
      </c>
      <c r="N39" s="183" t="s">
        <v>2752</v>
      </c>
      <c r="O39" s="183" t="s">
        <v>2752</v>
      </c>
      <c r="P39" s="183" t="s">
        <v>2861</v>
      </c>
      <c r="Q39" s="183" t="s">
        <v>2752</v>
      </c>
      <c r="R39" s="183" t="s">
        <v>2752</v>
      </c>
      <c r="S39" s="183" t="s">
        <v>2861</v>
      </c>
      <c r="T39" s="183" t="s">
        <v>2752</v>
      </c>
      <c r="U39" s="183" t="s">
        <v>2752</v>
      </c>
      <c r="V39" s="183" t="s">
        <v>2861</v>
      </c>
      <c r="W39" s="183" t="s">
        <v>2752</v>
      </c>
      <c r="X39" s="183" t="s">
        <v>2752</v>
      </c>
      <c r="Y39" s="183" t="s">
        <v>2861</v>
      </c>
      <c r="Z39" s="183" t="s">
        <v>2752</v>
      </c>
      <c r="AA39" s="183" t="s">
        <v>2752</v>
      </c>
      <c r="AB39" s="183" t="s">
        <v>2861</v>
      </c>
      <c r="AC39" s="183" t="s">
        <v>2752</v>
      </c>
      <c r="AD39" s="183" t="s">
        <v>2752</v>
      </c>
      <c r="AE39" s="183" t="s">
        <v>2861</v>
      </c>
      <c r="AF39" s="183" t="s">
        <v>2752</v>
      </c>
      <c r="AG39" s="183" t="s">
        <v>2752</v>
      </c>
      <c r="AH39" s="183" t="s">
        <v>2861</v>
      </c>
      <c r="AI39" s="183" t="s">
        <v>2752</v>
      </c>
      <c r="AJ39" s="183" t="s">
        <v>2752</v>
      </c>
      <c r="AK39" s="183" t="s">
        <v>2861</v>
      </c>
      <c r="AL39" s="183" t="s">
        <v>2752</v>
      </c>
      <c r="AM39" s="183" t="s">
        <v>2752</v>
      </c>
      <c r="AN39" s="183" t="s">
        <v>2861</v>
      </c>
      <c r="AO39" s="183" t="s">
        <v>2752</v>
      </c>
      <c r="AP39" s="183" t="s">
        <v>2752</v>
      </c>
      <c r="AQ39" s="183" t="s">
        <v>2861</v>
      </c>
      <c r="AR39" s="183" t="s">
        <v>2752</v>
      </c>
      <c r="AS39" s="183" t="s">
        <v>2752</v>
      </c>
      <c r="AT39" s="183" t="s">
        <v>2861</v>
      </c>
      <c r="AU39" s="183" t="s">
        <v>2752</v>
      </c>
      <c r="AV39" s="183" t="s">
        <v>2752</v>
      </c>
      <c r="AW39" s="183" t="s">
        <v>2861</v>
      </c>
      <c r="AX39" s="183" t="s">
        <v>2752</v>
      </c>
      <c r="AY39" s="183" t="s">
        <v>2752</v>
      </c>
      <c r="AZ39" s="183" t="s">
        <v>2861</v>
      </c>
      <c r="BA39" s="183" t="s">
        <v>2752</v>
      </c>
      <c r="BB39" s="183" t="s">
        <v>2752</v>
      </c>
      <c r="BC39" s="183" t="s">
        <v>2861</v>
      </c>
      <c r="BD39" s="183" t="s">
        <v>2752</v>
      </c>
      <c r="BE39" s="183" t="s">
        <v>2752</v>
      </c>
      <c r="BF39" s="183" t="s">
        <v>2861</v>
      </c>
      <c r="BG39" s="183" t="s">
        <v>2752</v>
      </c>
      <c r="BH39" s="183" t="s">
        <v>2752</v>
      </c>
      <c r="BI39" s="183" t="s">
        <v>2861</v>
      </c>
      <c r="BJ39" s="183" t="s">
        <v>2752</v>
      </c>
      <c r="BK39" s="183" t="s">
        <v>2752</v>
      </c>
      <c r="BL39" s="183" t="s">
        <v>2861</v>
      </c>
      <c r="BM39" s="183" t="s">
        <v>2752</v>
      </c>
      <c r="BN39" s="183" t="s">
        <v>2752</v>
      </c>
      <c r="BO39" s="183" t="s">
        <v>2861</v>
      </c>
      <c r="BP39" s="183" t="s">
        <v>2752</v>
      </c>
      <c r="BQ39" s="183" t="s">
        <v>2752</v>
      </c>
      <c r="BR39" s="183" t="s">
        <v>2861</v>
      </c>
      <c r="BS39" s="183" t="s">
        <v>2752</v>
      </c>
      <c r="BT39" s="183" t="s">
        <v>2752</v>
      </c>
      <c r="BU39" s="183" t="s">
        <v>2861</v>
      </c>
      <c r="BV39" s="183" t="s">
        <v>2752</v>
      </c>
      <c r="BW39" s="183" t="s">
        <v>2752</v>
      </c>
      <c r="BX39" s="183" t="s">
        <v>2861</v>
      </c>
      <c r="BY39" s="183" t="s">
        <v>2752</v>
      </c>
      <c r="BZ39" s="183" t="s">
        <v>2752</v>
      </c>
      <c r="CA39" s="183" t="s">
        <v>2861</v>
      </c>
      <c r="CB39" s="183" t="s">
        <v>2752</v>
      </c>
      <c r="CC39" s="183" t="s">
        <v>2752</v>
      </c>
      <c r="CD39" s="183" t="s">
        <v>2861</v>
      </c>
      <c r="CE39" s="183" t="s">
        <v>2752</v>
      </c>
      <c r="CF39" s="183" t="s">
        <v>2752</v>
      </c>
      <c r="CG39" s="183" t="s">
        <v>2861</v>
      </c>
      <c r="CH39" s="183" t="s">
        <v>2752</v>
      </c>
      <c r="CI39" s="183" t="s">
        <v>2752</v>
      </c>
      <c r="CJ39" s="183" t="s">
        <v>2861</v>
      </c>
      <c r="CK39" s="183" t="s">
        <v>2752</v>
      </c>
      <c r="CL39" s="183" t="s">
        <v>2752</v>
      </c>
      <c r="CM39" s="183" t="s">
        <v>2861</v>
      </c>
      <c r="CN39" s="183" t="s">
        <v>2752</v>
      </c>
      <c r="CO39" s="183" t="s">
        <v>2752</v>
      </c>
      <c r="CP39" s="183" t="s">
        <v>2861</v>
      </c>
      <c r="CQ39" s="183" t="s">
        <v>2752</v>
      </c>
      <c r="CR39" s="183" t="s">
        <v>2752</v>
      </c>
      <c r="CS39" s="183" t="s">
        <v>2861</v>
      </c>
      <c r="CT39" s="183" t="s">
        <v>2752</v>
      </c>
      <c r="CU39" s="183" t="s">
        <v>2752</v>
      </c>
      <c r="CV39" s="183" t="s">
        <v>2861</v>
      </c>
      <c r="CW39" s="183" t="s">
        <v>2752</v>
      </c>
      <c r="CX39" s="183" t="s">
        <v>2752</v>
      </c>
      <c r="CY39" s="183" t="s">
        <v>2861</v>
      </c>
      <c r="CZ39" s="183" t="s">
        <v>2752</v>
      </c>
      <c r="DA39" s="183" t="s">
        <v>2752</v>
      </c>
      <c r="DB39" s="183" t="s">
        <v>2861</v>
      </c>
      <c r="DC39" s="183" t="s">
        <v>2752</v>
      </c>
      <c r="DD39" s="183" t="s">
        <v>2752</v>
      </c>
      <c r="DE39" s="183" t="s">
        <v>2861</v>
      </c>
      <c r="DF39" s="183" t="s">
        <v>2752</v>
      </c>
      <c r="DG39" s="183" t="s">
        <v>2752</v>
      </c>
      <c r="DH39" s="183" t="s">
        <v>2861</v>
      </c>
      <c r="DI39" s="183" t="s">
        <v>2752</v>
      </c>
      <c r="DJ39" s="183" t="s">
        <v>2752</v>
      </c>
      <c r="DK39" s="183" t="s">
        <v>2861</v>
      </c>
      <c r="DL39" s="183" t="s">
        <v>2752</v>
      </c>
      <c r="DM39" s="183" t="s">
        <v>2752</v>
      </c>
      <c r="DN39" s="183" t="s">
        <v>2861</v>
      </c>
      <c r="DO39" s="183" t="s">
        <v>2752</v>
      </c>
      <c r="DP39" s="183" t="s">
        <v>2752</v>
      </c>
      <c r="DQ39" s="183" t="s">
        <v>2861</v>
      </c>
      <c r="DR39" s="183" t="s">
        <v>2752</v>
      </c>
      <c r="DS39" s="183" t="s">
        <v>2752</v>
      </c>
      <c r="DT39" s="183" t="s">
        <v>2861</v>
      </c>
      <c r="DU39" s="183" t="s">
        <v>2752</v>
      </c>
      <c r="DV39" s="183" t="s">
        <v>2752</v>
      </c>
      <c r="DW39" s="183" t="s">
        <v>2861</v>
      </c>
      <c r="DX39" s="183" t="s">
        <v>2752</v>
      </c>
      <c r="DY39" s="183" t="s">
        <v>2752</v>
      </c>
      <c r="DZ39" s="183" t="s">
        <v>2861</v>
      </c>
      <c r="EA39" s="183" t="s">
        <v>2752</v>
      </c>
      <c r="EB39" s="183" t="s">
        <v>2752</v>
      </c>
      <c r="EC39" s="183" t="s">
        <v>2861</v>
      </c>
      <c r="ED39" s="183" t="s">
        <v>2752</v>
      </c>
      <c r="EE39" s="183" t="s">
        <v>2752</v>
      </c>
      <c r="EF39" s="183" t="s">
        <v>2861</v>
      </c>
      <c r="EG39" s="183" t="s">
        <v>2752</v>
      </c>
      <c r="EH39" s="183" t="s">
        <v>2752</v>
      </c>
      <c r="EI39" s="183" t="s">
        <v>2861</v>
      </c>
      <c r="EJ39" s="183" t="s">
        <v>2752</v>
      </c>
      <c r="EK39" s="183" t="s">
        <v>2752</v>
      </c>
      <c r="EL39" s="183" t="s">
        <v>2861</v>
      </c>
      <c r="EM39" s="183" t="s">
        <v>2752</v>
      </c>
      <c r="EN39" s="183" t="s">
        <v>2752</v>
      </c>
      <c r="EO39" s="183" t="s">
        <v>2861</v>
      </c>
      <c r="EP39" s="183" t="s">
        <v>2752</v>
      </c>
      <c r="EQ39" s="183" t="s">
        <v>2752</v>
      </c>
      <c r="ER39" s="183" t="s">
        <v>2861</v>
      </c>
      <c r="ES39" s="183" t="s">
        <v>2752</v>
      </c>
      <c r="ET39" s="183" t="s">
        <v>2752</v>
      </c>
    </row>
    <row r="40" spans="1:150" x14ac:dyDescent="0.3">
      <c r="A40" s="1"/>
      <c r="B40" s="184" t="s">
        <v>2991</v>
      </c>
      <c r="C40" s="184" t="s">
        <v>103</v>
      </c>
      <c r="D40" s="184" t="s">
        <v>107</v>
      </c>
      <c r="E40" s="184" t="s">
        <v>2992</v>
      </c>
      <c r="F40" s="184" t="s">
        <v>2993</v>
      </c>
      <c r="G40" s="185" t="s">
        <v>2861</v>
      </c>
      <c r="H40" s="185" t="s">
        <v>2752</v>
      </c>
      <c r="I40" s="185" t="s">
        <v>2752</v>
      </c>
      <c r="J40" s="185" t="s">
        <v>2861</v>
      </c>
      <c r="K40" s="185" t="s">
        <v>2752</v>
      </c>
      <c r="L40" s="185" t="s">
        <v>2752</v>
      </c>
      <c r="M40" s="185" t="s">
        <v>2861</v>
      </c>
      <c r="N40" s="185" t="s">
        <v>2752</v>
      </c>
      <c r="O40" s="185" t="s">
        <v>2752</v>
      </c>
      <c r="P40" s="185" t="s">
        <v>2861</v>
      </c>
      <c r="Q40" s="185" t="s">
        <v>2752</v>
      </c>
      <c r="R40" s="185" t="s">
        <v>2752</v>
      </c>
      <c r="S40" s="185" t="s">
        <v>2861</v>
      </c>
      <c r="T40" s="185" t="s">
        <v>2752</v>
      </c>
      <c r="U40" s="185" t="s">
        <v>2752</v>
      </c>
      <c r="V40" s="185" t="s">
        <v>2861</v>
      </c>
      <c r="W40" s="185" t="s">
        <v>2752</v>
      </c>
      <c r="X40" s="185" t="s">
        <v>2752</v>
      </c>
      <c r="Y40" s="185" t="s">
        <v>2861</v>
      </c>
      <c r="Z40" s="185" t="s">
        <v>2752</v>
      </c>
      <c r="AA40" s="185" t="s">
        <v>2752</v>
      </c>
      <c r="AB40" s="185" t="s">
        <v>2861</v>
      </c>
      <c r="AC40" s="185" t="s">
        <v>2752</v>
      </c>
      <c r="AD40" s="185" t="s">
        <v>2752</v>
      </c>
      <c r="AE40" s="185" t="s">
        <v>2861</v>
      </c>
      <c r="AF40" s="185" t="s">
        <v>2752</v>
      </c>
      <c r="AG40" s="185" t="s">
        <v>2752</v>
      </c>
      <c r="AH40" s="185" t="s">
        <v>2861</v>
      </c>
      <c r="AI40" s="185" t="s">
        <v>2752</v>
      </c>
      <c r="AJ40" s="185" t="s">
        <v>2752</v>
      </c>
      <c r="AK40" s="185" t="s">
        <v>2861</v>
      </c>
      <c r="AL40" s="185" t="s">
        <v>2752</v>
      </c>
      <c r="AM40" s="185" t="s">
        <v>2752</v>
      </c>
      <c r="AN40" s="185" t="s">
        <v>2861</v>
      </c>
      <c r="AO40" s="185" t="s">
        <v>2752</v>
      </c>
      <c r="AP40" s="185" t="s">
        <v>2752</v>
      </c>
      <c r="AQ40" s="185" t="s">
        <v>2861</v>
      </c>
      <c r="AR40" s="185" t="s">
        <v>2752</v>
      </c>
      <c r="AS40" s="185" t="s">
        <v>2752</v>
      </c>
      <c r="AT40" s="185" t="s">
        <v>2861</v>
      </c>
      <c r="AU40" s="185" t="s">
        <v>2752</v>
      </c>
      <c r="AV40" s="185" t="s">
        <v>2752</v>
      </c>
      <c r="AW40" s="185" t="s">
        <v>2861</v>
      </c>
      <c r="AX40" s="185" t="s">
        <v>2752</v>
      </c>
      <c r="AY40" s="185" t="s">
        <v>2752</v>
      </c>
      <c r="AZ40" s="185" t="s">
        <v>2861</v>
      </c>
      <c r="BA40" s="185" t="s">
        <v>2752</v>
      </c>
      <c r="BB40" s="185" t="s">
        <v>2752</v>
      </c>
      <c r="BC40" s="185" t="s">
        <v>2861</v>
      </c>
      <c r="BD40" s="185" t="s">
        <v>2752</v>
      </c>
      <c r="BE40" s="185" t="s">
        <v>2752</v>
      </c>
      <c r="BF40" s="185" t="s">
        <v>2861</v>
      </c>
      <c r="BG40" s="185" t="s">
        <v>2752</v>
      </c>
      <c r="BH40" s="185" t="s">
        <v>2752</v>
      </c>
      <c r="BI40" s="185" t="s">
        <v>2861</v>
      </c>
      <c r="BJ40" s="185" t="s">
        <v>2752</v>
      </c>
      <c r="BK40" s="185" t="s">
        <v>2752</v>
      </c>
      <c r="BL40" s="185" t="s">
        <v>2861</v>
      </c>
      <c r="BM40" s="185" t="s">
        <v>2752</v>
      </c>
      <c r="BN40" s="185" t="s">
        <v>2752</v>
      </c>
      <c r="BO40" s="185" t="s">
        <v>2861</v>
      </c>
      <c r="BP40" s="185" t="s">
        <v>2752</v>
      </c>
      <c r="BQ40" s="185" t="s">
        <v>2752</v>
      </c>
      <c r="BR40" s="185" t="s">
        <v>2861</v>
      </c>
      <c r="BS40" s="185" t="s">
        <v>2752</v>
      </c>
      <c r="BT40" s="185" t="s">
        <v>2752</v>
      </c>
      <c r="BU40" s="185" t="s">
        <v>2861</v>
      </c>
      <c r="BV40" s="185" t="s">
        <v>2752</v>
      </c>
      <c r="BW40" s="185" t="s">
        <v>2752</v>
      </c>
      <c r="BX40" s="185" t="s">
        <v>2861</v>
      </c>
      <c r="BY40" s="185" t="s">
        <v>2752</v>
      </c>
      <c r="BZ40" s="185" t="s">
        <v>2752</v>
      </c>
      <c r="CA40" s="185" t="s">
        <v>2861</v>
      </c>
      <c r="CB40" s="185" t="s">
        <v>2752</v>
      </c>
      <c r="CC40" s="185" t="s">
        <v>2752</v>
      </c>
      <c r="CD40" s="185" t="s">
        <v>2861</v>
      </c>
      <c r="CE40" s="185" t="s">
        <v>2752</v>
      </c>
      <c r="CF40" s="185" t="s">
        <v>2752</v>
      </c>
      <c r="CG40" s="185" t="s">
        <v>2861</v>
      </c>
      <c r="CH40" s="185" t="s">
        <v>2752</v>
      </c>
      <c r="CI40" s="185" t="s">
        <v>2752</v>
      </c>
      <c r="CJ40" s="185" t="s">
        <v>2861</v>
      </c>
      <c r="CK40" s="185" t="s">
        <v>2752</v>
      </c>
      <c r="CL40" s="185" t="s">
        <v>2752</v>
      </c>
      <c r="CM40" s="185" t="s">
        <v>2861</v>
      </c>
      <c r="CN40" s="185" t="s">
        <v>2752</v>
      </c>
      <c r="CO40" s="185" t="s">
        <v>2752</v>
      </c>
      <c r="CP40" s="185" t="s">
        <v>2861</v>
      </c>
      <c r="CQ40" s="185" t="s">
        <v>2752</v>
      </c>
      <c r="CR40" s="185" t="s">
        <v>2752</v>
      </c>
      <c r="CS40" s="185" t="s">
        <v>2861</v>
      </c>
      <c r="CT40" s="185" t="s">
        <v>2752</v>
      </c>
      <c r="CU40" s="185" t="s">
        <v>2752</v>
      </c>
      <c r="CV40" s="185" t="s">
        <v>2861</v>
      </c>
      <c r="CW40" s="185" t="s">
        <v>2752</v>
      </c>
      <c r="CX40" s="185" t="s">
        <v>2752</v>
      </c>
      <c r="CY40" s="185" t="s">
        <v>2861</v>
      </c>
      <c r="CZ40" s="185" t="s">
        <v>2752</v>
      </c>
      <c r="DA40" s="185" t="s">
        <v>2752</v>
      </c>
      <c r="DB40" s="185" t="s">
        <v>2861</v>
      </c>
      <c r="DC40" s="185" t="s">
        <v>2752</v>
      </c>
      <c r="DD40" s="185" t="s">
        <v>2752</v>
      </c>
      <c r="DE40" s="185" t="s">
        <v>2861</v>
      </c>
      <c r="DF40" s="185" t="s">
        <v>2752</v>
      </c>
      <c r="DG40" s="185" t="s">
        <v>2752</v>
      </c>
      <c r="DH40" s="185" t="s">
        <v>2861</v>
      </c>
      <c r="DI40" s="185" t="s">
        <v>2752</v>
      </c>
      <c r="DJ40" s="185" t="s">
        <v>2752</v>
      </c>
      <c r="DK40" s="185" t="s">
        <v>2861</v>
      </c>
      <c r="DL40" s="185" t="s">
        <v>2752</v>
      </c>
      <c r="DM40" s="185" t="s">
        <v>2752</v>
      </c>
      <c r="DN40" s="185" t="s">
        <v>2861</v>
      </c>
      <c r="DO40" s="185" t="s">
        <v>2752</v>
      </c>
      <c r="DP40" s="185" t="s">
        <v>2752</v>
      </c>
      <c r="DQ40" s="185" t="s">
        <v>2861</v>
      </c>
      <c r="DR40" s="185" t="s">
        <v>2752</v>
      </c>
      <c r="DS40" s="185" t="s">
        <v>2752</v>
      </c>
      <c r="DT40" s="185" t="s">
        <v>2861</v>
      </c>
      <c r="DU40" s="185" t="s">
        <v>2752</v>
      </c>
      <c r="DV40" s="185" t="s">
        <v>2752</v>
      </c>
      <c r="DW40" s="185" t="s">
        <v>2861</v>
      </c>
      <c r="DX40" s="185" t="s">
        <v>2752</v>
      </c>
      <c r="DY40" s="185" t="s">
        <v>2752</v>
      </c>
      <c r="DZ40" s="185" t="s">
        <v>2861</v>
      </c>
      <c r="EA40" s="185" t="s">
        <v>2752</v>
      </c>
      <c r="EB40" s="185" t="s">
        <v>2752</v>
      </c>
      <c r="EC40" s="185" t="s">
        <v>2861</v>
      </c>
      <c r="ED40" s="185" t="s">
        <v>2752</v>
      </c>
      <c r="EE40" s="185" t="s">
        <v>2752</v>
      </c>
      <c r="EF40" s="185" t="s">
        <v>2861</v>
      </c>
      <c r="EG40" s="185" t="s">
        <v>2752</v>
      </c>
      <c r="EH40" s="185" t="s">
        <v>2752</v>
      </c>
      <c r="EI40" s="185" t="s">
        <v>2861</v>
      </c>
      <c r="EJ40" s="185" t="s">
        <v>2752</v>
      </c>
      <c r="EK40" s="185" t="s">
        <v>2752</v>
      </c>
      <c r="EL40" s="185" t="s">
        <v>2861</v>
      </c>
      <c r="EM40" s="185" t="s">
        <v>2752</v>
      </c>
      <c r="EN40" s="185" t="s">
        <v>2752</v>
      </c>
      <c r="EO40" s="185" t="s">
        <v>2861</v>
      </c>
      <c r="EP40" s="185" t="s">
        <v>2752</v>
      </c>
      <c r="EQ40" s="185" t="s">
        <v>2752</v>
      </c>
      <c r="ER40" s="185" t="s">
        <v>2861</v>
      </c>
      <c r="ES40" s="185" t="s">
        <v>2752</v>
      </c>
      <c r="ET40" s="185" t="s">
        <v>2752</v>
      </c>
    </row>
    <row r="41" spans="1:150" x14ac:dyDescent="0.3">
      <c r="A41" s="1"/>
      <c r="B41" s="184" t="s">
        <v>2994</v>
      </c>
      <c r="C41" s="184" t="s">
        <v>103</v>
      </c>
      <c r="D41" s="184" t="s">
        <v>107</v>
      </c>
      <c r="E41" s="184" t="s">
        <v>2995</v>
      </c>
      <c r="F41" s="184" t="s">
        <v>2996</v>
      </c>
      <c r="G41" s="185" t="s">
        <v>2861</v>
      </c>
      <c r="H41" s="185" t="s">
        <v>2752</v>
      </c>
      <c r="I41" s="185" t="s">
        <v>2752</v>
      </c>
      <c r="J41" s="185" t="s">
        <v>2861</v>
      </c>
      <c r="K41" s="185" t="s">
        <v>2752</v>
      </c>
      <c r="L41" s="185" t="s">
        <v>2752</v>
      </c>
      <c r="M41" s="185" t="s">
        <v>2861</v>
      </c>
      <c r="N41" s="185" t="s">
        <v>2752</v>
      </c>
      <c r="O41" s="185" t="s">
        <v>2752</v>
      </c>
      <c r="P41" s="185" t="s">
        <v>2861</v>
      </c>
      <c r="Q41" s="185" t="s">
        <v>2752</v>
      </c>
      <c r="R41" s="185" t="s">
        <v>2752</v>
      </c>
      <c r="S41" s="185" t="s">
        <v>2861</v>
      </c>
      <c r="T41" s="185" t="s">
        <v>2752</v>
      </c>
      <c r="U41" s="185" t="s">
        <v>2752</v>
      </c>
      <c r="V41" s="185" t="s">
        <v>2861</v>
      </c>
      <c r="W41" s="185" t="s">
        <v>2752</v>
      </c>
      <c r="X41" s="185" t="s">
        <v>2752</v>
      </c>
      <c r="Y41" s="185" t="s">
        <v>2861</v>
      </c>
      <c r="Z41" s="185" t="s">
        <v>2752</v>
      </c>
      <c r="AA41" s="185" t="s">
        <v>2752</v>
      </c>
      <c r="AB41" s="185" t="s">
        <v>2861</v>
      </c>
      <c r="AC41" s="185" t="s">
        <v>2752</v>
      </c>
      <c r="AD41" s="185" t="s">
        <v>2752</v>
      </c>
      <c r="AE41" s="185" t="s">
        <v>2861</v>
      </c>
      <c r="AF41" s="185" t="s">
        <v>2752</v>
      </c>
      <c r="AG41" s="185" t="s">
        <v>2752</v>
      </c>
      <c r="AH41" s="185" t="s">
        <v>2861</v>
      </c>
      <c r="AI41" s="185" t="s">
        <v>2752</v>
      </c>
      <c r="AJ41" s="185" t="s">
        <v>2752</v>
      </c>
      <c r="AK41" s="185" t="s">
        <v>2861</v>
      </c>
      <c r="AL41" s="185" t="s">
        <v>2752</v>
      </c>
      <c r="AM41" s="185" t="s">
        <v>2752</v>
      </c>
      <c r="AN41" s="185" t="s">
        <v>2861</v>
      </c>
      <c r="AO41" s="185" t="s">
        <v>2752</v>
      </c>
      <c r="AP41" s="185" t="s">
        <v>2752</v>
      </c>
      <c r="AQ41" s="185" t="s">
        <v>2861</v>
      </c>
      <c r="AR41" s="185" t="s">
        <v>2752</v>
      </c>
      <c r="AS41" s="185" t="s">
        <v>2752</v>
      </c>
      <c r="AT41" s="185" t="s">
        <v>2861</v>
      </c>
      <c r="AU41" s="185" t="s">
        <v>2752</v>
      </c>
      <c r="AV41" s="185" t="s">
        <v>2752</v>
      </c>
      <c r="AW41" s="185" t="s">
        <v>2861</v>
      </c>
      <c r="AX41" s="185" t="s">
        <v>2752</v>
      </c>
      <c r="AY41" s="185" t="s">
        <v>2752</v>
      </c>
      <c r="AZ41" s="185" t="s">
        <v>2861</v>
      </c>
      <c r="BA41" s="185" t="s">
        <v>2752</v>
      </c>
      <c r="BB41" s="185" t="s">
        <v>2752</v>
      </c>
      <c r="BC41" s="185" t="s">
        <v>2861</v>
      </c>
      <c r="BD41" s="185" t="s">
        <v>2752</v>
      </c>
      <c r="BE41" s="185" t="s">
        <v>2752</v>
      </c>
      <c r="BF41" s="185" t="s">
        <v>2861</v>
      </c>
      <c r="BG41" s="185" t="s">
        <v>2752</v>
      </c>
      <c r="BH41" s="185" t="s">
        <v>2752</v>
      </c>
      <c r="BI41" s="185" t="s">
        <v>2861</v>
      </c>
      <c r="BJ41" s="185" t="s">
        <v>2752</v>
      </c>
      <c r="BK41" s="185" t="s">
        <v>2752</v>
      </c>
      <c r="BL41" s="185" t="s">
        <v>2861</v>
      </c>
      <c r="BM41" s="185" t="s">
        <v>2752</v>
      </c>
      <c r="BN41" s="185" t="s">
        <v>2752</v>
      </c>
      <c r="BO41" s="185" t="s">
        <v>2861</v>
      </c>
      <c r="BP41" s="185" t="s">
        <v>2752</v>
      </c>
      <c r="BQ41" s="185" t="s">
        <v>2752</v>
      </c>
      <c r="BR41" s="185" t="s">
        <v>2861</v>
      </c>
      <c r="BS41" s="185" t="s">
        <v>2752</v>
      </c>
      <c r="BT41" s="185" t="s">
        <v>2752</v>
      </c>
      <c r="BU41" s="185" t="s">
        <v>2861</v>
      </c>
      <c r="BV41" s="185" t="s">
        <v>2752</v>
      </c>
      <c r="BW41" s="185" t="s">
        <v>2752</v>
      </c>
      <c r="BX41" s="185" t="s">
        <v>2861</v>
      </c>
      <c r="BY41" s="185" t="s">
        <v>2752</v>
      </c>
      <c r="BZ41" s="185" t="s">
        <v>2752</v>
      </c>
      <c r="CA41" s="185" t="s">
        <v>2861</v>
      </c>
      <c r="CB41" s="185" t="s">
        <v>2752</v>
      </c>
      <c r="CC41" s="185" t="s">
        <v>2752</v>
      </c>
      <c r="CD41" s="185" t="s">
        <v>2861</v>
      </c>
      <c r="CE41" s="185" t="s">
        <v>2752</v>
      </c>
      <c r="CF41" s="185" t="s">
        <v>2752</v>
      </c>
      <c r="CG41" s="185" t="s">
        <v>2861</v>
      </c>
      <c r="CH41" s="185" t="s">
        <v>2752</v>
      </c>
      <c r="CI41" s="185" t="s">
        <v>2752</v>
      </c>
      <c r="CJ41" s="185" t="s">
        <v>2861</v>
      </c>
      <c r="CK41" s="185" t="s">
        <v>2752</v>
      </c>
      <c r="CL41" s="185" t="s">
        <v>2752</v>
      </c>
      <c r="CM41" s="185" t="s">
        <v>2861</v>
      </c>
      <c r="CN41" s="185" t="s">
        <v>2752</v>
      </c>
      <c r="CO41" s="185" t="s">
        <v>2752</v>
      </c>
      <c r="CP41" s="185" t="s">
        <v>2861</v>
      </c>
      <c r="CQ41" s="185" t="s">
        <v>2752</v>
      </c>
      <c r="CR41" s="185" t="s">
        <v>2752</v>
      </c>
      <c r="CS41" s="185" t="s">
        <v>2861</v>
      </c>
      <c r="CT41" s="185" t="s">
        <v>2752</v>
      </c>
      <c r="CU41" s="185" t="s">
        <v>2752</v>
      </c>
      <c r="CV41" s="185" t="s">
        <v>2861</v>
      </c>
      <c r="CW41" s="185" t="s">
        <v>2752</v>
      </c>
      <c r="CX41" s="185" t="s">
        <v>2752</v>
      </c>
      <c r="CY41" s="185" t="s">
        <v>2861</v>
      </c>
      <c r="CZ41" s="185" t="s">
        <v>2752</v>
      </c>
      <c r="DA41" s="185" t="s">
        <v>2752</v>
      </c>
      <c r="DB41" s="185" t="s">
        <v>2861</v>
      </c>
      <c r="DC41" s="185" t="s">
        <v>2752</v>
      </c>
      <c r="DD41" s="185" t="s">
        <v>2752</v>
      </c>
      <c r="DE41" s="185" t="s">
        <v>2861</v>
      </c>
      <c r="DF41" s="185" t="s">
        <v>2752</v>
      </c>
      <c r="DG41" s="185" t="s">
        <v>2752</v>
      </c>
      <c r="DH41" s="185" t="s">
        <v>2861</v>
      </c>
      <c r="DI41" s="185" t="s">
        <v>2752</v>
      </c>
      <c r="DJ41" s="185" t="s">
        <v>2752</v>
      </c>
      <c r="DK41" s="185" t="s">
        <v>2861</v>
      </c>
      <c r="DL41" s="185" t="s">
        <v>2752</v>
      </c>
      <c r="DM41" s="185" t="s">
        <v>2752</v>
      </c>
      <c r="DN41" s="185" t="s">
        <v>2861</v>
      </c>
      <c r="DO41" s="185" t="s">
        <v>2752</v>
      </c>
      <c r="DP41" s="185" t="s">
        <v>2752</v>
      </c>
      <c r="DQ41" s="185" t="s">
        <v>2861</v>
      </c>
      <c r="DR41" s="185" t="s">
        <v>2752</v>
      </c>
      <c r="DS41" s="185" t="s">
        <v>2752</v>
      </c>
      <c r="DT41" s="185" t="s">
        <v>2861</v>
      </c>
      <c r="DU41" s="185" t="s">
        <v>2752</v>
      </c>
      <c r="DV41" s="185" t="s">
        <v>2752</v>
      </c>
      <c r="DW41" s="185" t="s">
        <v>2861</v>
      </c>
      <c r="DX41" s="185" t="s">
        <v>2752</v>
      </c>
      <c r="DY41" s="185" t="s">
        <v>2752</v>
      </c>
      <c r="DZ41" s="185" t="s">
        <v>2861</v>
      </c>
      <c r="EA41" s="185" t="s">
        <v>2752</v>
      </c>
      <c r="EB41" s="185" t="s">
        <v>2752</v>
      </c>
      <c r="EC41" s="185" t="s">
        <v>2861</v>
      </c>
      <c r="ED41" s="185" t="s">
        <v>2752</v>
      </c>
      <c r="EE41" s="185" t="s">
        <v>2752</v>
      </c>
      <c r="EF41" s="185" t="s">
        <v>2861</v>
      </c>
      <c r="EG41" s="185" t="s">
        <v>2752</v>
      </c>
      <c r="EH41" s="185" t="s">
        <v>2752</v>
      </c>
      <c r="EI41" s="185" t="s">
        <v>2861</v>
      </c>
      <c r="EJ41" s="185" t="s">
        <v>2752</v>
      </c>
      <c r="EK41" s="185" t="s">
        <v>2752</v>
      </c>
      <c r="EL41" s="185" t="s">
        <v>2861</v>
      </c>
      <c r="EM41" s="185" t="s">
        <v>2752</v>
      </c>
      <c r="EN41" s="185" t="s">
        <v>2752</v>
      </c>
      <c r="EO41" s="185" t="s">
        <v>2861</v>
      </c>
      <c r="EP41" s="185" t="s">
        <v>2752</v>
      </c>
      <c r="EQ41" s="185" t="s">
        <v>2752</v>
      </c>
      <c r="ER41" s="185" t="s">
        <v>2861</v>
      </c>
      <c r="ES41" s="185" t="s">
        <v>2752</v>
      </c>
      <c r="ET41" s="185" t="s">
        <v>2752</v>
      </c>
    </row>
    <row r="42" spans="1:150" x14ac:dyDescent="0.3">
      <c r="A42" s="1"/>
      <c r="B42" s="184" t="s">
        <v>2997</v>
      </c>
      <c r="C42" s="184" t="s">
        <v>103</v>
      </c>
      <c r="D42" s="184" t="s">
        <v>107</v>
      </c>
      <c r="E42" s="184" t="s">
        <v>2998</v>
      </c>
      <c r="F42" s="184" t="s">
        <v>2999</v>
      </c>
      <c r="G42" s="185" t="s">
        <v>2861</v>
      </c>
      <c r="H42" s="185" t="s">
        <v>2752</v>
      </c>
      <c r="I42" s="185" t="s">
        <v>2752</v>
      </c>
      <c r="J42" s="185" t="s">
        <v>2861</v>
      </c>
      <c r="K42" s="185" t="s">
        <v>2752</v>
      </c>
      <c r="L42" s="185" t="s">
        <v>2752</v>
      </c>
      <c r="M42" s="185" t="s">
        <v>2861</v>
      </c>
      <c r="N42" s="185" t="s">
        <v>2752</v>
      </c>
      <c r="O42" s="185" t="s">
        <v>2752</v>
      </c>
      <c r="P42" s="185" t="s">
        <v>2861</v>
      </c>
      <c r="Q42" s="185" t="s">
        <v>2752</v>
      </c>
      <c r="R42" s="185" t="s">
        <v>2752</v>
      </c>
      <c r="S42" s="185" t="s">
        <v>2861</v>
      </c>
      <c r="T42" s="185" t="s">
        <v>2752</v>
      </c>
      <c r="U42" s="185" t="s">
        <v>2752</v>
      </c>
      <c r="V42" s="185" t="s">
        <v>2861</v>
      </c>
      <c r="W42" s="185" t="s">
        <v>2752</v>
      </c>
      <c r="X42" s="185" t="s">
        <v>2752</v>
      </c>
      <c r="Y42" s="185" t="s">
        <v>2861</v>
      </c>
      <c r="Z42" s="185" t="s">
        <v>2752</v>
      </c>
      <c r="AA42" s="185" t="s">
        <v>2752</v>
      </c>
      <c r="AB42" s="185" t="s">
        <v>2861</v>
      </c>
      <c r="AC42" s="185" t="s">
        <v>2752</v>
      </c>
      <c r="AD42" s="185" t="s">
        <v>2752</v>
      </c>
      <c r="AE42" s="185" t="s">
        <v>2861</v>
      </c>
      <c r="AF42" s="185" t="s">
        <v>2752</v>
      </c>
      <c r="AG42" s="185" t="s">
        <v>2752</v>
      </c>
      <c r="AH42" s="185" t="s">
        <v>2861</v>
      </c>
      <c r="AI42" s="185" t="s">
        <v>2752</v>
      </c>
      <c r="AJ42" s="185" t="s">
        <v>2752</v>
      </c>
      <c r="AK42" s="185" t="s">
        <v>2861</v>
      </c>
      <c r="AL42" s="185" t="s">
        <v>2752</v>
      </c>
      <c r="AM42" s="185" t="s">
        <v>2752</v>
      </c>
      <c r="AN42" s="185" t="s">
        <v>2861</v>
      </c>
      <c r="AO42" s="185" t="s">
        <v>2752</v>
      </c>
      <c r="AP42" s="185" t="s">
        <v>2752</v>
      </c>
      <c r="AQ42" s="185" t="s">
        <v>2861</v>
      </c>
      <c r="AR42" s="185" t="s">
        <v>2752</v>
      </c>
      <c r="AS42" s="185" t="s">
        <v>2752</v>
      </c>
      <c r="AT42" s="185" t="s">
        <v>2861</v>
      </c>
      <c r="AU42" s="185" t="s">
        <v>2752</v>
      </c>
      <c r="AV42" s="185" t="s">
        <v>2752</v>
      </c>
      <c r="AW42" s="185" t="s">
        <v>2861</v>
      </c>
      <c r="AX42" s="185" t="s">
        <v>2752</v>
      </c>
      <c r="AY42" s="185" t="s">
        <v>2752</v>
      </c>
      <c r="AZ42" s="185" t="s">
        <v>2861</v>
      </c>
      <c r="BA42" s="185" t="s">
        <v>2752</v>
      </c>
      <c r="BB42" s="185" t="s">
        <v>2752</v>
      </c>
      <c r="BC42" s="185" t="s">
        <v>2861</v>
      </c>
      <c r="BD42" s="185" t="s">
        <v>2752</v>
      </c>
      <c r="BE42" s="185" t="s">
        <v>2752</v>
      </c>
      <c r="BF42" s="185" t="s">
        <v>2861</v>
      </c>
      <c r="BG42" s="185" t="s">
        <v>2752</v>
      </c>
      <c r="BH42" s="185" t="s">
        <v>2752</v>
      </c>
      <c r="BI42" s="185" t="s">
        <v>2861</v>
      </c>
      <c r="BJ42" s="185" t="s">
        <v>2752</v>
      </c>
      <c r="BK42" s="185" t="s">
        <v>2752</v>
      </c>
      <c r="BL42" s="185" t="s">
        <v>2861</v>
      </c>
      <c r="BM42" s="185" t="s">
        <v>2752</v>
      </c>
      <c r="BN42" s="185" t="s">
        <v>2752</v>
      </c>
      <c r="BO42" s="185" t="s">
        <v>2861</v>
      </c>
      <c r="BP42" s="185" t="s">
        <v>2752</v>
      </c>
      <c r="BQ42" s="185" t="s">
        <v>2752</v>
      </c>
      <c r="BR42" s="185" t="s">
        <v>2861</v>
      </c>
      <c r="BS42" s="185" t="s">
        <v>2752</v>
      </c>
      <c r="BT42" s="185" t="s">
        <v>2752</v>
      </c>
      <c r="BU42" s="185" t="s">
        <v>2861</v>
      </c>
      <c r="BV42" s="185" t="s">
        <v>2752</v>
      </c>
      <c r="BW42" s="185" t="s">
        <v>2752</v>
      </c>
      <c r="BX42" s="185" t="s">
        <v>2861</v>
      </c>
      <c r="BY42" s="185" t="s">
        <v>2752</v>
      </c>
      <c r="BZ42" s="185" t="s">
        <v>2752</v>
      </c>
      <c r="CA42" s="185" t="s">
        <v>2861</v>
      </c>
      <c r="CB42" s="185" t="s">
        <v>2752</v>
      </c>
      <c r="CC42" s="185" t="s">
        <v>2752</v>
      </c>
      <c r="CD42" s="185" t="s">
        <v>2861</v>
      </c>
      <c r="CE42" s="185" t="s">
        <v>2752</v>
      </c>
      <c r="CF42" s="185" t="s">
        <v>2752</v>
      </c>
      <c r="CG42" s="185" t="s">
        <v>2861</v>
      </c>
      <c r="CH42" s="185" t="s">
        <v>2752</v>
      </c>
      <c r="CI42" s="185" t="s">
        <v>2752</v>
      </c>
      <c r="CJ42" s="185" t="s">
        <v>2861</v>
      </c>
      <c r="CK42" s="185" t="s">
        <v>2752</v>
      </c>
      <c r="CL42" s="185" t="s">
        <v>2752</v>
      </c>
      <c r="CM42" s="185" t="s">
        <v>2861</v>
      </c>
      <c r="CN42" s="185" t="s">
        <v>2752</v>
      </c>
      <c r="CO42" s="185" t="s">
        <v>2752</v>
      </c>
      <c r="CP42" s="185" t="s">
        <v>2861</v>
      </c>
      <c r="CQ42" s="185" t="s">
        <v>2752</v>
      </c>
      <c r="CR42" s="185" t="s">
        <v>2752</v>
      </c>
      <c r="CS42" s="185" t="s">
        <v>2861</v>
      </c>
      <c r="CT42" s="185" t="s">
        <v>2752</v>
      </c>
      <c r="CU42" s="185" t="s">
        <v>2752</v>
      </c>
      <c r="CV42" s="185" t="s">
        <v>2861</v>
      </c>
      <c r="CW42" s="185" t="s">
        <v>2752</v>
      </c>
      <c r="CX42" s="185" t="s">
        <v>2752</v>
      </c>
      <c r="CY42" s="185" t="s">
        <v>2861</v>
      </c>
      <c r="CZ42" s="185" t="s">
        <v>2752</v>
      </c>
      <c r="DA42" s="185" t="s">
        <v>2752</v>
      </c>
      <c r="DB42" s="185" t="s">
        <v>2861</v>
      </c>
      <c r="DC42" s="185" t="s">
        <v>2752</v>
      </c>
      <c r="DD42" s="185" t="s">
        <v>2752</v>
      </c>
      <c r="DE42" s="185" t="s">
        <v>2861</v>
      </c>
      <c r="DF42" s="185" t="s">
        <v>2752</v>
      </c>
      <c r="DG42" s="185" t="s">
        <v>2752</v>
      </c>
      <c r="DH42" s="185" t="s">
        <v>2861</v>
      </c>
      <c r="DI42" s="185" t="s">
        <v>2752</v>
      </c>
      <c r="DJ42" s="185" t="s">
        <v>2752</v>
      </c>
      <c r="DK42" s="185" t="s">
        <v>2861</v>
      </c>
      <c r="DL42" s="185" t="s">
        <v>2752</v>
      </c>
      <c r="DM42" s="185" t="s">
        <v>2752</v>
      </c>
      <c r="DN42" s="185" t="s">
        <v>2861</v>
      </c>
      <c r="DO42" s="185" t="s">
        <v>2752</v>
      </c>
      <c r="DP42" s="185" t="s">
        <v>2752</v>
      </c>
      <c r="DQ42" s="185" t="s">
        <v>2861</v>
      </c>
      <c r="DR42" s="185" t="s">
        <v>2752</v>
      </c>
      <c r="DS42" s="185" t="s">
        <v>2752</v>
      </c>
      <c r="DT42" s="185" t="s">
        <v>2861</v>
      </c>
      <c r="DU42" s="185" t="s">
        <v>2752</v>
      </c>
      <c r="DV42" s="185" t="s">
        <v>2752</v>
      </c>
      <c r="DW42" s="185" t="s">
        <v>2861</v>
      </c>
      <c r="DX42" s="185" t="s">
        <v>2752</v>
      </c>
      <c r="DY42" s="185" t="s">
        <v>2752</v>
      </c>
      <c r="DZ42" s="185" t="s">
        <v>2861</v>
      </c>
      <c r="EA42" s="185" t="s">
        <v>2752</v>
      </c>
      <c r="EB42" s="185" t="s">
        <v>2752</v>
      </c>
      <c r="EC42" s="185" t="s">
        <v>2861</v>
      </c>
      <c r="ED42" s="185" t="s">
        <v>2752</v>
      </c>
      <c r="EE42" s="185" t="s">
        <v>2752</v>
      </c>
      <c r="EF42" s="185" t="s">
        <v>2861</v>
      </c>
      <c r="EG42" s="185" t="s">
        <v>2752</v>
      </c>
      <c r="EH42" s="185" t="s">
        <v>2752</v>
      </c>
      <c r="EI42" s="185" t="s">
        <v>2861</v>
      </c>
      <c r="EJ42" s="185" t="s">
        <v>2752</v>
      </c>
      <c r="EK42" s="185" t="s">
        <v>2752</v>
      </c>
      <c r="EL42" s="185" t="s">
        <v>2861</v>
      </c>
      <c r="EM42" s="185" t="s">
        <v>2752</v>
      </c>
      <c r="EN42" s="185" t="s">
        <v>2752</v>
      </c>
      <c r="EO42" s="185" t="s">
        <v>2861</v>
      </c>
      <c r="EP42" s="185" t="s">
        <v>2752</v>
      </c>
      <c r="EQ42" s="185" t="s">
        <v>2752</v>
      </c>
      <c r="ER42" s="185" t="s">
        <v>2861</v>
      </c>
      <c r="ES42" s="185" t="s">
        <v>2752</v>
      </c>
      <c r="ET42" s="185" t="s">
        <v>2752</v>
      </c>
    </row>
    <row r="43" spans="1:150" x14ac:dyDescent="0.3">
      <c r="A43" s="1"/>
      <c r="B43" s="183" t="s">
        <v>3000</v>
      </c>
      <c r="C43" s="183" t="s">
        <v>125</v>
      </c>
      <c r="D43" s="183" t="s">
        <v>128</v>
      </c>
      <c r="E43" s="183" t="s">
        <v>3001</v>
      </c>
      <c r="F43" s="183" t="s">
        <v>3002</v>
      </c>
      <c r="G43" s="183" t="s">
        <v>2861</v>
      </c>
      <c r="H43" s="183" t="s">
        <v>3003</v>
      </c>
      <c r="I43" s="183" t="s">
        <v>3004</v>
      </c>
      <c r="J43" s="183" t="s">
        <v>2861</v>
      </c>
      <c r="K43" s="183" t="s">
        <v>3005</v>
      </c>
      <c r="L43" s="183" t="s">
        <v>3006</v>
      </c>
      <c r="M43" s="183" t="s">
        <v>2861</v>
      </c>
      <c r="N43" s="183" t="s">
        <v>3007</v>
      </c>
      <c r="O43" s="183" t="s">
        <v>2752</v>
      </c>
      <c r="P43" s="183" t="s">
        <v>2861</v>
      </c>
      <c r="Q43" s="183" t="s">
        <v>3008</v>
      </c>
      <c r="R43" s="183" t="s">
        <v>3009</v>
      </c>
      <c r="S43" s="183" t="s">
        <v>2861</v>
      </c>
      <c r="T43" s="183" t="s">
        <v>3010</v>
      </c>
      <c r="U43" s="183" t="s">
        <v>2752</v>
      </c>
      <c r="V43" s="183" t="s">
        <v>2861</v>
      </c>
      <c r="W43" s="183" t="s">
        <v>3011</v>
      </c>
      <c r="X43" s="183" t="s">
        <v>2752</v>
      </c>
      <c r="Y43" s="183" t="s">
        <v>2861</v>
      </c>
      <c r="Z43" s="183" t="s">
        <v>3012</v>
      </c>
      <c r="AA43" s="183" t="s">
        <v>3013</v>
      </c>
      <c r="AB43" s="183" t="s">
        <v>2861</v>
      </c>
      <c r="AC43" s="183" t="s">
        <v>3014</v>
      </c>
      <c r="AD43" s="183" t="s">
        <v>3015</v>
      </c>
      <c r="AE43" s="183" t="s">
        <v>2861</v>
      </c>
      <c r="AF43" s="183" t="s">
        <v>3016</v>
      </c>
      <c r="AG43" s="183" t="s">
        <v>3017</v>
      </c>
      <c r="AH43" s="183" t="s">
        <v>2861</v>
      </c>
      <c r="AI43" s="183" t="s">
        <v>3018</v>
      </c>
      <c r="AJ43" s="183" t="s">
        <v>3019</v>
      </c>
      <c r="AK43" s="183" t="s">
        <v>2861</v>
      </c>
      <c r="AL43" s="183" t="s">
        <v>3020</v>
      </c>
      <c r="AM43" s="183" t="s">
        <v>3021</v>
      </c>
      <c r="AN43" s="183" t="s">
        <v>2861</v>
      </c>
      <c r="AO43" s="183" t="s">
        <v>3022</v>
      </c>
      <c r="AP43" s="183" t="s">
        <v>3023</v>
      </c>
      <c r="AQ43" s="183" t="s">
        <v>2861</v>
      </c>
      <c r="AR43" s="183" t="s">
        <v>3024</v>
      </c>
      <c r="AS43" s="183" t="s">
        <v>3025</v>
      </c>
      <c r="AT43" s="183" t="s">
        <v>2861</v>
      </c>
      <c r="AU43" s="183" t="s">
        <v>3026</v>
      </c>
      <c r="AV43" s="183" t="s">
        <v>3027</v>
      </c>
      <c r="AW43" s="183" t="s">
        <v>2861</v>
      </c>
      <c r="AX43" s="183" t="s">
        <v>3028</v>
      </c>
      <c r="AY43" s="183" t="s">
        <v>3029</v>
      </c>
      <c r="AZ43" s="183" t="s">
        <v>2861</v>
      </c>
      <c r="BA43" s="183" t="s">
        <v>3030</v>
      </c>
      <c r="BB43" s="183" t="s">
        <v>3031</v>
      </c>
      <c r="BC43" s="183" t="s">
        <v>2861</v>
      </c>
      <c r="BD43" s="183" t="s">
        <v>3032</v>
      </c>
      <c r="BE43" s="183" t="s">
        <v>3033</v>
      </c>
      <c r="BF43" s="183" t="s">
        <v>2861</v>
      </c>
      <c r="BG43" s="183" t="s">
        <v>3034</v>
      </c>
      <c r="BH43" s="183" t="s">
        <v>3035</v>
      </c>
      <c r="BI43" s="183" t="s">
        <v>2861</v>
      </c>
      <c r="BJ43" s="183" t="s">
        <v>3036</v>
      </c>
      <c r="BK43" s="183" t="s">
        <v>3037</v>
      </c>
      <c r="BL43" s="183" t="s">
        <v>2861</v>
      </c>
      <c r="BM43" s="183" t="s">
        <v>3038</v>
      </c>
      <c r="BN43" s="183" t="s">
        <v>3039</v>
      </c>
      <c r="BO43" s="183" t="s">
        <v>2861</v>
      </c>
      <c r="BP43" s="183" t="s">
        <v>3040</v>
      </c>
      <c r="BQ43" s="183" t="s">
        <v>3041</v>
      </c>
      <c r="BR43" s="183" t="s">
        <v>2861</v>
      </c>
      <c r="BS43" s="183" t="s">
        <v>3042</v>
      </c>
      <c r="BT43" s="183" t="s">
        <v>3043</v>
      </c>
      <c r="BU43" s="183" t="s">
        <v>2861</v>
      </c>
      <c r="BV43" s="183" t="s">
        <v>2752</v>
      </c>
      <c r="BW43" s="183" t="s">
        <v>3044</v>
      </c>
      <c r="BX43" s="183" t="s">
        <v>2861</v>
      </c>
      <c r="BY43" s="183" t="s">
        <v>3045</v>
      </c>
      <c r="BZ43" s="183" t="s">
        <v>3046</v>
      </c>
      <c r="CA43" s="183" t="s">
        <v>2861</v>
      </c>
      <c r="CB43" s="183" t="s">
        <v>3047</v>
      </c>
      <c r="CC43" s="183" t="s">
        <v>3048</v>
      </c>
      <c r="CD43" s="183" t="s">
        <v>2861</v>
      </c>
      <c r="CE43" s="183" t="s">
        <v>3049</v>
      </c>
      <c r="CF43" s="183" t="s">
        <v>3050</v>
      </c>
      <c r="CG43" s="183" t="s">
        <v>2861</v>
      </c>
      <c r="CH43" s="183" t="s">
        <v>3051</v>
      </c>
      <c r="CI43" s="183" t="s">
        <v>3052</v>
      </c>
      <c r="CJ43" s="183" t="s">
        <v>2861</v>
      </c>
      <c r="CK43" s="183" t="s">
        <v>3053</v>
      </c>
      <c r="CL43" s="183" t="s">
        <v>3054</v>
      </c>
      <c r="CM43" s="183" t="s">
        <v>2861</v>
      </c>
      <c r="CN43" s="183" t="s">
        <v>3055</v>
      </c>
      <c r="CO43" s="183" t="s">
        <v>3056</v>
      </c>
      <c r="CP43" s="183" t="s">
        <v>2861</v>
      </c>
      <c r="CQ43" s="183" t="s">
        <v>3057</v>
      </c>
      <c r="CR43" s="183" t="s">
        <v>3058</v>
      </c>
      <c r="CS43" s="183" t="s">
        <v>2861</v>
      </c>
      <c r="CT43" s="183" t="s">
        <v>2752</v>
      </c>
      <c r="CU43" s="183" t="s">
        <v>3059</v>
      </c>
      <c r="CV43" s="183" t="s">
        <v>2861</v>
      </c>
      <c r="CW43" s="183" t="s">
        <v>3060</v>
      </c>
      <c r="CX43" s="183" t="s">
        <v>3061</v>
      </c>
      <c r="CY43" s="183" t="s">
        <v>2861</v>
      </c>
      <c r="CZ43" s="183" t="s">
        <v>3062</v>
      </c>
      <c r="DA43" s="183" t="s">
        <v>3063</v>
      </c>
      <c r="DB43" s="183" t="s">
        <v>2861</v>
      </c>
      <c r="DC43" s="183" t="s">
        <v>3064</v>
      </c>
      <c r="DD43" s="183" t="s">
        <v>3065</v>
      </c>
      <c r="DE43" s="183" t="s">
        <v>2861</v>
      </c>
      <c r="DF43" s="183" t="s">
        <v>3066</v>
      </c>
      <c r="DG43" s="183" t="s">
        <v>3067</v>
      </c>
      <c r="DH43" s="183" t="s">
        <v>2861</v>
      </c>
      <c r="DI43" s="183" t="s">
        <v>3068</v>
      </c>
      <c r="DJ43" s="183" t="s">
        <v>3069</v>
      </c>
      <c r="DK43" s="183" t="s">
        <v>2861</v>
      </c>
      <c r="DL43" s="183" t="s">
        <v>3070</v>
      </c>
      <c r="DM43" s="183" t="s">
        <v>3071</v>
      </c>
      <c r="DN43" s="183" t="s">
        <v>2861</v>
      </c>
      <c r="DO43" s="183" t="s">
        <v>2752</v>
      </c>
      <c r="DP43" s="183" t="s">
        <v>3072</v>
      </c>
      <c r="DQ43" s="183" t="s">
        <v>2861</v>
      </c>
      <c r="DR43" s="183" t="s">
        <v>3073</v>
      </c>
      <c r="DS43" s="183" t="s">
        <v>3074</v>
      </c>
      <c r="DT43" s="183" t="s">
        <v>2861</v>
      </c>
      <c r="DU43" s="183" t="s">
        <v>2752</v>
      </c>
      <c r="DV43" s="183" t="s">
        <v>3075</v>
      </c>
      <c r="DW43" s="183" t="s">
        <v>2861</v>
      </c>
      <c r="DX43" s="183" t="s">
        <v>3076</v>
      </c>
      <c r="DY43" s="183" t="s">
        <v>3077</v>
      </c>
      <c r="DZ43" s="183" t="s">
        <v>2861</v>
      </c>
      <c r="EA43" s="183" t="s">
        <v>2752</v>
      </c>
      <c r="EB43" s="183" t="s">
        <v>3078</v>
      </c>
      <c r="EC43" s="183" t="s">
        <v>2861</v>
      </c>
      <c r="ED43" s="183" t="s">
        <v>3079</v>
      </c>
      <c r="EE43" s="183" t="s">
        <v>3080</v>
      </c>
      <c r="EF43" s="183" t="s">
        <v>2861</v>
      </c>
      <c r="EG43" s="183" t="s">
        <v>3081</v>
      </c>
      <c r="EH43" s="183" t="s">
        <v>3082</v>
      </c>
      <c r="EI43" s="183" t="s">
        <v>2861</v>
      </c>
      <c r="EJ43" s="183" t="s">
        <v>3083</v>
      </c>
      <c r="EK43" s="183" t="s">
        <v>3084</v>
      </c>
      <c r="EL43" s="183" t="s">
        <v>2861</v>
      </c>
      <c r="EM43" s="183" t="s">
        <v>3085</v>
      </c>
      <c r="EN43" s="183" t="s">
        <v>3086</v>
      </c>
      <c r="EO43" s="183" t="s">
        <v>2861</v>
      </c>
      <c r="EP43" s="183" t="s">
        <v>3087</v>
      </c>
      <c r="EQ43" s="183" t="s">
        <v>3088</v>
      </c>
      <c r="ER43" s="183" t="s">
        <v>2861</v>
      </c>
      <c r="ES43" s="183" t="s">
        <v>3089</v>
      </c>
      <c r="ET43" s="183" t="s">
        <v>3090</v>
      </c>
    </row>
    <row r="44" spans="1:150" x14ac:dyDescent="0.3">
      <c r="A44" s="1"/>
      <c r="B44" s="184" t="s">
        <v>3091</v>
      </c>
      <c r="C44" s="184" t="s">
        <v>125</v>
      </c>
      <c r="D44" s="184" t="s">
        <v>128</v>
      </c>
      <c r="E44" s="184" t="s">
        <v>3092</v>
      </c>
      <c r="F44" s="184" t="s">
        <v>3093</v>
      </c>
      <c r="G44" s="185" t="s">
        <v>2861</v>
      </c>
      <c r="H44" s="185" t="s">
        <v>3094</v>
      </c>
      <c r="I44" s="185" t="s">
        <v>3095</v>
      </c>
      <c r="J44" s="185" t="s">
        <v>2861</v>
      </c>
      <c r="K44" s="185" t="s">
        <v>2752</v>
      </c>
      <c r="L44" s="185" t="s">
        <v>3096</v>
      </c>
      <c r="M44" s="185" t="s">
        <v>2861</v>
      </c>
      <c r="N44" s="185" t="s">
        <v>3097</v>
      </c>
      <c r="O44" s="185" t="s">
        <v>2752</v>
      </c>
      <c r="P44" s="185" t="s">
        <v>2861</v>
      </c>
      <c r="Q44" s="185" t="s">
        <v>2752</v>
      </c>
      <c r="R44" s="185" t="s">
        <v>3098</v>
      </c>
      <c r="S44" s="185" t="s">
        <v>2861</v>
      </c>
      <c r="T44" s="185" t="s">
        <v>2752</v>
      </c>
      <c r="U44" s="185" t="s">
        <v>2752</v>
      </c>
      <c r="V44" s="185" t="s">
        <v>2861</v>
      </c>
      <c r="W44" s="185" t="s">
        <v>2752</v>
      </c>
      <c r="X44" s="185" t="s">
        <v>2752</v>
      </c>
      <c r="Y44" s="185" t="s">
        <v>2861</v>
      </c>
      <c r="Z44" s="185" t="s">
        <v>2752</v>
      </c>
      <c r="AA44" s="185" t="s">
        <v>3013</v>
      </c>
      <c r="AB44" s="185" t="s">
        <v>2861</v>
      </c>
      <c r="AC44" s="185" t="s">
        <v>2752</v>
      </c>
      <c r="AD44" s="185" t="s">
        <v>3099</v>
      </c>
      <c r="AE44" s="185" t="s">
        <v>2861</v>
      </c>
      <c r="AF44" s="185" t="s">
        <v>2752</v>
      </c>
      <c r="AG44" s="185" t="s">
        <v>3017</v>
      </c>
      <c r="AH44" s="185" t="s">
        <v>2861</v>
      </c>
      <c r="AI44" s="185" t="s">
        <v>2752</v>
      </c>
      <c r="AJ44" s="185" t="s">
        <v>3100</v>
      </c>
      <c r="AK44" s="185" t="s">
        <v>2861</v>
      </c>
      <c r="AL44" s="185" t="s">
        <v>2752</v>
      </c>
      <c r="AM44" s="185" t="s">
        <v>3021</v>
      </c>
      <c r="AN44" s="185" t="s">
        <v>2861</v>
      </c>
      <c r="AO44" s="185" t="s">
        <v>2752</v>
      </c>
      <c r="AP44" s="185" t="s">
        <v>2752</v>
      </c>
      <c r="AQ44" s="185" t="s">
        <v>2861</v>
      </c>
      <c r="AR44" s="185" t="s">
        <v>3101</v>
      </c>
      <c r="AS44" s="185" t="s">
        <v>3025</v>
      </c>
      <c r="AT44" s="185" t="s">
        <v>2861</v>
      </c>
      <c r="AU44" s="185" t="s">
        <v>3102</v>
      </c>
      <c r="AV44" s="185" t="s">
        <v>2752</v>
      </c>
      <c r="AW44" s="185" t="s">
        <v>2861</v>
      </c>
      <c r="AX44" s="185" t="s">
        <v>2752</v>
      </c>
      <c r="AY44" s="185" t="s">
        <v>3103</v>
      </c>
      <c r="AZ44" s="185" t="s">
        <v>2861</v>
      </c>
      <c r="BA44" s="185" t="s">
        <v>3104</v>
      </c>
      <c r="BB44" s="185" t="s">
        <v>3105</v>
      </c>
      <c r="BC44" s="185" t="s">
        <v>2861</v>
      </c>
      <c r="BD44" s="185" t="s">
        <v>2752</v>
      </c>
      <c r="BE44" s="185" t="s">
        <v>3106</v>
      </c>
      <c r="BF44" s="185" t="s">
        <v>2861</v>
      </c>
      <c r="BG44" s="185" t="s">
        <v>2752</v>
      </c>
      <c r="BH44" s="185" t="s">
        <v>3107</v>
      </c>
      <c r="BI44" s="185" t="s">
        <v>2861</v>
      </c>
      <c r="BJ44" s="185" t="s">
        <v>2752</v>
      </c>
      <c r="BK44" s="185" t="s">
        <v>3108</v>
      </c>
      <c r="BL44" s="185" t="s">
        <v>2861</v>
      </c>
      <c r="BM44" s="185" t="s">
        <v>3109</v>
      </c>
      <c r="BN44" s="185" t="s">
        <v>3110</v>
      </c>
      <c r="BO44" s="185" t="s">
        <v>2861</v>
      </c>
      <c r="BP44" s="185" t="s">
        <v>2752</v>
      </c>
      <c r="BQ44" s="185" t="s">
        <v>3111</v>
      </c>
      <c r="BR44" s="185" t="s">
        <v>2861</v>
      </c>
      <c r="BS44" s="185" t="s">
        <v>2752</v>
      </c>
      <c r="BT44" s="185" t="s">
        <v>3112</v>
      </c>
      <c r="BU44" s="185" t="s">
        <v>2861</v>
      </c>
      <c r="BV44" s="185" t="s">
        <v>2752</v>
      </c>
      <c r="BW44" s="185" t="s">
        <v>3113</v>
      </c>
      <c r="BX44" s="185" t="s">
        <v>2861</v>
      </c>
      <c r="BY44" s="185" t="s">
        <v>3114</v>
      </c>
      <c r="BZ44" s="185" t="s">
        <v>3115</v>
      </c>
      <c r="CA44" s="185" t="s">
        <v>2861</v>
      </c>
      <c r="CB44" s="185" t="s">
        <v>2752</v>
      </c>
      <c r="CC44" s="185" t="s">
        <v>3116</v>
      </c>
      <c r="CD44" s="185" t="s">
        <v>2861</v>
      </c>
      <c r="CE44" s="185" t="s">
        <v>3117</v>
      </c>
      <c r="CF44" s="185" t="s">
        <v>3118</v>
      </c>
      <c r="CG44" s="185" t="s">
        <v>2861</v>
      </c>
      <c r="CH44" s="185" t="s">
        <v>3051</v>
      </c>
      <c r="CI44" s="185" t="s">
        <v>3119</v>
      </c>
      <c r="CJ44" s="185" t="s">
        <v>2861</v>
      </c>
      <c r="CK44" s="185" t="s">
        <v>2752</v>
      </c>
      <c r="CL44" s="185" t="s">
        <v>2752</v>
      </c>
      <c r="CM44" s="185" t="s">
        <v>2861</v>
      </c>
      <c r="CN44" s="185" t="s">
        <v>2752</v>
      </c>
      <c r="CO44" s="185" t="s">
        <v>3056</v>
      </c>
      <c r="CP44" s="185" t="s">
        <v>2861</v>
      </c>
      <c r="CQ44" s="185" t="s">
        <v>2752</v>
      </c>
      <c r="CR44" s="185" t="s">
        <v>3120</v>
      </c>
      <c r="CS44" s="185" t="s">
        <v>2861</v>
      </c>
      <c r="CT44" s="185" t="s">
        <v>2752</v>
      </c>
      <c r="CU44" s="185" t="s">
        <v>3059</v>
      </c>
      <c r="CV44" s="185" t="s">
        <v>2861</v>
      </c>
      <c r="CW44" s="185" t="s">
        <v>3121</v>
      </c>
      <c r="CX44" s="185" t="s">
        <v>2752</v>
      </c>
      <c r="CY44" s="185" t="s">
        <v>2861</v>
      </c>
      <c r="CZ44" s="185" t="s">
        <v>3122</v>
      </c>
      <c r="DA44" s="185" t="s">
        <v>3123</v>
      </c>
      <c r="DB44" s="185" t="s">
        <v>2861</v>
      </c>
      <c r="DC44" s="185" t="s">
        <v>2752</v>
      </c>
      <c r="DD44" s="185" t="s">
        <v>3124</v>
      </c>
      <c r="DE44" s="185" t="s">
        <v>2861</v>
      </c>
      <c r="DF44" s="185" t="s">
        <v>2752</v>
      </c>
      <c r="DG44" s="185" t="s">
        <v>3067</v>
      </c>
      <c r="DH44" s="185" t="s">
        <v>2861</v>
      </c>
      <c r="DI44" s="185" t="s">
        <v>2752</v>
      </c>
      <c r="DJ44" s="185" t="s">
        <v>3069</v>
      </c>
      <c r="DK44" s="185" t="s">
        <v>2861</v>
      </c>
      <c r="DL44" s="185" t="s">
        <v>3070</v>
      </c>
      <c r="DM44" s="185" t="s">
        <v>2752</v>
      </c>
      <c r="DN44" s="185" t="s">
        <v>2861</v>
      </c>
      <c r="DO44" s="185" t="s">
        <v>2752</v>
      </c>
      <c r="DP44" s="185" t="s">
        <v>3072</v>
      </c>
      <c r="DQ44" s="185" t="s">
        <v>2861</v>
      </c>
      <c r="DR44" s="185" t="s">
        <v>3125</v>
      </c>
      <c r="DS44" s="185" t="s">
        <v>2752</v>
      </c>
      <c r="DT44" s="185" t="s">
        <v>2861</v>
      </c>
      <c r="DU44" s="185" t="s">
        <v>2752</v>
      </c>
      <c r="DV44" s="185" t="s">
        <v>2752</v>
      </c>
      <c r="DW44" s="185" t="s">
        <v>2861</v>
      </c>
      <c r="DX44" s="185" t="s">
        <v>3076</v>
      </c>
      <c r="DY44" s="185" t="s">
        <v>3077</v>
      </c>
      <c r="DZ44" s="185" t="s">
        <v>2861</v>
      </c>
      <c r="EA44" s="185" t="s">
        <v>2752</v>
      </c>
      <c r="EB44" s="185" t="s">
        <v>3126</v>
      </c>
      <c r="EC44" s="185" t="s">
        <v>2861</v>
      </c>
      <c r="ED44" s="185" t="s">
        <v>3079</v>
      </c>
      <c r="EE44" s="185" t="s">
        <v>2752</v>
      </c>
      <c r="EF44" s="185" t="s">
        <v>2861</v>
      </c>
      <c r="EG44" s="185" t="s">
        <v>3127</v>
      </c>
      <c r="EH44" s="185" t="s">
        <v>2752</v>
      </c>
      <c r="EI44" s="185" t="s">
        <v>2861</v>
      </c>
      <c r="EJ44" s="185" t="s">
        <v>2752</v>
      </c>
      <c r="EK44" s="185" t="s">
        <v>3128</v>
      </c>
      <c r="EL44" s="185" t="s">
        <v>2861</v>
      </c>
      <c r="EM44" s="185" t="s">
        <v>3129</v>
      </c>
      <c r="EN44" s="185" t="s">
        <v>3130</v>
      </c>
      <c r="EO44" s="185" t="s">
        <v>2861</v>
      </c>
      <c r="EP44" s="185" t="s">
        <v>2752</v>
      </c>
      <c r="EQ44" s="185" t="s">
        <v>3131</v>
      </c>
      <c r="ER44" s="185" t="s">
        <v>2861</v>
      </c>
      <c r="ES44" s="185" t="s">
        <v>2752</v>
      </c>
      <c r="ET44" s="185" t="s">
        <v>3132</v>
      </c>
    </row>
    <row r="45" spans="1:150" x14ac:dyDescent="0.3">
      <c r="A45" s="1"/>
      <c r="B45" s="184" t="s">
        <v>3133</v>
      </c>
      <c r="C45" s="184" t="s">
        <v>125</v>
      </c>
      <c r="D45" s="184" t="s">
        <v>128</v>
      </c>
      <c r="E45" s="184" t="s">
        <v>3134</v>
      </c>
      <c r="F45" s="184" t="s">
        <v>3135</v>
      </c>
      <c r="G45" s="185" t="s">
        <v>2861</v>
      </c>
      <c r="H45" s="185" t="s">
        <v>3136</v>
      </c>
      <c r="I45" s="185" t="s">
        <v>3137</v>
      </c>
      <c r="J45" s="185" t="s">
        <v>2861</v>
      </c>
      <c r="K45" s="185" t="s">
        <v>3005</v>
      </c>
      <c r="L45" s="185" t="s">
        <v>3138</v>
      </c>
      <c r="M45" s="185" t="s">
        <v>2861</v>
      </c>
      <c r="N45" s="185" t="s">
        <v>3139</v>
      </c>
      <c r="O45" s="185" t="s">
        <v>2752</v>
      </c>
      <c r="P45" s="185" t="s">
        <v>2861</v>
      </c>
      <c r="Q45" s="185" t="s">
        <v>3008</v>
      </c>
      <c r="R45" s="185" t="s">
        <v>3140</v>
      </c>
      <c r="S45" s="185" t="s">
        <v>2861</v>
      </c>
      <c r="T45" s="185" t="s">
        <v>3010</v>
      </c>
      <c r="U45" s="185" t="s">
        <v>2752</v>
      </c>
      <c r="V45" s="185" t="s">
        <v>2861</v>
      </c>
      <c r="W45" s="185" t="s">
        <v>3011</v>
      </c>
      <c r="X45" s="185" t="s">
        <v>2752</v>
      </c>
      <c r="Y45" s="185" t="s">
        <v>2861</v>
      </c>
      <c r="Z45" s="185" t="s">
        <v>3012</v>
      </c>
      <c r="AA45" s="185" t="s">
        <v>2752</v>
      </c>
      <c r="AB45" s="185" t="s">
        <v>2861</v>
      </c>
      <c r="AC45" s="185" t="s">
        <v>3014</v>
      </c>
      <c r="AD45" s="185" t="s">
        <v>3141</v>
      </c>
      <c r="AE45" s="185" t="s">
        <v>2861</v>
      </c>
      <c r="AF45" s="185" t="s">
        <v>3016</v>
      </c>
      <c r="AG45" s="185" t="s">
        <v>2752</v>
      </c>
      <c r="AH45" s="185" t="s">
        <v>2861</v>
      </c>
      <c r="AI45" s="185" t="s">
        <v>3018</v>
      </c>
      <c r="AJ45" s="185" t="s">
        <v>3142</v>
      </c>
      <c r="AK45" s="185" t="s">
        <v>2861</v>
      </c>
      <c r="AL45" s="185" t="s">
        <v>3020</v>
      </c>
      <c r="AM45" s="185" t="s">
        <v>2752</v>
      </c>
      <c r="AN45" s="185" t="s">
        <v>2861</v>
      </c>
      <c r="AO45" s="185" t="s">
        <v>3022</v>
      </c>
      <c r="AP45" s="185" t="s">
        <v>3023</v>
      </c>
      <c r="AQ45" s="185" t="s">
        <v>2861</v>
      </c>
      <c r="AR45" s="185" t="s">
        <v>3143</v>
      </c>
      <c r="AS45" s="185" t="s">
        <v>2752</v>
      </c>
      <c r="AT45" s="185" t="s">
        <v>2861</v>
      </c>
      <c r="AU45" s="185" t="s">
        <v>3144</v>
      </c>
      <c r="AV45" s="185" t="s">
        <v>3027</v>
      </c>
      <c r="AW45" s="185" t="s">
        <v>2861</v>
      </c>
      <c r="AX45" s="185" t="s">
        <v>3028</v>
      </c>
      <c r="AY45" s="185" t="s">
        <v>3145</v>
      </c>
      <c r="AZ45" s="185" t="s">
        <v>2861</v>
      </c>
      <c r="BA45" s="185" t="s">
        <v>3146</v>
      </c>
      <c r="BB45" s="185" t="s">
        <v>3147</v>
      </c>
      <c r="BC45" s="185" t="s">
        <v>2861</v>
      </c>
      <c r="BD45" s="185" t="s">
        <v>3032</v>
      </c>
      <c r="BE45" s="185" t="s">
        <v>3148</v>
      </c>
      <c r="BF45" s="185" t="s">
        <v>2861</v>
      </c>
      <c r="BG45" s="185" t="s">
        <v>3034</v>
      </c>
      <c r="BH45" s="185" t="s">
        <v>3149</v>
      </c>
      <c r="BI45" s="185" t="s">
        <v>2861</v>
      </c>
      <c r="BJ45" s="185" t="s">
        <v>3036</v>
      </c>
      <c r="BK45" s="185" t="s">
        <v>3150</v>
      </c>
      <c r="BL45" s="185" t="s">
        <v>2861</v>
      </c>
      <c r="BM45" s="185" t="s">
        <v>3151</v>
      </c>
      <c r="BN45" s="185" t="s">
        <v>3152</v>
      </c>
      <c r="BO45" s="185" t="s">
        <v>2861</v>
      </c>
      <c r="BP45" s="185" t="s">
        <v>3040</v>
      </c>
      <c r="BQ45" s="185" t="s">
        <v>3153</v>
      </c>
      <c r="BR45" s="185" t="s">
        <v>2861</v>
      </c>
      <c r="BS45" s="185" t="s">
        <v>3042</v>
      </c>
      <c r="BT45" s="185" t="s">
        <v>3154</v>
      </c>
      <c r="BU45" s="185" t="s">
        <v>2861</v>
      </c>
      <c r="BV45" s="185" t="s">
        <v>2752</v>
      </c>
      <c r="BW45" s="185" t="s">
        <v>3155</v>
      </c>
      <c r="BX45" s="185" t="s">
        <v>2861</v>
      </c>
      <c r="BY45" s="185" t="s">
        <v>3156</v>
      </c>
      <c r="BZ45" s="185" t="s">
        <v>3157</v>
      </c>
      <c r="CA45" s="185" t="s">
        <v>2861</v>
      </c>
      <c r="CB45" s="185" t="s">
        <v>3047</v>
      </c>
      <c r="CC45" s="185" t="s">
        <v>3158</v>
      </c>
      <c r="CD45" s="185" t="s">
        <v>2861</v>
      </c>
      <c r="CE45" s="185" t="s">
        <v>3159</v>
      </c>
      <c r="CF45" s="185" t="s">
        <v>3160</v>
      </c>
      <c r="CG45" s="185" t="s">
        <v>2861</v>
      </c>
      <c r="CH45" s="185" t="s">
        <v>2752</v>
      </c>
      <c r="CI45" s="185" t="s">
        <v>3161</v>
      </c>
      <c r="CJ45" s="185" t="s">
        <v>2861</v>
      </c>
      <c r="CK45" s="185" t="s">
        <v>3053</v>
      </c>
      <c r="CL45" s="185" t="s">
        <v>3054</v>
      </c>
      <c r="CM45" s="185" t="s">
        <v>2861</v>
      </c>
      <c r="CN45" s="185" t="s">
        <v>3055</v>
      </c>
      <c r="CO45" s="185" t="s">
        <v>2752</v>
      </c>
      <c r="CP45" s="185" t="s">
        <v>2861</v>
      </c>
      <c r="CQ45" s="185" t="s">
        <v>3057</v>
      </c>
      <c r="CR45" s="185" t="s">
        <v>3162</v>
      </c>
      <c r="CS45" s="185" t="s">
        <v>2861</v>
      </c>
      <c r="CT45" s="185" t="s">
        <v>2752</v>
      </c>
      <c r="CU45" s="185" t="s">
        <v>2752</v>
      </c>
      <c r="CV45" s="185" t="s">
        <v>2861</v>
      </c>
      <c r="CW45" s="185" t="s">
        <v>3163</v>
      </c>
      <c r="CX45" s="185" t="s">
        <v>3061</v>
      </c>
      <c r="CY45" s="185" t="s">
        <v>2861</v>
      </c>
      <c r="CZ45" s="185" t="s">
        <v>3164</v>
      </c>
      <c r="DA45" s="185" t="s">
        <v>3165</v>
      </c>
      <c r="DB45" s="185" t="s">
        <v>2861</v>
      </c>
      <c r="DC45" s="185" t="s">
        <v>3064</v>
      </c>
      <c r="DD45" s="185" t="s">
        <v>3166</v>
      </c>
      <c r="DE45" s="185" t="s">
        <v>2861</v>
      </c>
      <c r="DF45" s="185" t="s">
        <v>3066</v>
      </c>
      <c r="DG45" s="185" t="s">
        <v>2752</v>
      </c>
      <c r="DH45" s="185" t="s">
        <v>2861</v>
      </c>
      <c r="DI45" s="185" t="s">
        <v>3068</v>
      </c>
      <c r="DJ45" s="185" t="s">
        <v>2752</v>
      </c>
      <c r="DK45" s="185" t="s">
        <v>2861</v>
      </c>
      <c r="DL45" s="185" t="s">
        <v>2752</v>
      </c>
      <c r="DM45" s="185" t="s">
        <v>3071</v>
      </c>
      <c r="DN45" s="185" t="s">
        <v>2861</v>
      </c>
      <c r="DO45" s="185" t="s">
        <v>2752</v>
      </c>
      <c r="DP45" s="185" t="s">
        <v>2752</v>
      </c>
      <c r="DQ45" s="185" t="s">
        <v>2861</v>
      </c>
      <c r="DR45" s="185" t="s">
        <v>3167</v>
      </c>
      <c r="DS45" s="185" t="s">
        <v>3074</v>
      </c>
      <c r="DT45" s="185" t="s">
        <v>2861</v>
      </c>
      <c r="DU45" s="185" t="s">
        <v>2752</v>
      </c>
      <c r="DV45" s="185" t="s">
        <v>3075</v>
      </c>
      <c r="DW45" s="185" t="s">
        <v>2861</v>
      </c>
      <c r="DX45" s="185" t="s">
        <v>2752</v>
      </c>
      <c r="DY45" s="185" t="s">
        <v>2752</v>
      </c>
      <c r="DZ45" s="185" t="s">
        <v>2861</v>
      </c>
      <c r="EA45" s="185" t="s">
        <v>2752</v>
      </c>
      <c r="EB45" s="185" t="s">
        <v>3168</v>
      </c>
      <c r="EC45" s="185" t="s">
        <v>2861</v>
      </c>
      <c r="ED45" s="185" t="s">
        <v>2752</v>
      </c>
      <c r="EE45" s="185" t="s">
        <v>3080</v>
      </c>
      <c r="EF45" s="185" t="s">
        <v>2861</v>
      </c>
      <c r="EG45" s="185" t="s">
        <v>3169</v>
      </c>
      <c r="EH45" s="185" t="s">
        <v>3082</v>
      </c>
      <c r="EI45" s="185" t="s">
        <v>2861</v>
      </c>
      <c r="EJ45" s="185" t="s">
        <v>3083</v>
      </c>
      <c r="EK45" s="185" t="s">
        <v>3170</v>
      </c>
      <c r="EL45" s="185" t="s">
        <v>2861</v>
      </c>
      <c r="EM45" s="185" t="s">
        <v>3171</v>
      </c>
      <c r="EN45" s="185" t="s">
        <v>3172</v>
      </c>
      <c r="EO45" s="185" t="s">
        <v>2861</v>
      </c>
      <c r="EP45" s="185" t="s">
        <v>3087</v>
      </c>
      <c r="EQ45" s="185" t="s">
        <v>3173</v>
      </c>
      <c r="ER45" s="185" t="s">
        <v>2861</v>
      </c>
      <c r="ES45" s="185" t="s">
        <v>3089</v>
      </c>
      <c r="ET45" s="185" t="s">
        <v>3174</v>
      </c>
    </row>
    <row r="46" spans="1:150" x14ac:dyDescent="0.3">
      <c r="A46" s="1"/>
      <c r="B46" s="183" t="s">
        <v>3175</v>
      </c>
      <c r="C46" s="183" t="s">
        <v>132</v>
      </c>
      <c r="D46" s="183" t="s">
        <v>1125</v>
      </c>
      <c r="E46" s="183" t="s">
        <v>3176</v>
      </c>
      <c r="F46" s="183" t="s">
        <v>3177</v>
      </c>
      <c r="G46" s="183" t="s">
        <v>2861</v>
      </c>
      <c r="H46" s="183" t="s">
        <v>2752</v>
      </c>
      <c r="I46" s="183" t="s">
        <v>2752</v>
      </c>
      <c r="J46" s="183" t="s">
        <v>2861</v>
      </c>
      <c r="K46" s="183" t="s">
        <v>2752</v>
      </c>
      <c r="L46" s="183" t="s">
        <v>2752</v>
      </c>
      <c r="M46" s="183" t="s">
        <v>2861</v>
      </c>
      <c r="N46" s="183" t="s">
        <v>2752</v>
      </c>
      <c r="O46" s="183" t="s">
        <v>2752</v>
      </c>
      <c r="P46" s="183" t="s">
        <v>2861</v>
      </c>
      <c r="Q46" s="183" t="s">
        <v>2752</v>
      </c>
      <c r="R46" s="183" t="s">
        <v>2752</v>
      </c>
      <c r="S46" s="183" t="s">
        <v>2861</v>
      </c>
      <c r="T46" s="183" t="s">
        <v>2752</v>
      </c>
      <c r="U46" s="183" t="s">
        <v>2752</v>
      </c>
      <c r="V46" s="183" t="s">
        <v>2861</v>
      </c>
      <c r="W46" s="183" t="s">
        <v>2752</v>
      </c>
      <c r="X46" s="183" t="s">
        <v>2752</v>
      </c>
      <c r="Y46" s="183" t="s">
        <v>2861</v>
      </c>
      <c r="Z46" s="183" t="s">
        <v>2752</v>
      </c>
      <c r="AA46" s="183" t="s">
        <v>2752</v>
      </c>
      <c r="AB46" s="183" t="s">
        <v>2861</v>
      </c>
      <c r="AC46" s="183" t="s">
        <v>2752</v>
      </c>
      <c r="AD46" s="183" t="s">
        <v>2752</v>
      </c>
      <c r="AE46" s="183" t="s">
        <v>2861</v>
      </c>
      <c r="AF46" s="183" t="s">
        <v>2752</v>
      </c>
      <c r="AG46" s="183" t="s">
        <v>2752</v>
      </c>
      <c r="AH46" s="183" t="s">
        <v>2861</v>
      </c>
      <c r="AI46" s="183" t="s">
        <v>2752</v>
      </c>
      <c r="AJ46" s="183" t="s">
        <v>2752</v>
      </c>
      <c r="AK46" s="183" t="s">
        <v>2861</v>
      </c>
      <c r="AL46" s="183" t="s">
        <v>2752</v>
      </c>
      <c r="AM46" s="183" t="s">
        <v>2752</v>
      </c>
      <c r="AN46" s="183" t="s">
        <v>2861</v>
      </c>
      <c r="AO46" s="183" t="s">
        <v>2752</v>
      </c>
      <c r="AP46" s="183" t="s">
        <v>2752</v>
      </c>
      <c r="AQ46" s="183" t="s">
        <v>2861</v>
      </c>
      <c r="AR46" s="183" t="s">
        <v>2752</v>
      </c>
      <c r="AS46" s="183" t="s">
        <v>2752</v>
      </c>
      <c r="AT46" s="183" t="s">
        <v>2861</v>
      </c>
      <c r="AU46" s="183" t="s">
        <v>2752</v>
      </c>
      <c r="AV46" s="183" t="s">
        <v>2752</v>
      </c>
      <c r="AW46" s="183" t="s">
        <v>2861</v>
      </c>
      <c r="AX46" s="183" t="s">
        <v>2752</v>
      </c>
      <c r="AY46" s="183" t="s">
        <v>2752</v>
      </c>
      <c r="AZ46" s="183" t="s">
        <v>2861</v>
      </c>
      <c r="BA46" s="183" t="s">
        <v>2752</v>
      </c>
      <c r="BB46" s="183" t="s">
        <v>2752</v>
      </c>
      <c r="BC46" s="183" t="s">
        <v>2861</v>
      </c>
      <c r="BD46" s="183" t="s">
        <v>2752</v>
      </c>
      <c r="BE46" s="183" t="s">
        <v>2752</v>
      </c>
      <c r="BF46" s="183" t="s">
        <v>2861</v>
      </c>
      <c r="BG46" s="183" t="s">
        <v>2752</v>
      </c>
      <c r="BH46" s="183" t="s">
        <v>2752</v>
      </c>
      <c r="BI46" s="183" t="s">
        <v>2861</v>
      </c>
      <c r="BJ46" s="183" t="s">
        <v>2752</v>
      </c>
      <c r="BK46" s="183" t="s">
        <v>2752</v>
      </c>
      <c r="BL46" s="183" t="s">
        <v>2861</v>
      </c>
      <c r="BM46" s="183" t="s">
        <v>2752</v>
      </c>
      <c r="BN46" s="183" t="s">
        <v>2752</v>
      </c>
      <c r="BO46" s="183" t="s">
        <v>2861</v>
      </c>
      <c r="BP46" s="183" t="s">
        <v>2752</v>
      </c>
      <c r="BQ46" s="183" t="s">
        <v>2752</v>
      </c>
      <c r="BR46" s="183" t="s">
        <v>2861</v>
      </c>
      <c r="BS46" s="183" t="s">
        <v>2752</v>
      </c>
      <c r="BT46" s="183" t="s">
        <v>2752</v>
      </c>
      <c r="BU46" s="183" t="s">
        <v>2861</v>
      </c>
      <c r="BV46" s="183" t="s">
        <v>2752</v>
      </c>
      <c r="BW46" s="183" t="s">
        <v>2752</v>
      </c>
      <c r="BX46" s="183" t="s">
        <v>2861</v>
      </c>
      <c r="BY46" s="183" t="s">
        <v>2752</v>
      </c>
      <c r="BZ46" s="183" t="s">
        <v>2752</v>
      </c>
      <c r="CA46" s="183" t="s">
        <v>2861</v>
      </c>
      <c r="CB46" s="183" t="s">
        <v>2752</v>
      </c>
      <c r="CC46" s="183" t="s">
        <v>2752</v>
      </c>
      <c r="CD46" s="183" t="s">
        <v>2861</v>
      </c>
      <c r="CE46" s="183" t="s">
        <v>2752</v>
      </c>
      <c r="CF46" s="183" t="s">
        <v>2752</v>
      </c>
      <c r="CG46" s="183" t="s">
        <v>2861</v>
      </c>
      <c r="CH46" s="183" t="s">
        <v>2752</v>
      </c>
      <c r="CI46" s="183" t="s">
        <v>2752</v>
      </c>
      <c r="CJ46" s="183" t="s">
        <v>2861</v>
      </c>
      <c r="CK46" s="183" t="s">
        <v>2752</v>
      </c>
      <c r="CL46" s="183" t="s">
        <v>2752</v>
      </c>
      <c r="CM46" s="183" t="s">
        <v>2861</v>
      </c>
      <c r="CN46" s="183" t="s">
        <v>2752</v>
      </c>
      <c r="CO46" s="183" t="s">
        <v>2752</v>
      </c>
      <c r="CP46" s="183" t="s">
        <v>2861</v>
      </c>
      <c r="CQ46" s="183" t="s">
        <v>2752</v>
      </c>
      <c r="CR46" s="183" t="s">
        <v>2752</v>
      </c>
      <c r="CS46" s="183" t="s">
        <v>2861</v>
      </c>
      <c r="CT46" s="183" t="s">
        <v>2752</v>
      </c>
      <c r="CU46" s="183" t="s">
        <v>2752</v>
      </c>
      <c r="CV46" s="183" t="s">
        <v>2861</v>
      </c>
      <c r="CW46" s="183" t="s">
        <v>2752</v>
      </c>
      <c r="CX46" s="183" t="s">
        <v>2752</v>
      </c>
      <c r="CY46" s="183" t="s">
        <v>2861</v>
      </c>
      <c r="CZ46" s="183" t="s">
        <v>2752</v>
      </c>
      <c r="DA46" s="183" t="s">
        <v>2752</v>
      </c>
      <c r="DB46" s="183" t="s">
        <v>2861</v>
      </c>
      <c r="DC46" s="183" t="s">
        <v>2752</v>
      </c>
      <c r="DD46" s="183" t="s">
        <v>2752</v>
      </c>
      <c r="DE46" s="183" t="s">
        <v>2861</v>
      </c>
      <c r="DF46" s="183" t="s">
        <v>2752</v>
      </c>
      <c r="DG46" s="183" t="s">
        <v>2752</v>
      </c>
      <c r="DH46" s="183" t="s">
        <v>2861</v>
      </c>
      <c r="DI46" s="183" t="s">
        <v>2752</v>
      </c>
      <c r="DJ46" s="183" t="s">
        <v>2752</v>
      </c>
      <c r="DK46" s="183" t="s">
        <v>2861</v>
      </c>
      <c r="DL46" s="183" t="s">
        <v>2752</v>
      </c>
      <c r="DM46" s="183" t="s">
        <v>2752</v>
      </c>
      <c r="DN46" s="183" t="s">
        <v>2861</v>
      </c>
      <c r="DO46" s="183" t="s">
        <v>2752</v>
      </c>
      <c r="DP46" s="183" t="s">
        <v>2752</v>
      </c>
      <c r="DQ46" s="183" t="s">
        <v>2861</v>
      </c>
      <c r="DR46" s="183" t="s">
        <v>2752</v>
      </c>
      <c r="DS46" s="183" t="s">
        <v>2752</v>
      </c>
      <c r="DT46" s="183" t="s">
        <v>2861</v>
      </c>
      <c r="DU46" s="183" t="s">
        <v>2752</v>
      </c>
      <c r="DV46" s="183" t="s">
        <v>2752</v>
      </c>
      <c r="DW46" s="183" t="s">
        <v>2861</v>
      </c>
      <c r="DX46" s="183" t="s">
        <v>2752</v>
      </c>
      <c r="DY46" s="183" t="s">
        <v>2752</v>
      </c>
      <c r="DZ46" s="183" t="s">
        <v>2861</v>
      </c>
      <c r="EA46" s="183" t="s">
        <v>2752</v>
      </c>
      <c r="EB46" s="183" t="s">
        <v>2752</v>
      </c>
      <c r="EC46" s="183" t="s">
        <v>2861</v>
      </c>
      <c r="ED46" s="183" t="s">
        <v>2752</v>
      </c>
      <c r="EE46" s="183" t="s">
        <v>2752</v>
      </c>
      <c r="EF46" s="183" t="s">
        <v>2861</v>
      </c>
      <c r="EG46" s="183" t="s">
        <v>2752</v>
      </c>
      <c r="EH46" s="183" t="s">
        <v>2752</v>
      </c>
      <c r="EI46" s="183" t="s">
        <v>2861</v>
      </c>
      <c r="EJ46" s="183" t="s">
        <v>2752</v>
      </c>
      <c r="EK46" s="183" t="s">
        <v>2752</v>
      </c>
      <c r="EL46" s="183" t="s">
        <v>2861</v>
      </c>
      <c r="EM46" s="183" t="s">
        <v>2752</v>
      </c>
      <c r="EN46" s="183" t="s">
        <v>2752</v>
      </c>
      <c r="EO46" s="183" t="s">
        <v>2861</v>
      </c>
      <c r="EP46" s="183" t="s">
        <v>2752</v>
      </c>
      <c r="EQ46" s="183" t="s">
        <v>2752</v>
      </c>
      <c r="ER46" s="183" t="s">
        <v>2861</v>
      </c>
      <c r="ES46" s="183" t="s">
        <v>2752</v>
      </c>
      <c r="ET46" s="183" t="s">
        <v>2752</v>
      </c>
    </row>
    <row r="47" spans="1:150" x14ac:dyDescent="0.3">
      <c r="A47" s="1"/>
      <c r="B47" s="184" t="s">
        <v>3178</v>
      </c>
      <c r="C47" s="184" t="s">
        <v>132</v>
      </c>
      <c r="D47" s="184" t="s">
        <v>1125</v>
      </c>
      <c r="E47" s="184" t="s">
        <v>3179</v>
      </c>
      <c r="F47" s="184" t="s">
        <v>3180</v>
      </c>
      <c r="G47" s="185" t="s">
        <v>2861</v>
      </c>
      <c r="H47" s="185" t="s">
        <v>2752</v>
      </c>
      <c r="I47" s="185" t="s">
        <v>2752</v>
      </c>
      <c r="J47" s="185" t="s">
        <v>2861</v>
      </c>
      <c r="K47" s="185" t="s">
        <v>2752</v>
      </c>
      <c r="L47" s="185" t="s">
        <v>2752</v>
      </c>
      <c r="M47" s="185" t="s">
        <v>2861</v>
      </c>
      <c r="N47" s="185" t="s">
        <v>2752</v>
      </c>
      <c r="O47" s="185" t="s">
        <v>2752</v>
      </c>
      <c r="P47" s="185" t="s">
        <v>2861</v>
      </c>
      <c r="Q47" s="185" t="s">
        <v>2752</v>
      </c>
      <c r="R47" s="185" t="s">
        <v>2752</v>
      </c>
      <c r="S47" s="185" t="s">
        <v>2861</v>
      </c>
      <c r="T47" s="185" t="s">
        <v>2752</v>
      </c>
      <c r="U47" s="185" t="s">
        <v>2752</v>
      </c>
      <c r="V47" s="185" t="s">
        <v>2861</v>
      </c>
      <c r="W47" s="185" t="s">
        <v>2752</v>
      </c>
      <c r="X47" s="185" t="s">
        <v>2752</v>
      </c>
      <c r="Y47" s="185" t="s">
        <v>2861</v>
      </c>
      <c r="Z47" s="185" t="s">
        <v>2752</v>
      </c>
      <c r="AA47" s="185" t="s">
        <v>2752</v>
      </c>
      <c r="AB47" s="185" t="s">
        <v>2861</v>
      </c>
      <c r="AC47" s="185" t="s">
        <v>2752</v>
      </c>
      <c r="AD47" s="185" t="s">
        <v>2752</v>
      </c>
      <c r="AE47" s="185" t="s">
        <v>2861</v>
      </c>
      <c r="AF47" s="185" t="s">
        <v>2752</v>
      </c>
      <c r="AG47" s="185" t="s">
        <v>2752</v>
      </c>
      <c r="AH47" s="185" t="s">
        <v>2861</v>
      </c>
      <c r="AI47" s="185" t="s">
        <v>2752</v>
      </c>
      <c r="AJ47" s="185" t="s">
        <v>2752</v>
      </c>
      <c r="AK47" s="185" t="s">
        <v>2861</v>
      </c>
      <c r="AL47" s="185" t="s">
        <v>2752</v>
      </c>
      <c r="AM47" s="185" t="s">
        <v>2752</v>
      </c>
      <c r="AN47" s="185" t="s">
        <v>2861</v>
      </c>
      <c r="AO47" s="185" t="s">
        <v>2752</v>
      </c>
      <c r="AP47" s="185" t="s">
        <v>2752</v>
      </c>
      <c r="AQ47" s="185" t="s">
        <v>2861</v>
      </c>
      <c r="AR47" s="185" t="s">
        <v>2752</v>
      </c>
      <c r="AS47" s="185" t="s">
        <v>2752</v>
      </c>
      <c r="AT47" s="185" t="s">
        <v>2861</v>
      </c>
      <c r="AU47" s="185" t="s">
        <v>2752</v>
      </c>
      <c r="AV47" s="185" t="s">
        <v>2752</v>
      </c>
      <c r="AW47" s="185" t="s">
        <v>2861</v>
      </c>
      <c r="AX47" s="185" t="s">
        <v>2752</v>
      </c>
      <c r="AY47" s="185" t="s">
        <v>2752</v>
      </c>
      <c r="AZ47" s="185" t="s">
        <v>2861</v>
      </c>
      <c r="BA47" s="185" t="s">
        <v>2752</v>
      </c>
      <c r="BB47" s="185" t="s">
        <v>2752</v>
      </c>
      <c r="BC47" s="185" t="s">
        <v>2861</v>
      </c>
      <c r="BD47" s="185" t="s">
        <v>2752</v>
      </c>
      <c r="BE47" s="185" t="s">
        <v>2752</v>
      </c>
      <c r="BF47" s="185" t="s">
        <v>2861</v>
      </c>
      <c r="BG47" s="185" t="s">
        <v>2752</v>
      </c>
      <c r="BH47" s="185" t="s">
        <v>2752</v>
      </c>
      <c r="BI47" s="185" t="s">
        <v>2861</v>
      </c>
      <c r="BJ47" s="185" t="s">
        <v>2752</v>
      </c>
      <c r="BK47" s="185" t="s">
        <v>2752</v>
      </c>
      <c r="BL47" s="185" t="s">
        <v>2861</v>
      </c>
      <c r="BM47" s="185" t="s">
        <v>2752</v>
      </c>
      <c r="BN47" s="185" t="s">
        <v>2752</v>
      </c>
      <c r="BO47" s="185" t="s">
        <v>2861</v>
      </c>
      <c r="BP47" s="185" t="s">
        <v>2752</v>
      </c>
      <c r="BQ47" s="185" t="s">
        <v>2752</v>
      </c>
      <c r="BR47" s="185" t="s">
        <v>2861</v>
      </c>
      <c r="BS47" s="185" t="s">
        <v>2752</v>
      </c>
      <c r="BT47" s="185" t="s">
        <v>2752</v>
      </c>
      <c r="BU47" s="185" t="s">
        <v>2861</v>
      </c>
      <c r="BV47" s="185" t="s">
        <v>2752</v>
      </c>
      <c r="BW47" s="185" t="s">
        <v>2752</v>
      </c>
      <c r="BX47" s="185" t="s">
        <v>2861</v>
      </c>
      <c r="BY47" s="185" t="s">
        <v>2752</v>
      </c>
      <c r="BZ47" s="185" t="s">
        <v>2752</v>
      </c>
      <c r="CA47" s="185" t="s">
        <v>2861</v>
      </c>
      <c r="CB47" s="185" t="s">
        <v>2752</v>
      </c>
      <c r="CC47" s="185" t="s">
        <v>2752</v>
      </c>
      <c r="CD47" s="185" t="s">
        <v>2861</v>
      </c>
      <c r="CE47" s="185" t="s">
        <v>2752</v>
      </c>
      <c r="CF47" s="185" t="s">
        <v>2752</v>
      </c>
      <c r="CG47" s="185" t="s">
        <v>2861</v>
      </c>
      <c r="CH47" s="185" t="s">
        <v>2752</v>
      </c>
      <c r="CI47" s="185" t="s">
        <v>2752</v>
      </c>
      <c r="CJ47" s="185" t="s">
        <v>2861</v>
      </c>
      <c r="CK47" s="185" t="s">
        <v>2752</v>
      </c>
      <c r="CL47" s="185" t="s">
        <v>2752</v>
      </c>
      <c r="CM47" s="185" t="s">
        <v>2861</v>
      </c>
      <c r="CN47" s="185" t="s">
        <v>2752</v>
      </c>
      <c r="CO47" s="185" t="s">
        <v>2752</v>
      </c>
      <c r="CP47" s="185" t="s">
        <v>2861</v>
      </c>
      <c r="CQ47" s="185" t="s">
        <v>2752</v>
      </c>
      <c r="CR47" s="185" t="s">
        <v>2752</v>
      </c>
      <c r="CS47" s="185" t="s">
        <v>2861</v>
      </c>
      <c r="CT47" s="185" t="s">
        <v>2752</v>
      </c>
      <c r="CU47" s="185" t="s">
        <v>2752</v>
      </c>
      <c r="CV47" s="185" t="s">
        <v>2861</v>
      </c>
      <c r="CW47" s="185" t="s">
        <v>2752</v>
      </c>
      <c r="CX47" s="185" t="s">
        <v>2752</v>
      </c>
      <c r="CY47" s="185" t="s">
        <v>2861</v>
      </c>
      <c r="CZ47" s="185" t="s">
        <v>2752</v>
      </c>
      <c r="DA47" s="185" t="s">
        <v>2752</v>
      </c>
      <c r="DB47" s="185" t="s">
        <v>2861</v>
      </c>
      <c r="DC47" s="185" t="s">
        <v>2752</v>
      </c>
      <c r="DD47" s="185" t="s">
        <v>2752</v>
      </c>
      <c r="DE47" s="185" t="s">
        <v>2861</v>
      </c>
      <c r="DF47" s="185" t="s">
        <v>2752</v>
      </c>
      <c r="DG47" s="185" t="s">
        <v>2752</v>
      </c>
      <c r="DH47" s="185" t="s">
        <v>2861</v>
      </c>
      <c r="DI47" s="185" t="s">
        <v>2752</v>
      </c>
      <c r="DJ47" s="185" t="s">
        <v>2752</v>
      </c>
      <c r="DK47" s="185" t="s">
        <v>2861</v>
      </c>
      <c r="DL47" s="185" t="s">
        <v>2752</v>
      </c>
      <c r="DM47" s="185" t="s">
        <v>2752</v>
      </c>
      <c r="DN47" s="185" t="s">
        <v>2861</v>
      </c>
      <c r="DO47" s="185" t="s">
        <v>2752</v>
      </c>
      <c r="DP47" s="185" t="s">
        <v>2752</v>
      </c>
      <c r="DQ47" s="185" t="s">
        <v>2861</v>
      </c>
      <c r="DR47" s="185" t="s">
        <v>2752</v>
      </c>
      <c r="DS47" s="185" t="s">
        <v>2752</v>
      </c>
      <c r="DT47" s="185" t="s">
        <v>2861</v>
      </c>
      <c r="DU47" s="185" t="s">
        <v>2752</v>
      </c>
      <c r="DV47" s="185" t="s">
        <v>2752</v>
      </c>
      <c r="DW47" s="185" t="s">
        <v>2861</v>
      </c>
      <c r="DX47" s="185" t="s">
        <v>2752</v>
      </c>
      <c r="DY47" s="185" t="s">
        <v>2752</v>
      </c>
      <c r="DZ47" s="185" t="s">
        <v>2861</v>
      </c>
      <c r="EA47" s="185" t="s">
        <v>2752</v>
      </c>
      <c r="EB47" s="185" t="s">
        <v>2752</v>
      </c>
      <c r="EC47" s="185" t="s">
        <v>2861</v>
      </c>
      <c r="ED47" s="185" t="s">
        <v>2752</v>
      </c>
      <c r="EE47" s="185" t="s">
        <v>2752</v>
      </c>
      <c r="EF47" s="185" t="s">
        <v>2861</v>
      </c>
      <c r="EG47" s="185" t="s">
        <v>2752</v>
      </c>
      <c r="EH47" s="185" t="s">
        <v>2752</v>
      </c>
      <c r="EI47" s="185" t="s">
        <v>2861</v>
      </c>
      <c r="EJ47" s="185" t="s">
        <v>2752</v>
      </c>
      <c r="EK47" s="185" t="s">
        <v>2752</v>
      </c>
      <c r="EL47" s="185" t="s">
        <v>2861</v>
      </c>
      <c r="EM47" s="185" t="s">
        <v>2752</v>
      </c>
      <c r="EN47" s="185" t="s">
        <v>2752</v>
      </c>
      <c r="EO47" s="185" t="s">
        <v>2861</v>
      </c>
      <c r="EP47" s="185" t="s">
        <v>2752</v>
      </c>
      <c r="EQ47" s="185" t="s">
        <v>2752</v>
      </c>
      <c r="ER47" s="185" t="s">
        <v>2861</v>
      </c>
      <c r="ES47" s="185" t="s">
        <v>2752</v>
      </c>
      <c r="ET47" s="185" t="s">
        <v>2752</v>
      </c>
    </row>
    <row r="48" spans="1:150" x14ac:dyDescent="0.3">
      <c r="A48" s="1"/>
      <c r="B48" s="184" t="s">
        <v>3181</v>
      </c>
      <c r="C48" s="184" t="s">
        <v>132</v>
      </c>
      <c r="D48" s="184" t="s">
        <v>1125</v>
      </c>
      <c r="E48" s="184" t="s">
        <v>3182</v>
      </c>
      <c r="F48" s="184" t="s">
        <v>3183</v>
      </c>
      <c r="G48" s="185" t="s">
        <v>2861</v>
      </c>
      <c r="H48" s="185" t="s">
        <v>915</v>
      </c>
      <c r="I48" s="185" t="s">
        <v>915</v>
      </c>
      <c r="J48" s="185" t="s">
        <v>2861</v>
      </c>
      <c r="K48" s="185" t="s">
        <v>915</v>
      </c>
      <c r="L48" s="185" t="s">
        <v>915</v>
      </c>
      <c r="M48" s="185" t="s">
        <v>2861</v>
      </c>
      <c r="N48" s="185" t="s">
        <v>915</v>
      </c>
      <c r="O48" s="185" t="s">
        <v>915</v>
      </c>
      <c r="P48" s="185" t="s">
        <v>2861</v>
      </c>
      <c r="Q48" s="185" t="s">
        <v>915</v>
      </c>
      <c r="R48" s="185" t="s">
        <v>915</v>
      </c>
      <c r="S48" s="185" t="s">
        <v>2861</v>
      </c>
      <c r="T48" s="185" t="s">
        <v>915</v>
      </c>
      <c r="U48" s="185" t="s">
        <v>915</v>
      </c>
      <c r="V48" s="185" t="s">
        <v>2861</v>
      </c>
      <c r="W48" s="185" t="s">
        <v>915</v>
      </c>
      <c r="X48" s="185" t="s">
        <v>915</v>
      </c>
      <c r="Y48" s="185" t="s">
        <v>2861</v>
      </c>
      <c r="Z48" s="185" t="s">
        <v>915</v>
      </c>
      <c r="AA48" s="185" t="s">
        <v>915</v>
      </c>
      <c r="AB48" s="185" t="s">
        <v>2861</v>
      </c>
      <c r="AC48" s="185" t="s">
        <v>915</v>
      </c>
      <c r="AD48" s="185" t="s">
        <v>915</v>
      </c>
      <c r="AE48" s="185" t="s">
        <v>2861</v>
      </c>
      <c r="AF48" s="185" t="s">
        <v>915</v>
      </c>
      <c r="AG48" s="185" t="s">
        <v>915</v>
      </c>
      <c r="AH48" s="185" t="s">
        <v>2861</v>
      </c>
      <c r="AI48" s="185" t="s">
        <v>915</v>
      </c>
      <c r="AJ48" s="185" t="s">
        <v>915</v>
      </c>
      <c r="AK48" s="185" t="s">
        <v>2861</v>
      </c>
      <c r="AL48" s="185" t="s">
        <v>915</v>
      </c>
      <c r="AM48" s="185" t="s">
        <v>915</v>
      </c>
      <c r="AN48" s="185" t="s">
        <v>2861</v>
      </c>
      <c r="AO48" s="185" t="s">
        <v>915</v>
      </c>
      <c r="AP48" s="185" t="s">
        <v>915</v>
      </c>
      <c r="AQ48" s="185" t="s">
        <v>2861</v>
      </c>
      <c r="AR48" s="185" t="s">
        <v>915</v>
      </c>
      <c r="AS48" s="185" t="s">
        <v>915</v>
      </c>
      <c r="AT48" s="185" t="s">
        <v>2861</v>
      </c>
      <c r="AU48" s="185" t="s">
        <v>915</v>
      </c>
      <c r="AV48" s="185" t="s">
        <v>915</v>
      </c>
      <c r="AW48" s="185" t="s">
        <v>2861</v>
      </c>
      <c r="AX48" s="185" t="s">
        <v>915</v>
      </c>
      <c r="AY48" s="185" t="s">
        <v>915</v>
      </c>
      <c r="AZ48" s="185" t="s">
        <v>2861</v>
      </c>
      <c r="BA48" s="185" t="s">
        <v>915</v>
      </c>
      <c r="BB48" s="185" t="s">
        <v>915</v>
      </c>
      <c r="BC48" s="185" t="s">
        <v>2861</v>
      </c>
      <c r="BD48" s="185" t="s">
        <v>915</v>
      </c>
      <c r="BE48" s="185" t="s">
        <v>915</v>
      </c>
      <c r="BF48" s="185" t="s">
        <v>2861</v>
      </c>
      <c r="BG48" s="185" t="s">
        <v>915</v>
      </c>
      <c r="BH48" s="185" t="s">
        <v>915</v>
      </c>
      <c r="BI48" s="185" t="s">
        <v>2861</v>
      </c>
      <c r="BJ48" s="185" t="s">
        <v>915</v>
      </c>
      <c r="BK48" s="185" t="s">
        <v>915</v>
      </c>
      <c r="BL48" s="185" t="s">
        <v>2861</v>
      </c>
      <c r="BM48" s="185" t="s">
        <v>915</v>
      </c>
      <c r="BN48" s="185" t="s">
        <v>915</v>
      </c>
      <c r="BO48" s="185" t="s">
        <v>2861</v>
      </c>
      <c r="BP48" s="185" t="s">
        <v>915</v>
      </c>
      <c r="BQ48" s="185" t="s">
        <v>915</v>
      </c>
      <c r="BR48" s="185" t="s">
        <v>2861</v>
      </c>
      <c r="BS48" s="185" t="s">
        <v>915</v>
      </c>
      <c r="BT48" s="185" t="s">
        <v>915</v>
      </c>
      <c r="BU48" s="185" t="s">
        <v>2861</v>
      </c>
      <c r="BV48" s="185" t="s">
        <v>915</v>
      </c>
      <c r="BW48" s="185" t="s">
        <v>915</v>
      </c>
      <c r="BX48" s="185" t="s">
        <v>2861</v>
      </c>
      <c r="BY48" s="185" t="s">
        <v>915</v>
      </c>
      <c r="BZ48" s="185" t="s">
        <v>915</v>
      </c>
      <c r="CA48" s="185" t="s">
        <v>2861</v>
      </c>
      <c r="CB48" s="185" t="s">
        <v>915</v>
      </c>
      <c r="CC48" s="185" t="s">
        <v>915</v>
      </c>
      <c r="CD48" s="185" t="s">
        <v>2861</v>
      </c>
      <c r="CE48" s="185" t="s">
        <v>915</v>
      </c>
      <c r="CF48" s="185" t="s">
        <v>915</v>
      </c>
      <c r="CG48" s="185" t="s">
        <v>2861</v>
      </c>
      <c r="CH48" s="185" t="s">
        <v>915</v>
      </c>
      <c r="CI48" s="185" t="s">
        <v>915</v>
      </c>
      <c r="CJ48" s="185" t="s">
        <v>2861</v>
      </c>
      <c r="CK48" s="185" t="s">
        <v>915</v>
      </c>
      <c r="CL48" s="185" t="s">
        <v>915</v>
      </c>
      <c r="CM48" s="185" t="s">
        <v>2861</v>
      </c>
      <c r="CN48" s="185" t="s">
        <v>915</v>
      </c>
      <c r="CO48" s="185" t="s">
        <v>915</v>
      </c>
      <c r="CP48" s="185" t="s">
        <v>2861</v>
      </c>
      <c r="CQ48" s="185" t="s">
        <v>915</v>
      </c>
      <c r="CR48" s="185" t="s">
        <v>915</v>
      </c>
      <c r="CS48" s="185" t="s">
        <v>2861</v>
      </c>
      <c r="CT48" s="185" t="s">
        <v>915</v>
      </c>
      <c r="CU48" s="185" t="s">
        <v>915</v>
      </c>
      <c r="CV48" s="185" t="s">
        <v>2861</v>
      </c>
      <c r="CW48" s="185" t="s">
        <v>915</v>
      </c>
      <c r="CX48" s="185" t="s">
        <v>915</v>
      </c>
      <c r="CY48" s="185" t="s">
        <v>2861</v>
      </c>
      <c r="CZ48" s="185" t="s">
        <v>915</v>
      </c>
      <c r="DA48" s="185" t="s">
        <v>915</v>
      </c>
      <c r="DB48" s="185" t="s">
        <v>2861</v>
      </c>
      <c r="DC48" s="185" t="s">
        <v>915</v>
      </c>
      <c r="DD48" s="185" t="s">
        <v>915</v>
      </c>
      <c r="DE48" s="185" t="s">
        <v>2861</v>
      </c>
      <c r="DF48" s="185" t="s">
        <v>915</v>
      </c>
      <c r="DG48" s="185" t="s">
        <v>915</v>
      </c>
      <c r="DH48" s="185" t="s">
        <v>2861</v>
      </c>
      <c r="DI48" s="185" t="s">
        <v>915</v>
      </c>
      <c r="DJ48" s="185" t="s">
        <v>915</v>
      </c>
      <c r="DK48" s="185" t="s">
        <v>2861</v>
      </c>
      <c r="DL48" s="185" t="s">
        <v>915</v>
      </c>
      <c r="DM48" s="185" t="s">
        <v>915</v>
      </c>
      <c r="DN48" s="185" t="s">
        <v>2861</v>
      </c>
      <c r="DO48" s="185" t="s">
        <v>915</v>
      </c>
      <c r="DP48" s="185" t="s">
        <v>915</v>
      </c>
      <c r="DQ48" s="185" t="s">
        <v>2861</v>
      </c>
      <c r="DR48" s="185" t="s">
        <v>915</v>
      </c>
      <c r="DS48" s="185" t="s">
        <v>915</v>
      </c>
      <c r="DT48" s="185" t="s">
        <v>2861</v>
      </c>
      <c r="DU48" s="185" t="s">
        <v>915</v>
      </c>
      <c r="DV48" s="185" t="s">
        <v>915</v>
      </c>
      <c r="DW48" s="185" t="s">
        <v>2861</v>
      </c>
      <c r="DX48" s="185" t="s">
        <v>915</v>
      </c>
      <c r="DY48" s="185" t="s">
        <v>915</v>
      </c>
      <c r="DZ48" s="185" t="s">
        <v>2861</v>
      </c>
      <c r="EA48" s="185" t="s">
        <v>915</v>
      </c>
      <c r="EB48" s="185" t="s">
        <v>915</v>
      </c>
      <c r="EC48" s="185" t="s">
        <v>2861</v>
      </c>
      <c r="ED48" s="185" t="s">
        <v>915</v>
      </c>
      <c r="EE48" s="185" t="s">
        <v>915</v>
      </c>
      <c r="EF48" s="185" t="s">
        <v>2861</v>
      </c>
      <c r="EG48" s="185" t="s">
        <v>915</v>
      </c>
      <c r="EH48" s="185" t="s">
        <v>915</v>
      </c>
      <c r="EI48" s="185" t="s">
        <v>2861</v>
      </c>
      <c r="EJ48" s="185" t="s">
        <v>915</v>
      </c>
      <c r="EK48" s="185" t="s">
        <v>915</v>
      </c>
      <c r="EL48" s="185" t="s">
        <v>2861</v>
      </c>
      <c r="EM48" s="185" t="s">
        <v>915</v>
      </c>
      <c r="EN48" s="185" t="s">
        <v>915</v>
      </c>
      <c r="EO48" s="185" t="s">
        <v>2861</v>
      </c>
      <c r="EP48" s="185" t="s">
        <v>915</v>
      </c>
      <c r="EQ48" s="185" t="s">
        <v>915</v>
      </c>
      <c r="ER48" s="185" t="s">
        <v>2861</v>
      </c>
      <c r="ES48" s="185" t="s">
        <v>915</v>
      </c>
      <c r="ET48" s="185" t="s">
        <v>915</v>
      </c>
    </row>
    <row r="49" spans="1:150" x14ac:dyDescent="0.3">
      <c r="A49" s="1"/>
      <c r="B49" s="183" t="s">
        <v>3184</v>
      </c>
      <c r="C49" s="183" t="s">
        <v>109</v>
      </c>
      <c r="D49" s="183" t="s">
        <v>968</v>
      </c>
      <c r="E49" s="183" t="s">
        <v>3185</v>
      </c>
      <c r="F49" s="183" t="s">
        <v>3186</v>
      </c>
      <c r="G49" s="183" t="s">
        <v>2861</v>
      </c>
      <c r="H49" s="183" t="s">
        <v>3187</v>
      </c>
      <c r="I49" s="183" t="s">
        <v>3188</v>
      </c>
      <c r="J49" s="183" t="s">
        <v>2861</v>
      </c>
      <c r="K49" s="183" t="s">
        <v>3189</v>
      </c>
      <c r="L49" s="183" t="s">
        <v>3190</v>
      </c>
      <c r="M49" s="183" t="s">
        <v>2861</v>
      </c>
      <c r="N49" s="183" t="s">
        <v>3191</v>
      </c>
      <c r="O49" s="183" t="s">
        <v>3192</v>
      </c>
      <c r="P49" s="183" t="s">
        <v>2861</v>
      </c>
      <c r="Q49" s="183" t="s">
        <v>3193</v>
      </c>
      <c r="R49" s="183" t="s">
        <v>3194</v>
      </c>
      <c r="S49" s="183" t="s">
        <v>2861</v>
      </c>
      <c r="T49" s="183" t="s">
        <v>2752</v>
      </c>
      <c r="U49" s="183" t="s">
        <v>3195</v>
      </c>
      <c r="V49" s="183" t="s">
        <v>2861</v>
      </c>
      <c r="W49" s="183" t="s">
        <v>2752</v>
      </c>
      <c r="X49" s="183" t="s">
        <v>2752</v>
      </c>
      <c r="Y49" s="183" t="s">
        <v>2861</v>
      </c>
      <c r="Z49" s="183" t="s">
        <v>3196</v>
      </c>
      <c r="AA49" s="183" t="s">
        <v>3197</v>
      </c>
      <c r="AB49" s="183" t="s">
        <v>2861</v>
      </c>
      <c r="AC49" s="183" t="s">
        <v>3198</v>
      </c>
      <c r="AD49" s="183" t="s">
        <v>3199</v>
      </c>
      <c r="AE49" s="183" t="s">
        <v>2861</v>
      </c>
      <c r="AF49" s="183" t="s">
        <v>3200</v>
      </c>
      <c r="AG49" s="183" t="s">
        <v>3201</v>
      </c>
      <c r="AH49" s="183" t="s">
        <v>2861</v>
      </c>
      <c r="AI49" s="183" t="s">
        <v>2752</v>
      </c>
      <c r="AJ49" s="183" t="s">
        <v>3202</v>
      </c>
      <c r="AK49" s="183" t="s">
        <v>2861</v>
      </c>
      <c r="AL49" s="183" t="s">
        <v>3203</v>
      </c>
      <c r="AM49" s="183" t="s">
        <v>3204</v>
      </c>
      <c r="AN49" s="183" t="s">
        <v>2861</v>
      </c>
      <c r="AO49" s="183" t="s">
        <v>2752</v>
      </c>
      <c r="AP49" s="183" t="s">
        <v>3205</v>
      </c>
      <c r="AQ49" s="183" t="s">
        <v>2861</v>
      </c>
      <c r="AR49" s="183" t="s">
        <v>3206</v>
      </c>
      <c r="AS49" s="183" t="s">
        <v>2752</v>
      </c>
      <c r="AT49" s="183" t="s">
        <v>2861</v>
      </c>
      <c r="AU49" s="183" t="s">
        <v>3207</v>
      </c>
      <c r="AV49" s="183" t="s">
        <v>2752</v>
      </c>
      <c r="AW49" s="183" t="s">
        <v>2861</v>
      </c>
      <c r="AX49" s="183" t="s">
        <v>3208</v>
      </c>
      <c r="AY49" s="183" t="s">
        <v>2752</v>
      </c>
      <c r="AZ49" s="183" t="s">
        <v>2861</v>
      </c>
      <c r="BA49" s="183" t="s">
        <v>3209</v>
      </c>
      <c r="BB49" s="183" t="s">
        <v>3210</v>
      </c>
      <c r="BC49" s="183" t="s">
        <v>2861</v>
      </c>
      <c r="BD49" s="183" t="s">
        <v>3211</v>
      </c>
      <c r="BE49" s="183" t="s">
        <v>3212</v>
      </c>
      <c r="BF49" s="183" t="s">
        <v>2861</v>
      </c>
      <c r="BG49" s="183" t="s">
        <v>3213</v>
      </c>
      <c r="BH49" s="183" t="s">
        <v>3214</v>
      </c>
      <c r="BI49" s="183" t="s">
        <v>2861</v>
      </c>
      <c r="BJ49" s="183" t="s">
        <v>3215</v>
      </c>
      <c r="BK49" s="183" t="s">
        <v>3216</v>
      </c>
      <c r="BL49" s="183" t="s">
        <v>2861</v>
      </c>
      <c r="BM49" s="183" t="s">
        <v>3217</v>
      </c>
      <c r="BN49" s="183" t="s">
        <v>3218</v>
      </c>
      <c r="BO49" s="183" t="s">
        <v>2861</v>
      </c>
      <c r="BP49" s="183" t="s">
        <v>3219</v>
      </c>
      <c r="BQ49" s="183" t="s">
        <v>3220</v>
      </c>
      <c r="BR49" s="183" t="s">
        <v>2861</v>
      </c>
      <c r="BS49" s="183" t="s">
        <v>3221</v>
      </c>
      <c r="BT49" s="183" t="s">
        <v>3222</v>
      </c>
      <c r="BU49" s="183" t="s">
        <v>2861</v>
      </c>
      <c r="BV49" s="183" t="s">
        <v>3223</v>
      </c>
      <c r="BW49" s="183" t="s">
        <v>3224</v>
      </c>
      <c r="BX49" s="183" t="s">
        <v>2861</v>
      </c>
      <c r="BY49" s="183" t="s">
        <v>3215</v>
      </c>
      <c r="BZ49" s="183" t="s">
        <v>3225</v>
      </c>
      <c r="CA49" s="183" t="s">
        <v>2861</v>
      </c>
      <c r="CB49" s="183" t="s">
        <v>3226</v>
      </c>
      <c r="CC49" s="183" t="s">
        <v>3227</v>
      </c>
      <c r="CD49" s="183" t="s">
        <v>2861</v>
      </c>
      <c r="CE49" s="183" t="s">
        <v>3228</v>
      </c>
      <c r="CF49" s="183" t="s">
        <v>3229</v>
      </c>
      <c r="CG49" s="183" t="s">
        <v>2861</v>
      </c>
      <c r="CH49" s="183" t="s">
        <v>3230</v>
      </c>
      <c r="CI49" s="183" t="s">
        <v>3231</v>
      </c>
      <c r="CJ49" s="183" t="s">
        <v>2861</v>
      </c>
      <c r="CK49" s="183" t="s">
        <v>3232</v>
      </c>
      <c r="CL49" s="183" t="s">
        <v>3233</v>
      </c>
      <c r="CM49" s="183" t="s">
        <v>2861</v>
      </c>
      <c r="CN49" s="183" t="s">
        <v>2752</v>
      </c>
      <c r="CO49" s="183" t="s">
        <v>3234</v>
      </c>
      <c r="CP49" s="183" t="s">
        <v>2861</v>
      </c>
      <c r="CQ49" s="183" t="s">
        <v>2752</v>
      </c>
      <c r="CR49" s="183" t="s">
        <v>2752</v>
      </c>
      <c r="CS49" s="183" t="s">
        <v>2861</v>
      </c>
      <c r="CT49" s="183" t="s">
        <v>3235</v>
      </c>
      <c r="CU49" s="183" t="s">
        <v>3236</v>
      </c>
      <c r="CV49" s="183" t="s">
        <v>2861</v>
      </c>
      <c r="CW49" s="183" t="s">
        <v>3237</v>
      </c>
      <c r="CX49" s="183" t="s">
        <v>3238</v>
      </c>
      <c r="CY49" s="183" t="s">
        <v>2861</v>
      </c>
      <c r="CZ49" s="183" t="s">
        <v>3239</v>
      </c>
      <c r="DA49" s="183" t="s">
        <v>2752</v>
      </c>
      <c r="DB49" s="183" t="s">
        <v>2861</v>
      </c>
      <c r="DC49" s="183" t="s">
        <v>3240</v>
      </c>
      <c r="DD49" s="183" t="s">
        <v>3241</v>
      </c>
      <c r="DE49" s="183" t="s">
        <v>2861</v>
      </c>
      <c r="DF49" s="183" t="s">
        <v>3242</v>
      </c>
      <c r="DG49" s="183" t="s">
        <v>3243</v>
      </c>
      <c r="DH49" s="183" t="s">
        <v>2861</v>
      </c>
      <c r="DI49" s="183" t="s">
        <v>3244</v>
      </c>
      <c r="DJ49" s="183" t="s">
        <v>3245</v>
      </c>
      <c r="DK49" s="183" t="s">
        <v>2861</v>
      </c>
      <c r="DL49" s="183" t="s">
        <v>3246</v>
      </c>
      <c r="DM49" s="183" t="s">
        <v>3247</v>
      </c>
      <c r="DN49" s="183" t="s">
        <v>2861</v>
      </c>
      <c r="DO49" s="183" t="s">
        <v>3248</v>
      </c>
      <c r="DP49" s="183" t="s">
        <v>3249</v>
      </c>
      <c r="DQ49" s="183" t="s">
        <v>2861</v>
      </c>
      <c r="DR49" s="183" t="s">
        <v>3250</v>
      </c>
      <c r="DS49" s="183" t="s">
        <v>2752</v>
      </c>
      <c r="DT49" s="183" t="s">
        <v>2861</v>
      </c>
      <c r="DU49" s="183" t="s">
        <v>3119</v>
      </c>
      <c r="DV49" s="183" t="s">
        <v>3251</v>
      </c>
      <c r="DW49" s="183" t="s">
        <v>2861</v>
      </c>
      <c r="DX49" s="183" t="s">
        <v>2752</v>
      </c>
      <c r="DY49" s="183" t="s">
        <v>3252</v>
      </c>
      <c r="DZ49" s="183" t="s">
        <v>2861</v>
      </c>
      <c r="EA49" s="183" t="s">
        <v>3253</v>
      </c>
      <c r="EB49" s="183" t="s">
        <v>2752</v>
      </c>
      <c r="EC49" s="183" t="s">
        <v>2861</v>
      </c>
      <c r="ED49" s="183" t="s">
        <v>3254</v>
      </c>
      <c r="EE49" s="183" t="s">
        <v>2752</v>
      </c>
      <c r="EF49" s="183" t="s">
        <v>2861</v>
      </c>
      <c r="EG49" s="183" t="s">
        <v>3255</v>
      </c>
      <c r="EH49" s="183" t="s">
        <v>3256</v>
      </c>
      <c r="EI49" s="183" t="s">
        <v>2861</v>
      </c>
      <c r="EJ49" s="183" t="s">
        <v>3257</v>
      </c>
      <c r="EK49" s="183" t="s">
        <v>3258</v>
      </c>
      <c r="EL49" s="183" t="s">
        <v>2861</v>
      </c>
      <c r="EM49" s="183" t="s">
        <v>3259</v>
      </c>
      <c r="EN49" s="183" t="s">
        <v>2752</v>
      </c>
      <c r="EO49" s="183" t="s">
        <v>2861</v>
      </c>
      <c r="EP49" s="183" t="s">
        <v>3260</v>
      </c>
      <c r="EQ49" s="183" t="s">
        <v>2752</v>
      </c>
      <c r="ER49" s="183" t="s">
        <v>2861</v>
      </c>
      <c r="ES49" s="183" t="s">
        <v>3261</v>
      </c>
      <c r="ET49" s="183" t="s">
        <v>2752</v>
      </c>
    </row>
    <row r="50" spans="1:150" x14ac:dyDescent="0.3">
      <c r="A50" s="1"/>
      <c r="B50" s="184" t="s">
        <v>3262</v>
      </c>
      <c r="C50" s="184" t="s">
        <v>109</v>
      </c>
      <c r="D50" s="184" t="s">
        <v>968</v>
      </c>
      <c r="E50" s="184" t="s">
        <v>3263</v>
      </c>
      <c r="F50" s="184" t="s">
        <v>3264</v>
      </c>
      <c r="G50" s="185" t="s">
        <v>2861</v>
      </c>
      <c r="H50" s="185" t="s">
        <v>3265</v>
      </c>
      <c r="I50" s="185" t="s">
        <v>3266</v>
      </c>
      <c r="J50" s="185" t="s">
        <v>2861</v>
      </c>
      <c r="K50" s="185" t="s">
        <v>3267</v>
      </c>
      <c r="L50" s="185" t="s">
        <v>2752</v>
      </c>
      <c r="M50" s="185" t="s">
        <v>2861</v>
      </c>
      <c r="N50" s="185" t="s">
        <v>3268</v>
      </c>
      <c r="O50" s="185" t="s">
        <v>3269</v>
      </c>
      <c r="P50" s="185" t="s">
        <v>2861</v>
      </c>
      <c r="Q50" s="185" t="s">
        <v>2752</v>
      </c>
      <c r="R50" s="185" t="s">
        <v>3270</v>
      </c>
      <c r="S50" s="185" t="s">
        <v>2861</v>
      </c>
      <c r="T50" s="185" t="s">
        <v>2752</v>
      </c>
      <c r="U50" s="185" t="s">
        <v>2752</v>
      </c>
      <c r="V50" s="185" t="s">
        <v>2861</v>
      </c>
      <c r="W50" s="185" t="s">
        <v>2752</v>
      </c>
      <c r="X50" s="185" t="s">
        <v>2752</v>
      </c>
      <c r="Y50" s="185" t="s">
        <v>2861</v>
      </c>
      <c r="Z50" s="185" t="s">
        <v>3271</v>
      </c>
      <c r="AA50" s="185" t="s">
        <v>2752</v>
      </c>
      <c r="AB50" s="185" t="s">
        <v>2861</v>
      </c>
      <c r="AC50" s="185" t="s">
        <v>3272</v>
      </c>
      <c r="AD50" s="185" t="s">
        <v>2752</v>
      </c>
      <c r="AE50" s="185" t="s">
        <v>2861</v>
      </c>
      <c r="AF50" s="185" t="s">
        <v>2752</v>
      </c>
      <c r="AG50" s="185" t="s">
        <v>2752</v>
      </c>
      <c r="AH50" s="185" t="s">
        <v>2861</v>
      </c>
      <c r="AI50" s="185" t="s">
        <v>2752</v>
      </c>
      <c r="AJ50" s="185" t="s">
        <v>2752</v>
      </c>
      <c r="AK50" s="185" t="s">
        <v>2861</v>
      </c>
      <c r="AL50" s="185" t="s">
        <v>3273</v>
      </c>
      <c r="AM50" s="185" t="s">
        <v>2752</v>
      </c>
      <c r="AN50" s="185" t="s">
        <v>2861</v>
      </c>
      <c r="AO50" s="185" t="s">
        <v>2752</v>
      </c>
      <c r="AP50" s="185" t="s">
        <v>2752</v>
      </c>
      <c r="AQ50" s="185" t="s">
        <v>2861</v>
      </c>
      <c r="AR50" s="185" t="s">
        <v>3274</v>
      </c>
      <c r="AS50" s="185" t="s">
        <v>2752</v>
      </c>
      <c r="AT50" s="185" t="s">
        <v>2861</v>
      </c>
      <c r="AU50" s="185" t="s">
        <v>2752</v>
      </c>
      <c r="AV50" s="185" t="s">
        <v>2752</v>
      </c>
      <c r="AW50" s="185" t="s">
        <v>2861</v>
      </c>
      <c r="AX50" s="185" t="s">
        <v>2752</v>
      </c>
      <c r="AY50" s="185" t="s">
        <v>2752</v>
      </c>
      <c r="AZ50" s="185" t="s">
        <v>2861</v>
      </c>
      <c r="BA50" s="185" t="s">
        <v>3275</v>
      </c>
      <c r="BB50" s="185" t="s">
        <v>3276</v>
      </c>
      <c r="BC50" s="185" t="s">
        <v>2861</v>
      </c>
      <c r="BD50" s="185" t="s">
        <v>3277</v>
      </c>
      <c r="BE50" s="185" t="s">
        <v>2752</v>
      </c>
      <c r="BF50" s="185" t="s">
        <v>2861</v>
      </c>
      <c r="BG50" s="185" t="s">
        <v>2752</v>
      </c>
      <c r="BH50" s="185" t="s">
        <v>3214</v>
      </c>
      <c r="BI50" s="185" t="s">
        <v>2861</v>
      </c>
      <c r="BJ50" s="185" t="s">
        <v>2752</v>
      </c>
      <c r="BK50" s="185" t="s">
        <v>3216</v>
      </c>
      <c r="BL50" s="185" t="s">
        <v>2861</v>
      </c>
      <c r="BM50" s="185" t="s">
        <v>3278</v>
      </c>
      <c r="BN50" s="185" t="s">
        <v>3218</v>
      </c>
      <c r="BO50" s="185" t="s">
        <v>2861</v>
      </c>
      <c r="BP50" s="185" t="s">
        <v>3279</v>
      </c>
      <c r="BQ50" s="185" t="s">
        <v>2752</v>
      </c>
      <c r="BR50" s="185" t="s">
        <v>2861</v>
      </c>
      <c r="BS50" s="185" t="s">
        <v>3280</v>
      </c>
      <c r="BT50" s="185" t="s">
        <v>3281</v>
      </c>
      <c r="BU50" s="185" t="s">
        <v>2861</v>
      </c>
      <c r="BV50" s="185" t="s">
        <v>3282</v>
      </c>
      <c r="BW50" s="185" t="s">
        <v>3283</v>
      </c>
      <c r="BX50" s="185" t="s">
        <v>2861</v>
      </c>
      <c r="BY50" s="185" t="s">
        <v>3284</v>
      </c>
      <c r="BZ50" s="185" t="s">
        <v>3285</v>
      </c>
      <c r="CA50" s="185" t="s">
        <v>2861</v>
      </c>
      <c r="CB50" s="185" t="s">
        <v>3286</v>
      </c>
      <c r="CC50" s="185" t="s">
        <v>3287</v>
      </c>
      <c r="CD50" s="185" t="s">
        <v>2861</v>
      </c>
      <c r="CE50" s="185" t="s">
        <v>2752</v>
      </c>
      <c r="CF50" s="185" t="s">
        <v>3288</v>
      </c>
      <c r="CG50" s="185" t="s">
        <v>2861</v>
      </c>
      <c r="CH50" s="185" t="s">
        <v>2752</v>
      </c>
      <c r="CI50" s="185" t="s">
        <v>3289</v>
      </c>
      <c r="CJ50" s="185" t="s">
        <v>2861</v>
      </c>
      <c r="CK50" s="185" t="s">
        <v>3290</v>
      </c>
      <c r="CL50" s="185" t="s">
        <v>3233</v>
      </c>
      <c r="CM50" s="185" t="s">
        <v>2861</v>
      </c>
      <c r="CN50" s="185" t="s">
        <v>2752</v>
      </c>
      <c r="CO50" s="185" t="s">
        <v>3234</v>
      </c>
      <c r="CP50" s="185" t="s">
        <v>2861</v>
      </c>
      <c r="CQ50" s="185" t="s">
        <v>2752</v>
      </c>
      <c r="CR50" s="185" t="s">
        <v>2752</v>
      </c>
      <c r="CS50" s="185" t="s">
        <v>2861</v>
      </c>
      <c r="CT50" s="185" t="s">
        <v>3291</v>
      </c>
      <c r="CU50" s="185" t="s">
        <v>3292</v>
      </c>
      <c r="CV50" s="185" t="s">
        <v>2861</v>
      </c>
      <c r="CW50" s="185" t="s">
        <v>3237</v>
      </c>
      <c r="CX50" s="185" t="s">
        <v>2752</v>
      </c>
      <c r="CY50" s="185" t="s">
        <v>2861</v>
      </c>
      <c r="CZ50" s="185" t="s">
        <v>3239</v>
      </c>
      <c r="DA50" s="185" t="s">
        <v>2752</v>
      </c>
      <c r="DB50" s="185" t="s">
        <v>2861</v>
      </c>
      <c r="DC50" s="185" t="s">
        <v>2752</v>
      </c>
      <c r="DD50" s="185" t="s">
        <v>3241</v>
      </c>
      <c r="DE50" s="185" t="s">
        <v>2861</v>
      </c>
      <c r="DF50" s="185" t="s">
        <v>3293</v>
      </c>
      <c r="DG50" s="185" t="s">
        <v>2752</v>
      </c>
      <c r="DH50" s="185" t="s">
        <v>2861</v>
      </c>
      <c r="DI50" s="185" t="s">
        <v>3294</v>
      </c>
      <c r="DJ50" s="185" t="s">
        <v>2752</v>
      </c>
      <c r="DK50" s="185" t="s">
        <v>2861</v>
      </c>
      <c r="DL50" s="185" t="s">
        <v>3295</v>
      </c>
      <c r="DM50" s="185" t="s">
        <v>2752</v>
      </c>
      <c r="DN50" s="185" t="s">
        <v>2861</v>
      </c>
      <c r="DO50" s="185" t="s">
        <v>3296</v>
      </c>
      <c r="DP50" s="185" t="s">
        <v>2752</v>
      </c>
      <c r="DQ50" s="185" t="s">
        <v>2861</v>
      </c>
      <c r="DR50" s="185" t="s">
        <v>3297</v>
      </c>
      <c r="DS50" s="185" t="s">
        <v>2752</v>
      </c>
      <c r="DT50" s="185" t="s">
        <v>2861</v>
      </c>
      <c r="DU50" s="185" t="s">
        <v>2752</v>
      </c>
      <c r="DV50" s="185" t="s">
        <v>2752</v>
      </c>
      <c r="DW50" s="185" t="s">
        <v>2861</v>
      </c>
      <c r="DX50" s="185" t="s">
        <v>2752</v>
      </c>
      <c r="DY50" s="185" t="s">
        <v>2752</v>
      </c>
      <c r="DZ50" s="185" t="s">
        <v>2861</v>
      </c>
      <c r="EA50" s="185" t="s">
        <v>2752</v>
      </c>
      <c r="EB50" s="185" t="s">
        <v>2752</v>
      </c>
      <c r="EC50" s="185" t="s">
        <v>2861</v>
      </c>
      <c r="ED50" s="185" t="s">
        <v>3298</v>
      </c>
      <c r="EE50" s="185" t="s">
        <v>2752</v>
      </c>
      <c r="EF50" s="185" t="s">
        <v>2861</v>
      </c>
      <c r="EG50" s="185" t="s">
        <v>3299</v>
      </c>
      <c r="EH50" s="185" t="s">
        <v>2752</v>
      </c>
      <c r="EI50" s="185" t="s">
        <v>2861</v>
      </c>
      <c r="EJ50" s="185" t="s">
        <v>3300</v>
      </c>
      <c r="EK50" s="185" t="s">
        <v>2752</v>
      </c>
      <c r="EL50" s="185" t="s">
        <v>2861</v>
      </c>
      <c r="EM50" s="185" t="s">
        <v>3301</v>
      </c>
      <c r="EN50" s="185" t="s">
        <v>2752</v>
      </c>
      <c r="EO50" s="185" t="s">
        <v>2861</v>
      </c>
      <c r="EP50" s="185" t="s">
        <v>2752</v>
      </c>
      <c r="EQ50" s="185" t="s">
        <v>2752</v>
      </c>
      <c r="ER50" s="185" t="s">
        <v>2861</v>
      </c>
      <c r="ES50" s="185" t="s">
        <v>2752</v>
      </c>
      <c r="ET50" s="185" t="s">
        <v>2752</v>
      </c>
    </row>
    <row r="51" spans="1:150" x14ac:dyDescent="0.3">
      <c r="A51" s="1"/>
      <c r="B51" s="184" t="s">
        <v>3302</v>
      </c>
      <c r="C51" s="184" t="s">
        <v>109</v>
      </c>
      <c r="D51" s="184" t="s">
        <v>968</v>
      </c>
      <c r="E51" s="184" t="s">
        <v>3303</v>
      </c>
      <c r="F51" s="184" t="s">
        <v>3304</v>
      </c>
      <c r="G51" s="185" t="s">
        <v>2861</v>
      </c>
      <c r="H51" s="185" t="s">
        <v>3305</v>
      </c>
      <c r="I51" s="185" t="s">
        <v>3306</v>
      </c>
      <c r="J51" s="185" t="s">
        <v>2861</v>
      </c>
      <c r="K51" s="185" t="s">
        <v>3307</v>
      </c>
      <c r="L51" s="185" t="s">
        <v>3308</v>
      </c>
      <c r="M51" s="185" t="s">
        <v>2861</v>
      </c>
      <c r="N51" s="185" t="s">
        <v>3268</v>
      </c>
      <c r="O51" s="185" t="s">
        <v>3269</v>
      </c>
      <c r="P51" s="185" t="s">
        <v>2861</v>
      </c>
      <c r="Q51" s="185" t="s">
        <v>3193</v>
      </c>
      <c r="R51" s="185" t="s">
        <v>2752</v>
      </c>
      <c r="S51" s="185" t="s">
        <v>2861</v>
      </c>
      <c r="T51" s="185" t="s">
        <v>2752</v>
      </c>
      <c r="U51" s="185" t="s">
        <v>2752</v>
      </c>
      <c r="V51" s="185" t="s">
        <v>2861</v>
      </c>
      <c r="W51" s="185" t="s">
        <v>2752</v>
      </c>
      <c r="X51" s="185" t="s">
        <v>2752</v>
      </c>
      <c r="Y51" s="185" t="s">
        <v>2861</v>
      </c>
      <c r="Z51" s="185" t="s">
        <v>3271</v>
      </c>
      <c r="AA51" s="185" t="s">
        <v>2752</v>
      </c>
      <c r="AB51" s="185" t="s">
        <v>2861</v>
      </c>
      <c r="AC51" s="185" t="s">
        <v>3309</v>
      </c>
      <c r="AD51" s="185" t="s">
        <v>3310</v>
      </c>
      <c r="AE51" s="185" t="s">
        <v>2861</v>
      </c>
      <c r="AF51" s="185" t="s">
        <v>2752</v>
      </c>
      <c r="AG51" s="185" t="s">
        <v>3311</v>
      </c>
      <c r="AH51" s="185" t="s">
        <v>2861</v>
      </c>
      <c r="AI51" s="185" t="s">
        <v>2752</v>
      </c>
      <c r="AJ51" s="185" t="s">
        <v>2752</v>
      </c>
      <c r="AK51" s="185" t="s">
        <v>2861</v>
      </c>
      <c r="AL51" s="185" t="s">
        <v>3273</v>
      </c>
      <c r="AM51" s="185" t="s">
        <v>2752</v>
      </c>
      <c r="AN51" s="185" t="s">
        <v>2861</v>
      </c>
      <c r="AO51" s="185" t="s">
        <v>2752</v>
      </c>
      <c r="AP51" s="185" t="s">
        <v>2752</v>
      </c>
      <c r="AQ51" s="185" t="s">
        <v>2861</v>
      </c>
      <c r="AR51" s="185" t="s">
        <v>3274</v>
      </c>
      <c r="AS51" s="185" t="s">
        <v>2752</v>
      </c>
      <c r="AT51" s="185" t="s">
        <v>2861</v>
      </c>
      <c r="AU51" s="185" t="s">
        <v>2752</v>
      </c>
      <c r="AV51" s="185" t="s">
        <v>2752</v>
      </c>
      <c r="AW51" s="185" t="s">
        <v>2861</v>
      </c>
      <c r="AX51" s="185" t="s">
        <v>3312</v>
      </c>
      <c r="AY51" s="185" t="s">
        <v>2752</v>
      </c>
      <c r="AZ51" s="185" t="s">
        <v>2861</v>
      </c>
      <c r="BA51" s="185" t="s">
        <v>3313</v>
      </c>
      <c r="BB51" s="185" t="s">
        <v>3314</v>
      </c>
      <c r="BC51" s="185" t="s">
        <v>2861</v>
      </c>
      <c r="BD51" s="185" t="s">
        <v>3315</v>
      </c>
      <c r="BE51" s="185" t="s">
        <v>3212</v>
      </c>
      <c r="BF51" s="185" t="s">
        <v>2861</v>
      </c>
      <c r="BG51" s="185" t="s">
        <v>3316</v>
      </c>
      <c r="BH51" s="185" t="s">
        <v>2752</v>
      </c>
      <c r="BI51" s="185" t="s">
        <v>2861</v>
      </c>
      <c r="BJ51" s="185" t="s">
        <v>3317</v>
      </c>
      <c r="BK51" s="185" t="s">
        <v>2752</v>
      </c>
      <c r="BL51" s="185" t="s">
        <v>2861</v>
      </c>
      <c r="BM51" s="185" t="s">
        <v>3318</v>
      </c>
      <c r="BN51" s="185" t="s">
        <v>2752</v>
      </c>
      <c r="BO51" s="185" t="s">
        <v>2861</v>
      </c>
      <c r="BP51" s="185" t="s">
        <v>3319</v>
      </c>
      <c r="BQ51" s="185" t="s">
        <v>3320</v>
      </c>
      <c r="BR51" s="185" t="s">
        <v>2861</v>
      </c>
      <c r="BS51" s="185" t="s">
        <v>3321</v>
      </c>
      <c r="BT51" s="185" t="s">
        <v>3322</v>
      </c>
      <c r="BU51" s="185" t="s">
        <v>2861</v>
      </c>
      <c r="BV51" s="185" t="s">
        <v>2752</v>
      </c>
      <c r="BW51" s="185" t="s">
        <v>3323</v>
      </c>
      <c r="BX51" s="185" t="s">
        <v>2861</v>
      </c>
      <c r="BY51" s="185" t="s">
        <v>3324</v>
      </c>
      <c r="BZ51" s="185" t="s">
        <v>3325</v>
      </c>
      <c r="CA51" s="185" t="s">
        <v>2861</v>
      </c>
      <c r="CB51" s="185" t="s">
        <v>3326</v>
      </c>
      <c r="CC51" s="185" t="s">
        <v>3327</v>
      </c>
      <c r="CD51" s="185" t="s">
        <v>2861</v>
      </c>
      <c r="CE51" s="185" t="s">
        <v>3328</v>
      </c>
      <c r="CF51" s="185" t="s">
        <v>2752</v>
      </c>
      <c r="CG51" s="185" t="s">
        <v>2861</v>
      </c>
      <c r="CH51" s="185" t="s">
        <v>2752</v>
      </c>
      <c r="CI51" s="185" t="s">
        <v>3329</v>
      </c>
      <c r="CJ51" s="185" t="s">
        <v>2861</v>
      </c>
      <c r="CK51" s="185" t="s">
        <v>2752</v>
      </c>
      <c r="CL51" s="185" t="s">
        <v>2752</v>
      </c>
      <c r="CM51" s="185" t="s">
        <v>2861</v>
      </c>
      <c r="CN51" s="185" t="s">
        <v>2752</v>
      </c>
      <c r="CO51" s="185" t="s">
        <v>2752</v>
      </c>
      <c r="CP51" s="185" t="s">
        <v>2861</v>
      </c>
      <c r="CQ51" s="185" t="s">
        <v>2752</v>
      </c>
      <c r="CR51" s="185" t="s">
        <v>2752</v>
      </c>
      <c r="CS51" s="185" t="s">
        <v>2861</v>
      </c>
      <c r="CT51" s="185" t="s">
        <v>3291</v>
      </c>
      <c r="CU51" s="185" t="s">
        <v>3292</v>
      </c>
      <c r="CV51" s="185" t="s">
        <v>2861</v>
      </c>
      <c r="CW51" s="185" t="s">
        <v>2752</v>
      </c>
      <c r="CX51" s="185" t="s">
        <v>3238</v>
      </c>
      <c r="CY51" s="185" t="s">
        <v>2861</v>
      </c>
      <c r="CZ51" s="185" t="s">
        <v>2752</v>
      </c>
      <c r="DA51" s="185" t="s">
        <v>2752</v>
      </c>
      <c r="DB51" s="185" t="s">
        <v>2861</v>
      </c>
      <c r="DC51" s="185" t="s">
        <v>3330</v>
      </c>
      <c r="DD51" s="185" t="s">
        <v>2752</v>
      </c>
      <c r="DE51" s="185" t="s">
        <v>2861</v>
      </c>
      <c r="DF51" s="185" t="s">
        <v>3293</v>
      </c>
      <c r="DG51" s="185" t="s">
        <v>2752</v>
      </c>
      <c r="DH51" s="185" t="s">
        <v>2861</v>
      </c>
      <c r="DI51" s="185" t="s">
        <v>3294</v>
      </c>
      <c r="DJ51" s="185" t="s">
        <v>2752</v>
      </c>
      <c r="DK51" s="185" t="s">
        <v>2861</v>
      </c>
      <c r="DL51" s="185" t="s">
        <v>3331</v>
      </c>
      <c r="DM51" s="185" t="s">
        <v>3332</v>
      </c>
      <c r="DN51" s="185" t="s">
        <v>2861</v>
      </c>
      <c r="DO51" s="185" t="s">
        <v>2752</v>
      </c>
      <c r="DP51" s="185" t="s">
        <v>3333</v>
      </c>
      <c r="DQ51" s="185" t="s">
        <v>2861</v>
      </c>
      <c r="DR51" s="185" t="s">
        <v>3334</v>
      </c>
      <c r="DS51" s="185" t="s">
        <v>2752</v>
      </c>
      <c r="DT51" s="185" t="s">
        <v>2861</v>
      </c>
      <c r="DU51" s="185" t="s">
        <v>3119</v>
      </c>
      <c r="DV51" s="185" t="s">
        <v>2752</v>
      </c>
      <c r="DW51" s="185" t="s">
        <v>2861</v>
      </c>
      <c r="DX51" s="185" t="s">
        <v>2752</v>
      </c>
      <c r="DY51" s="185" t="s">
        <v>2752</v>
      </c>
      <c r="DZ51" s="185" t="s">
        <v>2861</v>
      </c>
      <c r="EA51" s="185" t="s">
        <v>3335</v>
      </c>
      <c r="EB51" s="185" t="s">
        <v>2752</v>
      </c>
      <c r="EC51" s="185" t="s">
        <v>2861</v>
      </c>
      <c r="ED51" s="185" t="s">
        <v>3336</v>
      </c>
      <c r="EE51" s="185" t="s">
        <v>2752</v>
      </c>
      <c r="EF51" s="185" t="s">
        <v>2861</v>
      </c>
      <c r="EG51" s="185" t="s">
        <v>2752</v>
      </c>
      <c r="EH51" s="185" t="s">
        <v>2752</v>
      </c>
      <c r="EI51" s="185" t="s">
        <v>2861</v>
      </c>
      <c r="EJ51" s="185" t="s">
        <v>2752</v>
      </c>
      <c r="EK51" s="185" t="s">
        <v>3258</v>
      </c>
      <c r="EL51" s="185" t="s">
        <v>2861</v>
      </c>
      <c r="EM51" s="185" t="s">
        <v>2752</v>
      </c>
      <c r="EN51" s="185" t="s">
        <v>2752</v>
      </c>
      <c r="EO51" s="185" t="s">
        <v>2861</v>
      </c>
      <c r="EP51" s="185" t="s">
        <v>2752</v>
      </c>
      <c r="EQ51" s="185" t="s">
        <v>2752</v>
      </c>
      <c r="ER51" s="185" t="s">
        <v>2861</v>
      </c>
      <c r="ES51" s="185" t="s">
        <v>2752</v>
      </c>
      <c r="ET51" s="185" t="s">
        <v>2752</v>
      </c>
    </row>
    <row r="52" spans="1:150" x14ac:dyDescent="0.3">
      <c r="A52" s="1"/>
      <c r="B52" s="184" t="s">
        <v>3337</v>
      </c>
      <c r="C52" s="184" t="s">
        <v>109</v>
      </c>
      <c r="D52" s="184" t="s">
        <v>968</v>
      </c>
      <c r="E52" s="184" t="s">
        <v>3338</v>
      </c>
      <c r="F52" s="184" t="s">
        <v>3339</v>
      </c>
      <c r="G52" s="185" t="s">
        <v>2861</v>
      </c>
      <c r="H52" s="185" t="s">
        <v>3265</v>
      </c>
      <c r="I52" s="185" t="s">
        <v>3266</v>
      </c>
      <c r="J52" s="185" t="s">
        <v>2861</v>
      </c>
      <c r="K52" s="185" t="s">
        <v>3307</v>
      </c>
      <c r="L52" s="185" t="s">
        <v>3308</v>
      </c>
      <c r="M52" s="185" t="s">
        <v>2861</v>
      </c>
      <c r="N52" s="185" t="s">
        <v>3268</v>
      </c>
      <c r="O52" s="185" t="s">
        <v>3269</v>
      </c>
      <c r="P52" s="185" t="s">
        <v>2861</v>
      </c>
      <c r="Q52" s="185" t="s">
        <v>2752</v>
      </c>
      <c r="R52" s="185" t="s">
        <v>3340</v>
      </c>
      <c r="S52" s="185" t="s">
        <v>2861</v>
      </c>
      <c r="T52" s="185" t="s">
        <v>2752</v>
      </c>
      <c r="U52" s="185" t="s">
        <v>3195</v>
      </c>
      <c r="V52" s="185" t="s">
        <v>2861</v>
      </c>
      <c r="W52" s="185" t="s">
        <v>2752</v>
      </c>
      <c r="X52" s="185" t="s">
        <v>2752</v>
      </c>
      <c r="Y52" s="185" t="s">
        <v>2861</v>
      </c>
      <c r="Z52" s="185" t="s">
        <v>2752</v>
      </c>
      <c r="AA52" s="185" t="s">
        <v>3197</v>
      </c>
      <c r="AB52" s="185" t="s">
        <v>2861</v>
      </c>
      <c r="AC52" s="185" t="s">
        <v>3309</v>
      </c>
      <c r="AD52" s="185" t="s">
        <v>3310</v>
      </c>
      <c r="AE52" s="185" t="s">
        <v>2861</v>
      </c>
      <c r="AF52" s="185" t="s">
        <v>3200</v>
      </c>
      <c r="AG52" s="185" t="s">
        <v>3341</v>
      </c>
      <c r="AH52" s="185" t="s">
        <v>2861</v>
      </c>
      <c r="AI52" s="185" t="s">
        <v>2752</v>
      </c>
      <c r="AJ52" s="185" t="s">
        <v>3202</v>
      </c>
      <c r="AK52" s="185" t="s">
        <v>2861</v>
      </c>
      <c r="AL52" s="185" t="s">
        <v>2752</v>
      </c>
      <c r="AM52" s="185" t="s">
        <v>3204</v>
      </c>
      <c r="AN52" s="185" t="s">
        <v>2861</v>
      </c>
      <c r="AO52" s="185" t="s">
        <v>2752</v>
      </c>
      <c r="AP52" s="185" t="s">
        <v>3205</v>
      </c>
      <c r="AQ52" s="185" t="s">
        <v>2861</v>
      </c>
      <c r="AR52" s="185" t="s">
        <v>3274</v>
      </c>
      <c r="AS52" s="185" t="s">
        <v>2752</v>
      </c>
      <c r="AT52" s="185" t="s">
        <v>2861</v>
      </c>
      <c r="AU52" s="185" t="s">
        <v>3207</v>
      </c>
      <c r="AV52" s="185" t="s">
        <v>2752</v>
      </c>
      <c r="AW52" s="185" t="s">
        <v>2861</v>
      </c>
      <c r="AX52" s="185" t="s">
        <v>3342</v>
      </c>
      <c r="AY52" s="185" t="s">
        <v>2752</v>
      </c>
      <c r="AZ52" s="185" t="s">
        <v>2861</v>
      </c>
      <c r="BA52" s="185" t="s">
        <v>3275</v>
      </c>
      <c r="BB52" s="185" t="s">
        <v>3276</v>
      </c>
      <c r="BC52" s="185" t="s">
        <v>2861</v>
      </c>
      <c r="BD52" s="185" t="s">
        <v>3277</v>
      </c>
      <c r="BE52" s="185" t="s">
        <v>2752</v>
      </c>
      <c r="BF52" s="185" t="s">
        <v>2861</v>
      </c>
      <c r="BG52" s="185" t="s">
        <v>3343</v>
      </c>
      <c r="BH52" s="185" t="s">
        <v>2752</v>
      </c>
      <c r="BI52" s="185" t="s">
        <v>2861</v>
      </c>
      <c r="BJ52" s="185" t="s">
        <v>3344</v>
      </c>
      <c r="BK52" s="185" t="s">
        <v>2752</v>
      </c>
      <c r="BL52" s="185" t="s">
        <v>2861</v>
      </c>
      <c r="BM52" s="185" t="s">
        <v>2752</v>
      </c>
      <c r="BN52" s="185" t="s">
        <v>2752</v>
      </c>
      <c r="BO52" s="185" t="s">
        <v>2861</v>
      </c>
      <c r="BP52" s="185" t="s">
        <v>3345</v>
      </c>
      <c r="BQ52" s="185" t="s">
        <v>3346</v>
      </c>
      <c r="BR52" s="185" t="s">
        <v>2861</v>
      </c>
      <c r="BS52" s="185" t="s">
        <v>3280</v>
      </c>
      <c r="BT52" s="185" t="s">
        <v>3281</v>
      </c>
      <c r="BU52" s="185" t="s">
        <v>2861</v>
      </c>
      <c r="BV52" s="185" t="s">
        <v>3282</v>
      </c>
      <c r="BW52" s="185" t="s">
        <v>3283</v>
      </c>
      <c r="BX52" s="185" t="s">
        <v>2861</v>
      </c>
      <c r="BY52" s="185" t="s">
        <v>2752</v>
      </c>
      <c r="BZ52" s="185" t="s">
        <v>3347</v>
      </c>
      <c r="CA52" s="185" t="s">
        <v>2861</v>
      </c>
      <c r="CB52" s="185" t="s">
        <v>2752</v>
      </c>
      <c r="CC52" s="185" t="s">
        <v>3348</v>
      </c>
      <c r="CD52" s="185" t="s">
        <v>2861</v>
      </c>
      <c r="CE52" s="185" t="s">
        <v>3230</v>
      </c>
      <c r="CF52" s="185" t="s">
        <v>3119</v>
      </c>
      <c r="CG52" s="185" t="s">
        <v>2861</v>
      </c>
      <c r="CH52" s="185" t="s">
        <v>3230</v>
      </c>
      <c r="CI52" s="185" t="s">
        <v>3119</v>
      </c>
      <c r="CJ52" s="185" t="s">
        <v>2861</v>
      </c>
      <c r="CK52" s="185" t="s">
        <v>3349</v>
      </c>
      <c r="CL52" s="185" t="s">
        <v>2752</v>
      </c>
      <c r="CM52" s="185" t="s">
        <v>2861</v>
      </c>
      <c r="CN52" s="185" t="s">
        <v>2752</v>
      </c>
      <c r="CO52" s="185" t="s">
        <v>2752</v>
      </c>
      <c r="CP52" s="185" t="s">
        <v>2861</v>
      </c>
      <c r="CQ52" s="185" t="s">
        <v>2752</v>
      </c>
      <c r="CR52" s="185" t="s">
        <v>2752</v>
      </c>
      <c r="CS52" s="185" t="s">
        <v>2861</v>
      </c>
      <c r="CT52" s="185" t="s">
        <v>2752</v>
      </c>
      <c r="CU52" s="185" t="s">
        <v>2752</v>
      </c>
      <c r="CV52" s="185" t="s">
        <v>2861</v>
      </c>
      <c r="CW52" s="185" t="s">
        <v>2752</v>
      </c>
      <c r="CX52" s="185" t="s">
        <v>2752</v>
      </c>
      <c r="CY52" s="185" t="s">
        <v>2861</v>
      </c>
      <c r="CZ52" s="185" t="s">
        <v>2752</v>
      </c>
      <c r="DA52" s="185" t="s">
        <v>2752</v>
      </c>
      <c r="DB52" s="185" t="s">
        <v>2861</v>
      </c>
      <c r="DC52" s="185" t="s">
        <v>3330</v>
      </c>
      <c r="DD52" s="185" t="s">
        <v>2752</v>
      </c>
      <c r="DE52" s="185" t="s">
        <v>2861</v>
      </c>
      <c r="DF52" s="185" t="s">
        <v>2752</v>
      </c>
      <c r="DG52" s="185" t="s">
        <v>3243</v>
      </c>
      <c r="DH52" s="185" t="s">
        <v>2861</v>
      </c>
      <c r="DI52" s="185" t="s">
        <v>2752</v>
      </c>
      <c r="DJ52" s="185" t="s">
        <v>3245</v>
      </c>
      <c r="DK52" s="185" t="s">
        <v>2861</v>
      </c>
      <c r="DL52" s="185" t="s">
        <v>2752</v>
      </c>
      <c r="DM52" s="185" t="s">
        <v>2752</v>
      </c>
      <c r="DN52" s="185" t="s">
        <v>2861</v>
      </c>
      <c r="DO52" s="185" t="s">
        <v>3350</v>
      </c>
      <c r="DP52" s="185" t="s">
        <v>3351</v>
      </c>
      <c r="DQ52" s="185" t="s">
        <v>2861</v>
      </c>
      <c r="DR52" s="185" t="s">
        <v>2752</v>
      </c>
      <c r="DS52" s="185" t="s">
        <v>2752</v>
      </c>
      <c r="DT52" s="185" t="s">
        <v>2861</v>
      </c>
      <c r="DU52" s="185" t="s">
        <v>2752</v>
      </c>
      <c r="DV52" s="185" t="s">
        <v>3352</v>
      </c>
      <c r="DW52" s="185" t="s">
        <v>2861</v>
      </c>
      <c r="DX52" s="185" t="s">
        <v>2752</v>
      </c>
      <c r="DY52" s="185" t="s">
        <v>3353</v>
      </c>
      <c r="DZ52" s="185" t="s">
        <v>2861</v>
      </c>
      <c r="EA52" s="185" t="s">
        <v>3354</v>
      </c>
      <c r="EB52" s="185" t="s">
        <v>2752</v>
      </c>
      <c r="EC52" s="185" t="s">
        <v>2861</v>
      </c>
      <c r="ED52" s="185" t="s">
        <v>3298</v>
      </c>
      <c r="EE52" s="185" t="s">
        <v>2752</v>
      </c>
      <c r="EF52" s="185" t="s">
        <v>2861</v>
      </c>
      <c r="EG52" s="185" t="s">
        <v>3355</v>
      </c>
      <c r="EH52" s="185" t="s">
        <v>3256</v>
      </c>
      <c r="EI52" s="185" t="s">
        <v>2861</v>
      </c>
      <c r="EJ52" s="185" t="s">
        <v>3300</v>
      </c>
      <c r="EK52" s="185" t="s">
        <v>2752</v>
      </c>
      <c r="EL52" s="185" t="s">
        <v>2861</v>
      </c>
      <c r="EM52" s="185" t="s">
        <v>3301</v>
      </c>
      <c r="EN52" s="185" t="s">
        <v>2752</v>
      </c>
      <c r="EO52" s="185" t="s">
        <v>2861</v>
      </c>
      <c r="EP52" s="185" t="s">
        <v>3260</v>
      </c>
      <c r="EQ52" s="185" t="s">
        <v>2752</v>
      </c>
      <c r="ER52" s="185" t="s">
        <v>2861</v>
      </c>
      <c r="ES52" s="185" t="s">
        <v>3261</v>
      </c>
      <c r="ET52" s="185" t="s">
        <v>2752</v>
      </c>
    </row>
    <row r="53" spans="1:150" x14ac:dyDescent="0.3">
      <c r="A53" s="1"/>
      <c r="B53" s="184" t="s">
        <v>3356</v>
      </c>
      <c r="C53" s="184" t="s">
        <v>109</v>
      </c>
      <c r="D53" s="184" t="s">
        <v>968</v>
      </c>
      <c r="E53" s="184" t="s">
        <v>3357</v>
      </c>
      <c r="F53" s="184" t="s">
        <v>3358</v>
      </c>
      <c r="G53" s="185" t="s">
        <v>2861</v>
      </c>
      <c r="H53" s="185" t="s">
        <v>2752</v>
      </c>
      <c r="I53" s="185" t="s">
        <v>2752</v>
      </c>
      <c r="J53" s="185" t="s">
        <v>2861</v>
      </c>
      <c r="K53" s="185" t="s">
        <v>2752</v>
      </c>
      <c r="L53" s="185" t="s">
        <v>2752</v>
      </c>
      <c r="M53" s="185" t="s">
        <v>2861</v>
      </c>
      <c r="N53" s="185" t="s">
        <v>2752</v>
      </c>
      <c r="O53" s="185" t="s">
        <v>2752</v>
      </c>
      <c r="P53" s="185" t="s">
        <v>2861</v>
      </c>
      <c r="Q53" s="185" t="s">
        <v>2752</v>
      </c>
      <c r="R53" s="185" t="s">
        <v>2752</v>
      </c>
      <c r="S53" s="185" t="s">
        <v>2861</v>
      </c>
      <c r="T53" s="185" t="s">
        <v>2752</v>
      </c>
      <c r="U53" s="185" t="s">
        <v>2752</v>
      </c>
      <c r="V53" s="185" t="s">
        <v>2861</v>
      </c>
      <c r="W53" s="185" t="s">
        <v>2752</v>
      </c>
      <c r="X53" s="185" t="s">
        <v>2752</v>
      </c>
      <c r="Y53" s="185" t="s">
        <v>2861</v>
      </c>
      <c r="Z53" s="185" t="s">
        <v>2752</v>
      </c>
      <c r="AA53" s="185" t="s">
        <v>2752</v>
      </c>
      <c r="AB53" s="185" t="s">
        <v>2861</v>
      </c>
      <c r="AC53" s="185" t="s">
        <v>2752</v>
      </c>
      <c r="AD53" s="185" t="s">
        <v>2752</v>
      </c>
      <c r="AE53" s="185" t="s">
        <v>2861</v>
      </c>
      <c r="AF53" s="185" t="s">
        <v>2752</v>
      </c>
      <c r="AG53" s="185" t="s">
        <v>2752</v>
      </c>
      <c r="AH53" s="185" t="s">
        <v>2861</v>
      </c>
      <c r="AI53" s="185" t="s">
        <v>2752</v>
      </c>
      <c r="AJ53" s="185" t="s">
        <v>2752</v>
      </c>
      <c r="AK53" s="185" t="s">
        <v>2861</v>
      </c>
      <c r="AL53" s="185" t="s">
        <v>2752</v>
      </c>
      <c r="AM53" s="185" t="s">
        <v>2752</v>
      </c>
      <c r="AN53" s="185" t="s">
        <v>2861</v>
      </c>
      <c r="AO53" s="185" t="s">
        <v>2752</v>
      </c>
      <c r="AP53" s="185" t="s">
        <v>2752</v>
      </c>
      <c r="AQ53" s="185" t="s">
        <v>2861</v>
      </c>
      <c r="AR53" s="185" t="s">
        <v>2752</v>
      </c>
      <c r="AS53" s="185" t="s">
        <v>2752</v>
      </c>
      <c r="AT53" s="185" t="s">
        <v>2861</v>
      </c>
      <c r="AU53" s="185" t="s">
        <v>2752</v>
      </c>
      <c r="AV53" s="185" t="s">
        <v>2752</v>
      </c>
      <c r="AW53" s="185" t="s">
        <v>2861</v>
      </c>
      <c r="AX53" s="185" t="s">
        <v>2752</v>
      </c>
      <c r="AY53" s="185" t="s">
        <v>2752</v>
      </c>
      <c r="AZ53" s="185" t="s">
        <v>2861</v>
      </c>
      <c r="BA53" s="185" t="s">
        <v>2752</v>
      </c>
      <c r="BB53" s="185" t="s">
        <v>2752</v>
      </c>
      <c r="BC53" s="185" t="s">
        <v>2861</v>
      </c>
      <c r="BD53" s="185" t="s">
        <v>2752</v>
      </c>
      <c r="BE53" s="185" t="s">
        <v>2752</v>
      </c>
      <c r="BF53" s="185" t="s">
        <v>2861</v>
      </c>
      <c r="BG53" s="185" t="s">
        <v>2752</v>
      </c>
      <c r="BH53" s="185" t="s">
        <v>2752</v>
      </c>
      <c r="BI53" s="185" t="s">
        <v>2861</v>
      </c>
      <c r="BJ53" s="185" t="s">
        <v>2752</v>
      </c>
      <c r="BK53" s="185" t="s">
        <v>2752</v>
      </c>
      <c r="BL53" s="185" t="s">
        <v>2861</v>
      </c>
      <c r="BM53" s="185" t="s">
        <v>2752</v>
      </c>
      <c r="BN53" s="185" t="s">
        <v>2752</v>
      </c>
      <c r="BO53" s="185" t="s">
        <v>2861</v>
      </c>
      <c r="BP53" s="185" t="s">
        <v>2752</v>
      </c>
      <c r="BQ53" s="185" t="s">
        <v>2752</v>
      </c>
      <c r="BR53" s="185" t="s">
        <v>2861</v>
      </c>
      <c r="BS53" s="185" t="s">
        <v>2752</v>
      </c>
      <c r="BT53" s="185" t="s">
        <v>2752</v>
      </c>
      <c r="BU53" s="185" t="s">
        <v>2861</v>
      </c>
      <c r="BV53" s="185" t="s">
        <v>2752</v>
      </c>
      <c r="BW53" s="185" t="s">
        <v>3359</v>
      </c>
      <c r="BX53" s="185" t="s">
        <v>2861</v>
      </c>
      <c r="BY53" s="185" t="s">
        <v>3360</v>
      </c>
      <c r="BZ53" s="185" t="s">
        <v>2752</v>
      </c>
      <c r="CA53" s="185" t="s">
        <v>2861</v>
      </c>
      <c r="CB53" s="185" t="s">
        <v>2752</v>
      </c>
      <c r="CC53" s="185" t="s">
        <v>2752</v>
      </c>
      <c r="CD53" s="185" t="s">
        <v>2861</v>
      </c>
      <c r="CE53" s="185" t="s">
        <v>2752</v>
      </c>
      <c r="CF53" s="185" t="s">
        <v>2752</v>
      </c>
      <c r="CG53" s="185" t="s">
        <v>2861</v>
      </c>
      <c r="CH53" s="185" t="s">
        <v>2752</v>
      </c>
      <c r="CI53" s="185" t="s">
        <v>2752</v>
      </c>
      <c r="CJ53" s="185" t="s">
        <v>2861</v>
      </c>
      <c r="CK53" s="185" t="s">
        <v>2752</v>
      </c>
      <c r="CL53" s="185" t="s">
        <v>2752</v>
      </c>
      <c r="CM53" s="185" t="s">
        <v>2861</v>
      </c>
      <c r="CN53" s="185" t="s">
        <v>2752</v>
      </c>
      <c r="CO53" s="185" t="s">
        <v>2752</v>
      </c>
      <c r="CP53" s="185" t="s">
        <v>2861</v>
      </c>
      <c r="CQ53" s="185" t="s">
        <v>2752</v>
      </c>
      <c r="CR53" s="185" t="s">
        <v>2752</v>
      </c>
      <c r="CS53" s="185" t="s">
        <v>2861</v>
      </c>
      <c r="CT53" s="185" t="s">
        <v>2752</v>
      </c>
      <c r="CU53" s="185" t="s">
        <v>2752</v>
      </c>
      <c r="CV53" s="185" t="s">
        <v>2861</v>
      </c>
      <c r="CW53" s="185" t="s">
        <v>2752</v>
      </c>
      <c r="CX53" s="185" t="s">
        <v>2752</v>
      </c>
      <c r="CY53" s="185" t="s">
        <v>2861</v>
      </c>
      <c r="CZ53" s="185" t="s">
        <v>2752</v>
      </c>
      <c r="DA53" s="185" t="s">
        <v>2752</v>
      </c>
      <c r="DB53" s="185" t="s">
        <v>2861</v>
      </c>
      <c r="DC53" s="185" t="s">
        <v>2752</v>
      </c>
      <c r="DD53" s="185" t="s">
        <v>2752</v>
      </c>
      <c r="DE53" s="185" t="s">
        <v>2861</v>
      </c>
      <c r="DF53" s="185" t="s">
        <v>2752</v>
      </c>
      <c r="DG53" s="185" t="s">
        <v>2752</v>
      </c>
      <c r="DH53" s="185" t="s">
        <v>2861</v>
      </c>
      <c r="DI53" s="185" t="s">
        <v>2752</v>
      </c>
      <c r="DJ53" s="185" t="s">
        <v>2752</v>
      </c>
      <c r="DK53" s="185" t="s">
        <v>2861</v>
      </c>
      <c r="DL53" s="185" t="s">
        <v>3361</v>
      </c>
      <c r="DM53" s="185" t="s">
        <v>3362</v>
      </c>
      <c r="DN53" s="185" t="s">
        <v>2861</v>
      </c>
      <c r="DO53" s="185" t="s">
        <v>3350</v>
      </c>
      <c r="DP53" s="185" t="s">
        <v>3351</v>
      </c>
      <c r="DQ53" s="185" t="s">
        <v>2861</v>
      </c>
      <c r="DR53" s="185" t="s">
        <v>2752</v>
      </c>
      <c r="DS53" s="185" t="s">
        <v>2752</v>
      </c>
      <c r="DT53" s="185" t="s">
        <v>2861</v>
      </c>
      <c r="DU53" s="185" t="s">
        <v>2752</v>
      </c>
      <c r="DV53" s="185" t="s">
        <v>3363</v>
      </c>
      <c r="DW53" s="185" t="s">
        <v>2861</v>
      </c>
      <c r="DX53" s="185" t="s">
        <v>2752</v>
      </c>
      <c r="DY53" s="185" t="s">
        <v>3364</v>
      </c>
      <c r="DZ53" s="185" t="s">
        <v>2861</v>
      </c>
      <c r="EA53" s="185" t="s">
        <v>3365</v>
      </c>
      <c r="EB53" s="185" t="s">
        <v>2752</v>
      </c>
      <c r="EC53" s="185" t="s">
        <v>2861</v>
      </c>
      <c r="ED53" s="185" t="s">
        <v>3298</v>
      </c>
      <c r="EE53" s="185" t="s">
        <v>2752</v>
      </c>
      <c r="EF53" s="185" t="s">
        <v>2861</v>
      </c>
      <c r="EG53" s="185" t="s">
        <v>2752</v>
      </c>
      <c r="EH53" s="185" t="s">
        <v>2752</v>
      </c>
      <c r="EI53" s="185" t="s">
        <v>2861</v>
      </c>
      <c r="EJ53" s="185" t="s">
        <v>2752</v>
      </c>
      <c r="EK53" s="185" t="s">
        <v>2752</v>
      </c>
      <c r="EL53" s="185" t="s">
        <v>2861</v>
      </c>
      <c r="EM53" s="185" t="s">
        <v>2752</v>
      </c>
      <c r="EN53" s="185" t="s">
        <v>2752</v>
      </c>
      <c r="EO53" s="185" t="s">
        <v>2861</v>
      </c>
      <c r="EP53" s="185" t="s">
        <v>2752</v>
      </c>
      <c r="EQ53" s="185" t="s">
        <v>2752</v>
      </c>
      <c r="ER53" s="185" t="s">
        <v>2861</v>
      </c>
      <c r="ES53" s="185" t="s">
        <v>2752</v>
      </c>
      <c r="ET53" s="185" t="s">
        <v>2752</v>
      </c>
    </row>
    <row r="54" spans="1:150" x14ac:dyDescent="0.3">
      <c r="A54" s="1"/>
      <c r="B54" s="183" t="s">
        <v>3366</v>
      </c>
      <c r="C54" s="183" t="s">
        <v>109</v>
      </c>
      <c r="D54" s="183" t="s">
        <v>969</v>
      </c>
      <c r="E54" s="183" t="s">
        <v>3367</v>
      </c>
      <c r="F54" s="183" t="s">
        <v>3368</v>
      </c>
      <c r="G54" s="183" t="s">
        <v>2861</v>
      </c>
      <c r="H54" s="183" t="s">
        <v>3369</v>
      </c>
      <c r="I54" s="183" t="s">
        <v>3370</v>
      </c>
      <c r="J54" s="183" t="s">
        <v>2861</v>
      </c>
      <c r="K54" s="183" t="s">
        <v>3371</v>
      </c>
      <c r="L54" s="183" t="s">
        <v>2752</v>
      </c>
      <c r="M54" s="183" t="s">
        <v>2861</v>
      </c>
      <c r="N54" s="183" t="s">
        <v>3372</v>
      </c>
      <c r="O54" s="183" t="s">
        <v>3373</v>
      </c>
      <c r="P54" s="183" t="s">
        <v>2861</v>
      </c>
      <c r="Q54" s="183" t="s">
        <v>3374</v>
      </c>
      <c r="R54" s="183" t="s">
        <v>2752</v>
      </c>
      <c r="S54" s="183" t="s">
        <v>2861</v>
      </c>
      <c r="T54" s="183" t="s">
        <v>2752</v>
      </c>
      <c r="U54" s="183" t="s">
        <v>2752</v>
      </c>
      <c r="V54" s="183" t="s">
        <v>2861</v>
      </c>
      <c r="W54" s="183" t="s">
        <v>2752</v>
      </c>
      <c r="X54" s="183" t="s">
        <v>2752</v>
      </c>
      <c r="Y54" s="183" t="s">
        <v>2861</v>
      </c>
      <c r="Z54" s="183" t="s">
        <v>3375</v>
      </c>
      <c r="AA54" s="183" t="s">
        <v>3376</v>
      </c>
      <c r="AB54" s="183" t="s">
        <v>2861</v>
      </c>
      <c r="AC54" s="183" t="s">
        <v>2752</v>
      </c>
      <c r="AD54" s="183" t="s">
        <v>3377</v>
      </c>
      <c r="AE54" s="183" t="s">
        <v>2861</v>
      </c>
      <c r="AF54" s="183" t="s">
        <v>3378</v>
      </c>
      <c r="AG54" s="183" t="s">
        <v>3379</v>
      </c>
      <c r="AH54" s="183" t="s">
        <v>2861</v>
      </c>
      <c r="AI54" s="183" t="s">
        <v>3380</v>
      </c>
      <c r="AJ54" s="183" t="s">
        <v>2752</v>
      </c>
      <c r="AK54" s="183" t="s">
        <v>2861</v>
      </c>
      <c r="AL54" s="183" t="s">
        <v>3381</v>
      </c>
      <c r="AM54" s="183" t="s">
        <v>3382</v>
      </c>
      <c r="AN54" s="183" t="s">
        <v>2861</v>
      </c>
      <c r="AO54" s="183" t="s">
        <v>3383</v>
      </c>
      <c r="AP54" s="183" t="s">
        <v>3384</v>
      </c>
      <c r="AQ54" s="183" t="s">
        <v>2861</v>
      </c>
      <c r="AR54" s="183" t="s">
        <v>3385</v>
      </c>
      <c r="AS54" s="183" t="s">
        <v>3386</v>
      </c>
      <c r="AT54" s="183" t="s">
        <v>2861</v>
      </c>
      <c r="AU54" s="183" t="s">
        <v>2752</v>
      </c>
      <c r="AV54" s="183" t="s">
        <v>3387</v>
      </c>
      <c r="AW54" s="183" t="s">
        <v>2861</v>
      </c>
      <c r="AX54" s="183" t="s">
        <v>3388</v>
      </c>
      <c r="AY54" s="183" t="s">
        <v>3389</v>
      </c>
      <c r="AZ54" s="183" t="s">
        <v>2861</v>
      </c>
      <c r="BA54" s="183" t="s">
        <v>3390</v>
      </c>
      <c r="BB54" s="183" t="s">
        <v>2752</v>
      </c>
      <c r="BC54" s="183" t="s">
        <v>2861</v>
      </c>
      <c r="BD54" s="183" t="s">
        <v>2752</v>
      </c>
      <c r="BE54" s="183" t="s">
        <v>3391</v>
      </c>
      <c r="BF54" s="183" t="s">
        <v>2861</v>
      </c>
      <c r="BG54" s="183" t="s">
        <v>3392</v>
      </c>
      <c r="BH54" s="183" t="s">
        <v>3393</v>
      </c>
      <c r="BI54" s="183" t="s">
        <v>2861</v>
      </c>
      <c r="BJ54" s="183" t="s">
        <v>3394</v>
      </c>
      <c r="BK54" s="183" t="s">
        <v>3395</v>
      </c>
      <c r="BL54" s="183" t="s">
        <v>2861</v>
      </c>
      <c r="BM54" s="183" t="s">
        <v>3396</v>
      </c>
      <c r="BN54" s="183" t="s">
        <v>3397</v>
      </c>
      <c r="BO54" s="183" t="s">
        <v>2861</v>
      </c>
      <c r="BP54" s="183" t="s">
        <v>3398</v>
      </c>
      <c r="BQ54" s="183" t="s">
        <v>3399</v>
      </c>
      <c r="BR54" s="183" t="s">
        <v>2861</v>
      </c>
      <c r="BS54" s="183" t="s">
        <v>3400</v>
      </c>
      <c r="BT54" s="183" t="s">
        <v>3401</v>
      </c>
      <c r="BU54" s="183" t="s">
        <v>2861</v>
      </c>
      <c r="BV54" s="183" t="s">
        <v>3402</v>
      </c>
      <c r="BW54" s="183" t="s">
        <v>3403</v>
      </c>
      <c r="BX54" s="183" t="s">
        <v>2861</v>
      </c>
      <c r="BY54" s="183" t="s">
        <v>3394</v>
      </c>
      <c r="BZ54" s="183" t="s">
        <v>3404</v>
      </c>
      <c r="CA54" s="183" t="s">
        <v>2861</v>
      </c>
      <c r="CB54" s="183" t="s">
        <v>3405</v>
      </c>
      <c r="CC54" s="183" t="s">
        <v>3393</v>
      </c>
      <c r="CD54" s="183" t="s">
        <v>2861</v>
      </c>
      <c r="CE54" s="183" t="s">
        <v>2752</v>
      </c>
      <c r="CF54" s="183" t="s">
        <v>3406</v>
      </c>
      <c r="CG54" s="183" t="s">
        <v>2861</v>
      </c>
      <c r="CH54" s="183" t="s">
        <v>3394</v>
      </c>
      <c r="CI54" s="183" t="s">
        <v>3393</v>
      </c>
      <c r="CJ54" s="183" t="s">
        <v>2861</v>
      </c>
      <c r="CK54" s="183" t="s">
        <v>3407</v>
      </c>
      <c r="CL54" s="183" t="s">
        <v>2752</v>
      </c>
      <c r="CM54" s="183" t="s">
        <v>2861</v>
      </c>
      <c r="CN54" s="183" t="s">
        <v>2752</v>
      </c>
      <c r="CO54" s="183" t="s">
        <v>2752</v>
      </c>
      <c r="CP54" s="183" t="s">
        <v>2861</v>
      </c>
      <c r="CQ54" s="183" t="s">
        <v>2752</v>
      </c>
      <c r="CR54" s="183" t="s">
        <v>2752</v>
      </c>
      <c r="CS54" s="183" t="s">
        <v>2861</v>
      </c>
      <c r="CT54" s="183" t="s">
        <v>2752</v>
      </c>
      <c r="CU54" s="183" t="s">
        <v>3408</v>
      </c>
      <c r="CV54" s="183" t="s">
        <v>2861</v>
      </c>
      <c r="CW54" s="183" t="s">
        <v>3409</v>
      </c>
      <c r="CX54" s="183" t="s">
        <v>3410</v>
      </c>
      <c r="CY54" s="183" t="s">
        <v>2861</v>
      </c>
      <c r="CZ54" s="183" t="s">
        <v>3411</v>
      </c>
      <c r="DA54" s="183" t="s">
        <v>2752</v>
      </c>
      <c r="DB54" s="183" t="s">
        <v>2861</v>
      </c>
      <c r="DC54" s="183" t="s">
        <v>3412</v>
      </c>
      <c r="DD54" s="183" t="s">
        <v>3413</v>
      </c>
      <c r="DE54" s="183" t="s">
        <v>2861</v>
      </c>
      <c r="DF54" s="183" t="s">
        <v>3414</v>
      </c>
      <c r="DG54" s="183" t="s">
        <v>3415</v>
      </c>
      <c r="DH54" s="183" t="s">
        <v>2861</v>
      </c>
      <c r="DI54" s="183" t="s">
        <v>3416</v>
      </c>
      <c r="DJ54" s="183" t="s">
        <v>3417</v>
      </c>
      <c r="DK54" s="183" t="s">
        <v>2861</v>
      </c>
      <c r="DL54" s="183" t="s">
        <v>3418</v>
      </c>
      <c r="DM54" s="183" t="s">
        <v>3419</v>
      </c>
      <c r="DN54" s="183" t="s">
        <v>2861</v>
      </c>
      <c r="DO54" s="183" t="s">
        <v>3420</v>
      </c>
      <c r="DP54" s="183" t="s">
        <v>3421</v>
      </c>
      <c r="DQ54" s="183" t="s">
        <v>2861</v>
      </c>
      <c r="DR54" s="183" t="s">
        <v>3422</v>
      </c>
      <c r="DS54" s="183" t="s">
        <v>3423</v>
      </c>
      <c r="DT54" s="183" t="s">
        <v>2861</v>
      </c>
      <c r="DU54" s="183" t="s">
        <v>2752</v>
      </c>
      <c r="DV54" s="183" t="s">
        <v>3424</v>
      </c>
      <c r="DW54" s="183" t="s">
        <v>2861</v>
      </c>
      <c r="DX54" s="183" t="s">
        <v>3425</v>
      </c>
      <c r="DY54" s="183" t="s">
        <v>2752</v>
      </c>
      <c r="DZ54" s="183" t="s">
        <v>2861</v>
      </c>
      <c r="EA54" s="183" t="s">
        <v>3426</v>
      </c>
      <c r="EB54" s="183" t="s">
        <v>3427</v>
      </c>
      <c r="EC54" s="183" t="s">
        <v>2861</v>
      </c>
      <c r="ED54" s="183" t="s">
        <v>3428</v>
      </c>
      <c r="EE54" s="183" t="s">
        <v>2752</v>
      </c>
      <c r="EF54" s="183" t="s">
        <v>2861</v>
      </c>
      <c r="EG54" s="183" t="s">
        <v>2752</v>
      </c>
      <c r="EH54" s="183" t="s">
        <v>3429</v>
      </c>
      <c r="EI54" s="183" t="s">
        <v>2861</v>
      </c>
      <c r="EJ54" s="183" t="s">
        <v>3430</v>
      </c>
      <c r="EK54" s="183" t="s">
        <v>3431</v>
      </c>
      <c r="EL54" s="183" t="s">
        <v>2861</v>
      </c>
      <c r="EM54" s="183" t="s">
        <v>3432</v>
      </c>
      <c r="EN54" s="183" t="s">
        <v>2752</v>
      </c>
      <c r="EO54" s="183" t="s">
        <v>2861</v>
      </c>
      <c r="EP54" s="183" t="s">
        <v>3394</v>
      </c>
      <c r="EQ54" s="183" t="s">
        <v>2752</v>
      </c>
      <c r="ER54" s="183" t="s">
        <v>2861</v>
      </c>
      <c r="ES54" s="183" t="s">
        <v>3433</v>
      </c>
      <c r="ET54" s="183" t="s">
        <v>3434</v>
      </c>
    </row>
    <row r="55" spans="1:150" x14ac:dyDescent="0.3">
      <c r="A55" s="1"/>
      <c r="B55" s="184" t="s">
        <v>3435</v>
      </c>
      <c r="C55" s="184" t="s">
        <v>109</v>
      </c>
      <c r="D55" s="184" t="s">
        <v>969</v>
      </c>
      <c r="E55" s="184" t="s">
        <v>3436</v>
      </c>
      <c r="F55" s="184" t="s">
        <v>3437</v>
      </c>
      <c r="G55" s="185" t="s">
        <v>2861</v>
      </c>
      <c r="H55" s="185" t="s">
        <v>2752</v>
      </c>
      <c r="I55" s="185" t="s">
        <v>2752</v>
      </c>
      <c r="J55" s="185" t="s">
        <v>2861</v>
      </c>
      <c r="K55" s="185" t="s">
        <v>2752</v>
      </c>
      <c r="L55" s="185" t="s">
        <v>2752</v>
      </c>
      <c r="M55" s="185" t="s">
        <v>2861</v>
      </c>
      <c r="N55" s="185" t="s">
        <v>2752</v>
      </c>
      <c r="O55" s="185" t="s">
        <v>2752</v>
      </c>
      <c r="P55" s="185" t="s">
        <v>2861</v>
      </c>
      <c r="Q55" s="185" t="s">
        <v>2752</v>
      </c>
      <c r="R55" s="185" t="s">
        <v>2752</v>
      </c>
      <c r="S55" s="185" t="s">
        <v>2861</v>
      </c>
      <c r="T55" s="185" t="s">
        <v>2752</v>
      </c>
      <c r="U55" s="185" t="s">
        <v>2752</v>
      </c>
      <c r="V55" s="185" t="s">
        <v>2861</v>
      </c>
      <c r="W55" s="185" t="s">
        <v>2752</v>
      </c>
      <c r="X55" s="185" t="s">
        <v>2752</v>
      </c>
      <c r="Y55" s="185" t="s">
        <v>2861</v>
      </c>
      <c r="Z55" s="185" t="s">
        <v>2752</v>
      </c>
      <c r="AA55" s="185" t="s">
        <v>2752</v>
      </c>
      <c r="AB55" s="185" t="s">
        <v>2861</v>
      </c>
      <c r="AC55" s="185" t="s">
        <v>2752</v>
      </c>
      <c r="AD55" s="185" t="s">
        <v>2752</v>
      </c>
      <c r="AE55" s="185" t="s">
        <v>2861</v>
      </c>
      <c r="AF55" s="185" t="s">
        <v>2752</v>
      </c>
      <c r="AG55" s="185" t="s">
        <v>2752</v>
      </c>
      <c r="AH55" s="185" t="s">
        <v>2861</v>
      </c>
      <c r="AI55" s="185" t="s">
        <v>2752</v>
      </c>
      <c r="AJ55" s="185" t="s">
        <v>2752</v>
      </c>
      <c r="AK55" s="185" t="s">
        <v>2861</v>
      </c>
      <c r="AL55" s="185" t="s">
        <v>2752</v>
      </c>
      <c r="AM55" s="185" t="s">
        <v>2752</v>
      </c>
      <c r="AN55" s="185" t="s">
        <v>2861</v>
      </c>
      <c r="AO55" s="185" t="s">
        <v>2752</v>
      </c>
      <c r="AP55" s="185" t="s">
        <v>2752</v>
      </c>
      <c r="AQ55" s="185" t="s">
        <v>2861</v>
      </c>
      <c r="AR55" s="185" t="s">
        <v>2752</v>
      </c>
      <c r="AS55" s="185" t="s">
        <v>2752</v>
      </c>
      <c r="AT55" s="185" t="s">
        <v>2861</v>
      </c>
      <c r="AU55" s="185" t="s">
        <v>2752</v>
      </c>
      <c r="AV55" s="185" t="s">
        <v>2752</v>
      </c>
      <c r="AW55" s="185" t="s">
        <v>2861</v>
      </c>
      <c r="AX55" s="185" t="s">
        <v>2752</v>
      </c>
      <c r="AY55" s="185" t="s">
        <v>2752</v>
      </c>
      <c r="AZ55" s="185" t="s">
        <v>2861</v>
      </c>
      <c r="BA55" s="185" t="s">
        <v>2752</v>
      </c>
      <c r="BB55" s="185" t="s">
        <v>2752</v>
      </c>
      <c r="BC55" s="185" t="s">
        <v>2861</v>
      </c>
      <c r="BD55" s="185" t="s">
        <v>2752</v>
      </c>
      <c r="BE55" s="185" t="s">
        <v>2752</v>
      </c>
      <c r="BF55" s="185" t="s">
        <v>2861</v>
      </c>
      <c r="BG55" s="185" t="s">
        <v>2752</v>
      </c>
      <c r="BH55" s="185" t="s">
        <v>2752</v>
      </c>
      <c r="BI55" s="185" t="s">
        <v>2861</v>
      </c>
      <c r="BJ55" s="185" t="s">
        <v>2752</v>
      </c>
      <c r="BK55" s="185" t="s">
        <v>2752</v>
      </c>
      <c r="BL55" s="185" t="s">
        <v>2861</v>
      </c>
      <c r="BM55" s="185" t="s">
        <v>2752</v>
      </c>
      <c r="BN55" s="185" t="s">
        <v>2752</v>
      </c>
      <c r="BO55" s="185" t="s">
        <v>2861</v>
      </c>
      <c r="BP55" s="185" t="s">
        <v>2752</v>
      </c>
      <c r="BQ55" s="185" t="s">
        <v>2752</v>
      </c>
      <c r="BR55" s="185" t="s">
        <v>2861</v>
      </c>
      <c r="BS55" s="185" t="s">
        <v>2752</v>
      </c>
      <c r="BT55" s="185" t="s">
        <v>2752</v>
      </c>
      <c r="BU55" s="185" t="s">
        <v>2861</v>
      </c>
      <c r="BV55" s="185" t="s">
        <v>2752</v>
      </c>
      <c r="BW55" s="185" t="s">
        <v>2752</v>
      </c>
      <c r="BX55" s="185" t="s">
        <v>2861</v>
      </c>
      <c r="BY55" s="185" t="s">
        <v>2752</v>
      </c>
      <c r="BZ55" s="185" t="s">
        <v>2752</v>
      </c>
      <c r="CA55" s="185" t="s">
        <v>2861</v>
      </c>
      <c r="CB55" s="185" t="s">
        <v>2752</v>
      </c>
      <c r="CC55" s="185" t="s">
        <v>2752</v>
      </c>
      <c r="CD55" s="185" t="s">
        <v>2861</v>
      </c>
      <c r="CE55" s="185" t="s">
        <v>2752</v>
      </c>
      <c r="CF55" s="185" t="s">
        <v>2752</v>
      </c>
      <c r="CG55" s="185" t="s">
        <v>2861</v>
      </c>
      <c r="CH55" s="185" t="s">
        <v>2752</v>
      </c>
      <c r="CI55" s="185" t="s">
        <v>2752</v>
      </c>
      <c r="CJ55" s="185" t="s">
        <v>2861</v>
      </c>
      <c r="CK55" s="185" t="s">
        <v>2752</v>
      </c>
      <c r="CL55" s="185" t="s">
        <v>2752</v>
      </c>
      <c r="CM55" s="185" t="s">
        <v>2861</v>
      </c>
      <c r="CN55" s="185" t="s">
        <v>2752</v>
      </c>
      <c r="CO55" s="185" t="s">
        <v>2752</v>
      </c>
      <c r="CP55" s="185" t="s">
        <v>2861</v>
      </c>
      <c r="CQ55" s="185" t="s">
        <v>2752</v>
      </c>
      <c r="CR55" s="185" t="s">
        <v>2752</v>
      </c>
      <c r="CS55" s="185" t="s">
        <v>2861</v>
      </c>
      <c r="CT55" s="185" t="s">
        <v>2752</v>
      </c>
      <c r="CU55" s="185" t="s">
        <v>2752</v>
      </c>
      <c r="CV55" s="185" t="s">
        <v>2861</v>
      </c>
      <c r="CW55" s="185" t="s">
        <v>2752</v>
      </c>
      <c r="CX55" s="185" t="s">
        <v>2752</v>
      </c>
      <c r="CY55" s="185" t="s">
        <v>2861</v>
      </c>
      <c r="CZ55" s="185" t="s">
        <v>2752</v>
      </c>
      <c r="DA55" s="185" t="s">
        <v>2752</v>
      </c>
      <c r="DB55" s="185" t="s">
        <v>2861</v>
      </c>
      <c r="DC55" s="185" t="s">
        <v>2752</v>
      </c>
      <c r="DD55" s="185" t="s">
        <v>2752</v>
      </c>
      <c r="DE55" s="185" t="s">
        <v>2861</v>
      </c>
      <c r="DF55" s="185" t="s">
        <v>2752</v>
      </c>
      <c r="DG55" s="185" t="s">
        <v>2752</v>
      </c>
      <c r="DH55" s="185" t="s">
        <v>2861</v>
      </c>
      <c r="DI55" s="185" t="s">
        <v>2752</v>
      </c>
      <c r="DJ55" s="185" t="s">
        <v>2752</v>
      </c>
      <c r="DK55" s="185" t="s">
        <v>2861</v>
      </c>
      <c r="DL55" s="185" t="s">
        <v>2752</v>
      </c>
      <c r="DM55" s="185" t="s">
        <v>2752</v>
      </c>
      <c r="DN55" s="185" t="s">
        <v>2861</v>
      </c>
      <c r="DO55" s="185" t="s">
        <v>2752</v>
      </c>
      <c r="DP55" s="185" t="s">
        <v>2752</v>
      </c>
      <c r="DQ55" s="185" t="s">
        <v>2861</v>
      </c>
      <c r="DR55" s="185" t="s">
        <v>2752</v>
      </c>
      <c r="DS55" s="185" t="s">
        <v>2752</v>
      </c>
      <c r="DT55" s="185" t="s">
        <v>2861</v>
      </c>
      <c r="DU55" s="185" t="s">
        <v>2752</v>
      </c>
      <c r="DV55" s="185" t="s">
        <v>2752</v>
      </c>
      <c r="DW55" s="185" t="s">
        <v>2861</v>
      </c>
      <c r="DX55" s="185" t="s">
        <v>2752</v>
      </c>
      <c r="DY55" s="185" t="s">
        <v>2752</v>
      </c>
      <c r="DZ55" s="185" t="s">
        <v>2861</v>
      </c>
      <c r="EA55" s="185" t="s">
        <v>2752</v>
      </c>
      <c r="EB55" s="185" t="s">
        <v>2752</v>
      </c>
      <c r="EC55" s="185" t="s">
        <v>2861</v>
      </c>
      <c r="ED55" s="185" t="s">
        <v>2752</v>
      </c>
      <c r="EE55" s="185" t="s">
        <v>2752</v>
      </c>
      <c r="EF55" s="185" t="s">
        <v>2861</v>
      </c>
      <c r="EG55" s="185" t="s">
        <v>2752</v>
      </c>
      <c r="EH55" s="185" t="s">
        <v>2752</v>
      </c>
      <c r="EI55" s="185" t="s">
        <v>2861</v>
      </c>
      <c r="EJ55" s="185" t="s">
        <v>2752</v>
      </c>
      <c r="EK55" s="185" t="s">
        <v>2752</v>
      </c>
      <c r="EL55" s="185" t="s">
        <v>2861</v>
      </c>
      <c r="EM55" s="185" t="s">
        <v>2752</v>
      </c>
      <c r="EN55" s="185" t="s">
        <v>2752</v>
      </c>
      <c r="EO55" s="185" t="s">
        <v>2861</v>
      </c>
      <c r="EP55" s="185" t="s">
        <v>2752</v>
      </c>
      <c r="EQ55" s="185" t="s">
        <v>2752</v>
      </c>
      <c r="ER55" s="185" t="s">
        <v>2861</v>
      </c>
      <c r="ES55" s="185" t="s">
        <v>2752</v>
      </c>
      <c r="ET55" s="185" t="s">
        <v>2752</v>
      </c>
    </row>
    <row r="56" spans="1:150" x14ac:dyDescent="0.3">
      <c r="A56" s="1"/>
      <c r="B56" s="184" t="s">
        <v>3438</v>
      </c>
      <c r="C56" s="184" t="s">
        <v>109</v>
      </c>
      <c r="D56" s="184" t="s">
        <v>969</v>
      </c>
      <c r="E56" s="184" t="s">
        <v>3439</v>
      </c>
      <c r="F56" s="184" t="s">
        <v>3440</v>
      </c>
      <c r="G56" s="185" t="s">
        <v>2861</v>
      </c>
      <c r="H56" s="185" t="s">
        <v>3369</v>
      </c>
      <c r="I56" s="185" t="s">
        <v>3370</v>
      </c>
      <c r="J56" s="185" t="s">
        <v>2861</v>
      </c>
      <c r="K56" s="185" t="s">
        <v>3371</v>
      </c>
      <c r="L56" s="185" t="s">
        <v>2752</v>
      </c>
      <c r="M56" s="185" t="s">
        <v>2861</v>
      </c>
      <c r="N56" s="185" t="s">
        <v>3372</v>
      </c>
      <c r="O56" s="185" t="s">
        <v>3373</v>
      </c>
      <c r="P56" s="185" t="s">
        <v>2861</v>
      </c>
      <c r="Q56" s="185" t="s">
        <v>3374</v>
      </c>
      <c r="R56" s="185" t="s">
        <v>2752</v>
      </c>
      <c r="S56" s="185" t="s">
        <v>2861</v>
      </c>
      <c r="T56" s="185" t="s">
        <v>2752</v>
      </c>
      <c r="U56" s="185" t="s">
        <v>2752</v>
      </c>
      <c r="V56" s="185" t="s">
        <v>2861</v>
      </c>
      <c r="W56" s="185" t="s">
        <v>2752</v>
      </c>
      <c r="X56" s="185" t="s">
        <v>2752</v>
      </c>
      <c r="Y56" s="185" t="s">
        <v>2861</v>
      </c>
      <c r="Z56" s="185" t="s">
        <v>3375</v>
      </c>
      <c r="AA56" s="185" t="s">
        <v>3376</v>
      </c>
      <c r="AB56" s="185" t="s">
        <v>2861</v>
      </c>
      <c r="AC56" s="185" t="s">
        <v>2752</v>
      </c>
      <c r="AD56" s="185" t="s">
        <v>3377</v>
      </c>
      <c r="AE56" s="185" t="s">
        <v>2861</v>
      </c>
      <c r="AF56" s="185" t="s">
        <v>3378</v>
      </c>
      <c r="AG56" s="185" t="s">
        <v>3379</v>
      </c>
      <c r="AH56" s="185" t="s">
        <v>2861</v>
      </c>
      <c r="AI56" s="185" t="s">
        <v>3380</v>
      </c>
      <c r="AJ56" s="185" t="s">
        <v>2752</v>
      </c>
      <c r="AK56" s="185" t="s">
        <v>2861</v>
      </c>
      <c r="AL56" s="185" t="s">
        <v>3381</v>
      </c>
      <c r="AM56" s="185" t="s">
        <v>3382</v>
      </c>
      <c r="AN56" s="185" t="s">
        <v>2861</v>
      </c>
      <c r="AO56" s="185" t="s">
        <v>3383</v>
      </c>
      <c r="AP56" s="185" t="s">
        <v>3384</v>
      </c>
      <c r="AQ56" s="185" t="s">
        <v>2861</v>
      </c>
      <c r="AR56" s="185" t="s">
        <v>3385</v>
      </c>
      <c r="AS56" s="185" t="s">
        <v>3386</v>
      </c>
      <c r="AT56" s="185" t="s">
        <v>2861</v>
      </c>
      <c r="AU56" s="185" t="s">
        <v>2752</v>
      </c>
      <c r="AV56" s="185" t="s">
        <v>3387</v>
      </c>
      <c r="AW56" s="185" t="s">
        <v>2861</v>
      </c>
      <c r="AX56" s="185" t="s">
        <v>3388</v>
      </c>
      <c r="AY56" s="185" t="s">
        <v>3389</v>
      </c>
      <c r="AZ56" s="185" t="s">
        <v>2861</v>
      </c>
      <c r="BA56" s="185" t="s">
        <v>3390</v>
      </c>
      <c r="BB56" s="185" t="s">
        <v>2752</v>
      </c>
      <c r="BC56" s="185" t="s">
        <v>2861</v>
      </c>
      <c r="BD56" s="185" t="s">
        <v>2752</v>
      </c>
      <c r="BE56" s="185" t="s">
        <v>3391</v>
      </c>
      <c r="BF56" s="185" t="s">
        <v>2861</v>
      </c>
      <c r="BG56" s="185" t="s">
        <v>3392</v>
      </c>
      <c r="BH56" s="185" t="s">
        <v>3393</v>
      </c>
      <c r="BI56" s="185" t="s">
        <v>2861</v>
      </c>
      <c r="BJ56" s="185" t="s">
        <v>3394</v>
      </c>
      <c r="BK56" s="185" t="s">
        <v>3395</v>
      </c>
      <c r="BL56" s="185" t="s">
        <v>2861</v>
      </c>
      <c r="BM56" s="185" t="s">
        <v>3396</v>
      </c>
      <c r="BN56" s="185" t="s">
        <v>3397</v>
      </c>
      <c r="BO56" s="185" t="s">
        <v>2861</v>
      </c>
      <c r="BP56" s="185" t="s">
        <v>3398</v>
      </c>
      <c r="BQ56" s="185" t="s">
        <v>3399</v>
      </c>
      <c r="BR56" s="185" t="s">
        <v>2861</v>
      </c>
      <c r="BS56" s="185" t="s">
        <v>3400</v>
      </c>
      <c r="BT56" s="185" t="s">
        <v>3401</v>
      </c>
      <c r="BU56" s="185" t="s">
        <v>2861</v>
      </c>
      <c r="BV56" s="185" t="s">
        <v>3402</v>
      </c>
      <c r="BW56" s="185" t="s">
        <v>3403</v>
      </c>
      <c r="BX56" s="185" t="s">
        <v>2861</v>
      </c>
      <c r="BY56" s="185" t="s">
        <v>3394</v>
      </c>
      <c r="BZ56" s="185" t="s">
        <v>3404</v>
      </c>
      <c r="CA56" s="185" t="s">
        <v>2861</v>
      </c>
      <c r="CB56" s="185" t="s">
        <v>3405</v>
      </c>
      <c r="CC56" s="185" t="s">
        <v>3393</v>
      </c>
      <c r="CD56" s="185" t="s">
        <v>2861</v>
      </c>
      <c r="CE56" s="185" t="s">
        <v>2752</v>
      </c>
      <c r="CF56" s="185" t="s">
        <v>3406</v>
      </c>
      <c r="CG56" s="185" t="s">
        <v>2861</v>
      </c>
      <c r="CH56" s="185" t="s">
        <v>3394</v>
      </c>
      <c r="CI56" s="185" t="s">
        <v>3393</v>
      </c>
      <c r="CJ56" s="185" t="s">
        <v>2861</v>
      </c>
      <c r="CK56" s="185" t="s">
        <v>3407</v>
      </c>
      <c r="CL56" s="185" t="s">
        <v>2752</v>
      </c>
      <c r="CM56" s="185" t="s">
        <v>2861</v>
      </c>
      <c r="CN56" s="185" t="s">
        <v>2752</v>
      </c>
      <c r="CO56" s="185" t="s">
        <v>2752</v>
      </c>
      <c r="CP56" s="185" t="s">
        <v>2861</v>
      </c>
      <c r="CQ56" s="185" t="s">
        <v>2752</v>
      </c>
      <c r="CR56" s="185" t="s">
        <v>2752</v>
      </c>
      <c r="CS56" s="185" t="s">
        <v>2861</v>
      </c>
      <c r="CT56" s="185" t="s">
        <v>2752</v>
      </c>
      <c r="CU56" s="185" t="s">
        <v>3408</v>
      </c>
      <c r="CV56" s="185" t="s">
        <v>2861</v>
      </c>
      <c r="CW56" s="185" t="s">
        <v>3409</v>
      </c>
      <c r="CX56" s="185" t="s">
        <v>3410</v>
      </c>
      <c r="CY56" s="185" t="s">
        <v>2861</v>
      </c>
      <c r="CZ56" s="185" t="s">
        <v>3411</v>
      </c>
      <c r="DA56" s="185" t="s">
        <v>2752</v>
      </c>
      <c r="DB56" s="185" t="s">
        <v>2861</v>
      </c>
      <c r="DC56" s="185" t="s">
        <v>3412</v>
      </c>
      <c r="DD56" s="185" t="s">
        <v>3413</v>
      </c>
      <c r="DE56" s="185" t="s">
        <v>2861</v>
      </c>
      <c r="DF56" s="185" t="s">
        <v>3414</v>
      </c>
      <c r="DG56" s="185" t="s">
        <v>3415</v>
      </c>
      <c r="DH56" s="185" t="s">
        <v>2861</v>
      </c>
      <c r="DI56" s="185" t="s">
        <v>3416</v>
      </c>
      <c r="DJ56" s="185" t="s">
        <v>3417</v>
      </c>
      <c r="DK56" s="185" t="s">
        <v>2861</v>
      </c>
      <c r="DL56" s="185" t="s">
        <v>3418</v>
      </c>
      <c r="DM56" s="185" t="s">
        <v>3419</v>
      </c>
      <c r="DN56" s="185" t="s">
        <v>2861</v>
      </c>
      <c r="DO56" s="185" t="s">
        <v>3420</v>
      </c>
      <c r="DP56" s="185" t="s">
        <v>3421</v>
      </c>
      <c r="DQ56" s="185" t="s">
        <v>2861</v>
      </c>
      <c r="DR56" s="185" t="s">
        <v>3422</v>
      </c>
      <c r="DS56" s="185" t="s">
        <v>3423</v>
      </c>
      <c r="DT56" s="185" t="s">
        <v>2861</v>
      </c>
      <c r="DU56" s="185" t="s">
        <v>2752</v>
      </c>
      <c r="DV56" s="185" t="s">
        <v>3424</v>
      </c>
      <c r="DW56" s="185" t="s">
        <v>2861</v>
      </c>
      <c r="DX56" s="185" t="s">
        <v>3425</v>
      </c>
      <c r="DY56" s="185" t="s">
        <v>2752</v>
      </c>
      <c r="DZ56" s="185" t="s">
        <v>2861</v>
      </c>
      <c r="EA56" s="185" t="s">
        <v>3426</v>
      </c>
      <c r="EB56" s="185" t="s">
        <v>3427</v>
      </c>
      <c r="EC56" s="185" t="s">
        <v>2861</v>
      </c>
      <c r="ED56" s="185" t="s">
        <v>3428</v>
      </c>
      <c r="EE56" s="185" t="s">
        <v>2752</v>
      </c>
      <c r="EF56" s="185" t="s">
        <v>2861</v>
      </c>
      <c r="EG56" s="185" t="s">
        <v>2752</v>
      </c>
      <c r="EH56" s="185" t="s">
        <v>3429</v>
      </c>
      <c r="EI56" s="185" t="s">
        <v>2861</v>
      </c>
      <c r="EJ56" s="185" t="s">
        <v>3430</v>
      </c>
      <c r="EK56" s="185" t="s">
        <v>3431</v>
      </c>
      <c r="EL56" s="185" t="s">
        <v>2861</v>
      </c>
      <c r="EM56" s="185" t="s">
        <v>3432</v>
      </c>
      <c r="EN56" s="185" t="s">
        <v>2752</v>
      </c>
      <c r="EO56" s="185" t="s">
        <v>2861</v>
      </c>
      <c r="EP56" s="185" t="s">
        <v>3394</v>
      </c>
      <c r="EQ56" s="185" t="s">
        <v>2752</v>
      </c>
      <c r="ER56" s="185" t="s">
        <v>2861</v>
      </c>
      <c r="ES56" s="185" t="s">
        <v>3433</v>
      </c>
      <c r="ET56" s="185" t="s">
        <v>3434</v>
      </c>
    </row>
    <row r="57" spans="1:150" x14ac:dyDescent="0.3">
      <c r="A57" s="1"/>
      <c r="B57" s="183" t="s">
        <v>3441</v>
      </c>
      <c r="C57" s="183" t="s">
        <v>73</v>
      </c>
      <c r="D57" s="183" t="s">
        <v>3442</v>
      </c>
      <c r="E57" s="183" t="s">
        <v>3443</v>
      </c>
      <c r="F57" s="183" t="s">
        <v>3444</v>
      </c>
      <c r="G57" s="183" t="s">
        <v>2861</v>
      </c>
      <c r="H57" s="183" t="s">
        <v>2752</v>
      </c>
      <c r="I57" s="183" t="s">
        <v>2752</v>
      </c>
      <c r="J57" s="183" t="s">
        <v>2861</v>
      </c>
      <c r="K57" s="183" t="s">
        <v>2752</v>
      </c>
      <c r="L57" s="183" t="s">
        <v>2752</v>
      </c>
      <c r="M57" s="183" t="s">
        <v>2861</v>
      </c>
      <c r="N57" s="183" t="s">
        <v>2752</v>
      </c>
      <c r="O57" s="183" t="s">
        <v>2752</v>
      </c>
      <c r="P57" s="183" t="s">
        <v>2861</v>
      </c>
      <c r="Q57" s="183" t="s">
        <v>2752</v>
      </c>
      <c r="R57" s="183" t="s">
        <v>2752</v>
      </c>
      <c r="S57" s="183" t="s">
        <v>2861</v>
      </c>
      <c r="T57" s="183" t="s">
        <v>2752</v>
      </c>
      <c r="U57" s="183" t="s">
        <v>2752</v>
      </c>
      <c r="V57" s="183" t="s">
        <v>2861</v>
      </c>
      <c r="W57" s="183" t="s">
        <v>2752</v>
      </c>
      <c r="X57" s="183" t="s">
        <v>2752</v>
      </c>
      <c r="Y57" s="183" t="s">
        <v>2861</v>
      </c>
      <c r="Z57" s="183" t="s">
        <v>2752</v>
      </c>
      <c r="AA57" s="183" t="s">
        <v>2752</v>
      </c>
      <c r="AB57" s="183" t="s">
        <v>2861</v>
      </c>
      <c r="AC57" s="183" t="s">
        <v>2752</v>
      </c>
      <c r="AD57" s="183" t="s">
        <v>2752</v>
      </c>
      <c r="AE57" s="183" t="s">
        <v>2861</v>
      </c>
      <c r="AF57" s="183" t="s">
        <v>2752</v>
      </c>
      <c r="AG57" s="183" t="s">
        <v>2752</v>
      </c>
      <c r="AH57" s="183" t="s">
        <v>2861</v>
      </c>
      <c r="AI57" s="183" t="s">
        <v>2752</v>
      </c>
      <c r="AJ57" s="183" t="s">
        <v>2752</v>
      </c>
      <c r="AK57" s="183" t="s">
        <v>2861</v>
      </c>
      <c r="AL57" s="183" t="s">
        <v>2752</v>
      </c>
      <c r="AM57" s="183" t="s">
        <v>2752</v>
      </c>
      <c r="AN57" s="183" t="s">
        <v>2861</v>
      </c>
      <c r="AO57" s="183" t="s">
        <v>2752</v>
      </c>
      <c r="AP57" s="183" t="s">
        <v>2752</v>
      </c>
      <c r="AQ57" s="183" t="s">
        <v>2861</v>
      </c>
      <c r="AR57" s="183" t="s">
        <v>2752</v>
      </c>
      <c r="AS57" s="183" t="s">
        <v>2752</v>
      </c>
      <c r="AT57" s="183" t="s">
        <v>2861</v>
      </c>
      <c r="AU57" s="183" t="s">
        <v>2752</v>
      </c>
      <c r="AV57" s="183" t="s">
        <v>2752</v>
      </c>
      <c r="AW57" s="183" t="s">
        <v>2861</v>
      </c>
      <c r="AX57" s="183" t="s">
        <v>2752</v>
      </c>
      <c r="AY57" s="183" t="s">
        <v>2752</v>
      </c>
      <c r="AZ57" s="183" t="s">
        <v>2861</v>
      </c>
      <c r="BA57" s="183" t="s">
        <v>2752</v>
      </c>
      <c r="BB57" s="183" t="s">
        <v>2752</v>
      </c>
      <c r="BC57" s="183" t="s">
        <v>2861</v>
      </c>
      <c r="BD57" s="183" t="s">
        <v>2752</v>
      </c>
      <c r="BE57" s="183" t="s">
        <v>2752</v>
      </c>
      <c r="BF57" s="183" t="s">
        <v>2861</v>
      </c>
      <c r="BG57" s="183" t="s">
        <v>2752</v>
      </c>
      <c r="BH57" s="183" t="s">
        <v>2752</v>
      </c>
      <c r="BI57" s="183" t="s">
        <v>2861</v>
      </c>
      <c r="BJ57" s="183" t="s">
        <v>2752</v>
      </c>
      <c r="BK57" s="183" t="s">
        <v>2752</v>
      </c>
      <c r="BL57" s="183" t="s">
        <v>2861</v>
      </c>
      <c r="BM57" s="183" t="s">
        <v>2752</v>
      </c>
      <c r="BN57" s="183" t="s">
        <v>2752</v>
      </c>
      <c r="BO57" s="183" t="s">
        <v>2861</v>
      </c>
      <c r="BP57" s="183" t="s">
        <v>2752</v>
      </c>
      <c r="BQ57" s="183" t="s">
        <v>2752</v>
      </c>
      <c r="BR57" s="183" t="s">
        <v>2861</v>
      </c>
      <c r="BS57" s="183" t="s">
        <v>2752</v>
      </c>
      <c r="BT57" s="183" t="s">
        <v>2752</v>
      </c>
      <c r="BU57" s="183" t="s">
        <v>2861</v>
      </c>
      <c r="BV57" s="183" t="s">
        <v>2752</v>
      </c>
      <c r="BW57" s="183" t="s">
        <v>2752</v>
      </c>
      <c r="BX57" s="183" t="s">
        <v>2861</v>
      </c>
      <c r="BY57" s="183" t="s">
        <v>2752</v>
      </c>
      <c r="BZ57" s="183" t="s">
        <v>2752</v>
      </c>
      <c r="CA57" s="183" t="s">
        <v>2861</v>
      </c>
      <c r="CB57" s="183" t="s">
        <v>2752</v>
      </c>
      <c r="CC57" s="183" t="s">
        <v>2752</v>
      </c>
      <c r="CD57" s="183" t="s">
        <v>2861</v>
      </c>
      <c r="CE57" s="183" t="s">
        <v>2752</v>
      </c>
      <c r="CF57" s="183" t="s">
        <v>2752</v>
      </c>
      <c r="CG57" s="183" t="s">
        <v>2861</v>
      </c>
      <c r="CH57" s="183" t="s">
        <v>2752</v>
      </c>
      <c r="CI57" s="183" t="s">
        <v>2752</v>
      </c>
      <c r="CJ57" s="183" t="s">
        <v>2861</v>
      </c>
      <c r="CK57" s="183" t="s">
        <v>2752</v>
      </c>
      <c r="CL57" s="183" t="s">
        <v>2752</v>
      </c>
      <c r="CM57" s="183" t="s">
        <v>2861</v>
      </c>
      <c r="CN57" s="183" t="s">
        <v>2752</v>
      </c>
      <c r="CO57" s="183" t="s">
        <v>2752</v>
      </c>
      <c r="CP57" s="183" t="s">
        <v>2861</v>
      </c>
      <c r="CQ57" s="183" t="s">
        <v>2752</v>
      </c>
      <c r="CR57" s="183" t="s">
        <v>2752</v>
      </c>
      <c r="CS57" s="183" t="s">
        <v>2861</v>
      </c>
      <c r="CT57" s="183" t="s">
        <v>2752</v>
      </c>
      <c r="CU57" s="183" t="s">
        <v>2752</v>
      </c>
      <c r="CV57" s="183" t="s">
        <v>2861</v>
      </c>
      <c r="CW57" s="183" t="s">
        <v>2752</v>
      </c>
      <c r="CX57" s="183" t="s">
        <v>2752</v>
      </c>
      <c r="CY57" s="183" t="s">
        <v>2861</v>
      </c>
      <c r="CZ57" s="183" t="s">
        <v>2752</v>
      </c>
      <c r="DA57" s="183" t="s">
        <v>2752</v>
      </c>
      <c r="DB57" s="183" t="s">
        <v>2861</v>
      </c>
      <c r="DC57" s="183" t="s">
        <v>2752</v>
      </c>
      <c r="DD57" s="183" t="s">
        <v>2752</v>
      </c>
      <c r="DE57" s="183" t="s">
        <v>2861</v>
      </c>
      <c r="DF57" s="183" t="s">
        <v>2752</v>
      </c>
      <c r="DG57" s="183" t="s">
        <v>2752</v>
      </c>
      <c r="DH57" s="183" t="s">
        <v>2861</v>
      </c>
      <c r="DI57" s="183" t="s">
        <v>2752</v>
      </c>
      <c r="DJ57" s="183" t="s">
        <v>2752</v>
      </c>
      <c r="DK57" s="183" t="s">
        <v>2861</v>
      </c>
      <c r="DL57" s="183" t="s">
        <v>2752</v>
      </c>
      <c r="DM57" s="183" t="s">
        <v>2752</v>
      </c>
      <c r="DN57" s="183" t="s">
        <v>2861</v>
      </c>
      <c r="DO57" s="183" t="s">
        <v>2752</v>
      </c>
      <c r="DP57" s="183" t="s">
        <v>2752</v>
      </c>
      <c r="DQ57" s="183" t="s">
        <v>2861</v>
      </c>
      <c r="DR57" s="183" t="s">
        <v>2752</v>
      </c>
      <c r="DS57" s="183" t="s">
        <v>2752</v>
      </c>
      <c r="DT57" s="183" t="s">
        <v>2861</v>
      </c>
      <c r="DU57" s="183" t="s">
        <v>2752</v>
      </c>
      <c r="DV57" s="183" t="s">
        <v>2752</v>
      </c>
      <c r="DW57" s="183" t="s">
        <v>2861</v>
      </c>
      <c r="DX57" s="183" t="s">
        <v>2752</v>
      </c>
      <c r="DY57" s="183" t="s">
        <v>2752</v>
      </c>
      <c r="DZ57" s="183" t="s">
        <v>2861</v>
      </c>
      <c r="EA57" s="183" t="s">
        <v>2752</v>
      </c>
      <c r="EB57" s="183" t="s">
        <v>2752</v>
      </c>
      <c r="EC57" s="183" t="s">
        <v>2861</v>
      </c>
      <c r="ED57" s="183" t="s">
        <v>2752</v>
      </c>
      <c r="EE57" s="183" t="s">
        <v>2752</v>
      </c>
      <c r="EF57" s="183" t="s">
        <v>2861</v>
      </c>
      <c r="EG57" s="183" t="s">
        <v>2752</v>
      </c>
      <c r="EH57" s="183" t="s">
        <v>2752</v>
      </c>
      <c r="EI57" s="183" t="s">
        <v>2861</v>
      </c>
      <c r="EJ57" s="183" t="s">
        <v>2752</v>
      </c>
      <c r="EK57" s="183" t="s">
        <v>2752</v>
      </c>
      <c r="EL57" s="183" t="s">
        <v>2861</v>
      </c>
      <c r="EM57" s="183" t="s">
        <v>2752</v>
      </c>
      <c r="EN57" s="183" t="s">
        <v>2752</v>
      </c>
      <c r="EO57" s="183" t="s">
        <v>2861</v>
      </c>
      <c r="EP57" s="183" t="s">
        <v>2752</v>
      </c>
      <c r="EQ57" s="183" t="s">
        <v>2752</v>
      </c>
      <c r="ER57" s="183" t="s">
        <v>2861</v>
      </c>
      <c r="ES57" s="183" t="s">
        <v>2752</v>
      </c>
      <c r="ET57" s="183" t="s">
        <v>2752</v>
      </c>
    </row>
    <row r="58" spans="1:150" x14ac:dyDescent="0.3">
      <c r="A58" s="1"/>
      <c r="B58" s="184" t="s">
        <v>3445</v>
      </c>
      <c r="C58" s="184" t="s">
        <v>73</v>
      </c>
      <c r="D58" s="184" t="s">
        <v>3442</v>
      </c>
      <c r="E58" s="184" t="s">
        <v>3446</v>
      </c>
      <c r="F58" s="184" t="s">
        <v>3447</v>
      </c>
      <c r="G58" s="185" t="s">
        <v>2861</v>
      </c>
      <c r="H58" s="185" t="s">
        <v>915</v>
      </c>
      <c r="I58" s="185" t="s">
        <v>915</v>
      </c>
      <c r="J58" s="185" t="s">
        <v>2861</v>
      </c>
      <c r="K58" s="185" t="s">
        <v>915</v>
      </c>
      <c r="L58" s="185" t="s">
        <v>915</v>
      </c>
      <c r="M58" s="185" t="s">
        <v>2861</v>
      </c>
      <c r="N58" s="185" t="s">
        <v>915</v>
      </c>
      <c r="O58" s="185" t="s">
        <v>915</v>
      </c>
      <c r="P58" s="185" t="s">
        <v>2861</v>
      </c>
      <c r="Q58" s="185" t="s">
        <v>915</v>
      </c>
      <c r="R58" s="185" t="s">
        <v>915</v>
      </c>
      <c r="S58" s="185" t="s">
        <v>2861</v>
      </c>
      <c r="T58" s="185" t="s">
        <v>915</v>
      </c>
      <c r="U58" s="185" t="s">
        <v>915</v>
      </c>
      <c r="V58" s="185" t="s">
        <v>2861</v>
      </c>
      <c r="W58" s="185" t="s">
        <v>915</v>
      </c>
      <c r="X58" s="185" t="s">
        <v>915</v>
      </c>
      <c r="Y58" s="185" t="s">
        <v>2861</v>
      </c>
      <c r="Z58" s="185" t="s">
        <v>915</v>
      </c>
      <c r="AA58" s="185" t="s">
        <v>915</v>
      </c>
      <c r="AB58" s="185" t="s">
        <v>2861</v>
      </c>
      <c r="AC58" s="185" t="s">
        <v>915</v>
      </c>
      <c r="AD58" s="185" t="s">
        <v>915</v>
      </c>
      <c r="AE58" s="185" t="s">
        <v>2861</v>
      </c>
      <c r="AF58" s="185" t="s">
        <v>915</v>
      </c>
      <c r="AG58" s="185" t="s">
        <v>915</v>
      </c>
      <c r="AH58" s="185" t="s">
        <v>2861</v>
      </c>
      <c r="AI58" s="185" t="s">
        <v>915</v>
      </c>
      <c r="AJ58" s="185" t="s">
        <v>915</v>
      </c>
      <c r="AK58" s="185" t="s">
        <v>2861</v>
      </c>
      <c r="AL58" s="185" t="s">
        <v>915</v>
      </c>
      <c r="AM58" s="185" t="s">
        <v>915</v>
      </c>
      <c r="AN58" s="185" t="s">
        <v>2861</v>
      </c>
      <c r="AO58" s="185" t="s">
        <v>915</v>
      </c>
      <c r="AP58" s="185" t="s">
        <v>915</v>
      </c>
      <c r="AQ58" s="185" t="s">
        <v>2861</v>
      </c>
      <c r="AR58" s="185" t="s">
        <v>915</v>
      </c>
      <c r="AS58" s="185" t="s">
        <v>915</v>
      </c>
      <c r="AT58" s="185" t="s">
        <v>2861</v>
      </c>
      <c r="AU58" s="185" t="s">
        <v>915</v>
      </c>
      <c r="AV58" s="185" t="s">
        <v>915</v>
      </c>
      <c r="AW58" s="185" t="s">
        <v>2861</v>
      </c>
      <c r="AX58" s="185" t="s">
        <v>915</v>
      </c>
      <c r="AY58" s="185" t="s">
        <v>915</v>
      </c>
      <c r="AZ58" s="185" t="s">
        <v>2861</v>
      </c>
      <c r="BA58" s="185" t="s">
        <v>915</v>
      </c>
      <c r="BB58" s="185" t="s">
        <v>915</v>
      </c>
      <c r="BC58" s="185" t="s">
        <v>2861</v>
      </c>
      <c r="BD58" s="185" t="s">
        <v>915</v>
      </c>
      <c r="BE58" s="185" t="s">
        <v>915</v>
      </c>
      <c r="BF58" s="185" t="s">
        <v>2861</v>
      </c>
      <c r="BG58" s="185" t="s">
        <v>915</v>
      </c>
      <c r="BH58" s="185" t="s">
        <v>915</v>
      </c>
      <c r="BI58" s="185" t="s">
        <v>2861</v>
      </c>
      <c r="BJ58" s="185" t="s">
        <v>915</v>
      </c>
      <c r="BK58" s="185" t="s">
        <v>915</v>
      </c>
      <c r="BL58" s="185" t="s">
        <v>2861</v>
      </c>
      <c r="BM58" s="185" t="s">
        <v>915</v>
      </c>
      <c r="BN58" s="185" t="s">
        <v>915</v>
      </c>
      <c r="BO58" s="185" t="s">
        <v>2861</v>
      </c>
      <c r="BP58" s="185" t="s">
        <v>915</v>
      </c>
      <c r="BQ58" s="185" t="s">
        <v>915</v>
      </c>
      <c r="BR58" s="185" t="s">
        <v>2861</v>
      </c>
      <c r="BS58" s="185" t="s">
        <v>915</v>
      </c>
      <c r="BT58" s="185" t="s">
        <v>915</v>
      </c>
      <c r="BU58" s="185" t="s">
        <v>2861</v>
      </c>
      <c r="BV58" s="185" t="s">
        <v>915</v>
      </c>
      <c r="BW58" s="185" t="s">
        <v>915</v>
      </c>
      <c r="BX58" s="185" t="s">
        <v>2861</v>
      </c>
      <c r="BY58" s="185" t="s">
        <v>915</v>
      </c>
      <c r="BZ58" s="185" t="s">
        <v>915</v>
      </c>
      <c r="CA58" s="185" t="s">
        <v>2861</v>
      </c>
      <c r="CB58" s="185" t="s">
        <v>915</v>
      </c>
      <c r="CC58" s="185" t="s">
        <v>915</v>
      </c>
      <c r="CD58" s="185" t="s">
        <v>2861</v>
      </c>
      <c r="CE58" s="185" t="s">
        <v>915</v>
      </c>
      <c r="CF58" s="185" t="s">
        <v>915</v>
      </c>
      <c r="CG58" s="185" t="s">
        <v>2861</v>
      </c>
      <c r="CH58" s="185" t="s">
        <v>915</v>
      </c>
      <c r="CI58" s="185" t="s">
        <v>915</v>
      </c>
      <c r="CJ58" s="185" t="s">
        <v>2861</v>
      </c>
      <c r="CK58" s="185" t="s">
        <v>915</v>
      </c>
      <c r="CL58" s="185" t="s">
        <v>915</v>
      </c>
      <c r="CM58" s="185" t="s">
        <v>2861</v>
      </c>
      <c r="CN58" s="185" t="s">
        <v>915</v>
      </c>
      <c r="CO58" s="185" t="s">
        <v>915</v>
      </c>
      <c r="CP58" s="185" t="s">
        <v>2861</v>
      </c>
      <c r="CQ58" s="185" t="s">
        <v>915</v>
      </c>
      <c r="CR58" s="185" t="s">
        <v>915</v>
      </c>
      <c r="CS58" s="185" t="s">
        <v>2861</v>
      </c>
      <c r="CT58" s="185" t="s">
        <v>915</v>
      </c>
      <c r="CU58" s="185" t="s">
        <v>915</v>
      </c>
      <c r="CV58" s="185" t="s">
        <v>2861</v>
      </c>
      <c r="CW58" s="185" t="s">
        <v>915</v>
      </c>
      <c r="CX58" s="185" t="s">
        <v>915</v>
      </c>
      <c r="CY58" s="185" t="s">
        <v>2861</v>
      </c>
      <c r="CZ58" s="185" t="s">
        <v>915</v>
      </c>
      <c r="DA58" s="185" t="s">
        <v>915</v>
      </c>
      <c r="DB58" s="185" t="s">
        <v>2861</v>
      </c>
      <c r="DC58" s="185" t="s">
        <v>915</v>
      </c>
      <c r="DD58" s="185" t="s">
        <v>915</v>
      </c>
      <c r="DE58" s="185" t="s">
        <v>2861</v>
      </c>
      <c r="DF58" s="185" t="s">
        <v>915</v>
      </c>
      <c r="DG58" s="185" t="s">
        <v>915</v>
      </c>
      <c r="DH58" s="185" t="s">
        <v>2861</v>
      </c>
      <c r="DI58" s="185" t="s">
        <v>915</v>
      </c>
      <c r="DJ58" s="185" t="s">
        <v>915</v>
      </c>
      <c r="DK58" s="185" t="s">
        <v>2861</v>
      </c>
      <c r="DL58" s="185" t="s">
        <v>915</v>
      </c>
      <c r="DM58" s="185" t="s">
        <v>915</v>
      </c>
      <c r="DN58" s="185" t="s">
        <v>2861</v>
      </c>
      <c r="DO58" s="185" t="s">
        <v>915</v>
      </c>
      <c r="DP58" s="185" t="s">
        <v>915</v>
      </c>
      <c r="DQ58" s="185" t="s">
        <v>2861</v>
      </c>
      <c r="DR58" s="185" t="s">
        <v>915</v>
      </c>
      <c r="DS58" s="185" t="s">
        <v>915</v>
      </c>
      <c r="DT58" s="185" t="s">
        <v>2861</v>
      </c>
      <c r="DU58" s="185" t="s">
        <v>915</v>
      </c>
      <c r="DV58" s="185" t="s">
        <v>915</v>
      </c>
      <c r="DW58" s="185" t="s">
        <v>2861</v>
      </c>
      <c r="DX58" s="185" t="s">
        <v>915</v>
      </c>
      <c r="DY58" s="185" t="s">
        <v>915</v>
      </c>
      <c r="DZ58" s="185" t="s">
        <v>2861</v>
      </c>
      <c r="EA58" s="185" t="s">
        <v>915</v>
      </c>
      <c r="EB58" s="185" t="s">
        <v>915</v>
      </c>
      <c r="EC58" s="185" t="s">
        <v>2861</v>
      </c>
      <c r="ED58" s="185" t="s">
        <v>915</v>
      </c>
      <c r="EE58" s="185" t="s">
        <v>915</v>
      </c>
      <c r="EF58" s="185" t="s">
        <v>2861</v>
      </c>
      <c r="EG58" s="185" t="s">
        <v>915</v>
      </c>
      <c r="EH58" s="185" t="s">
        <v>915</v>
      </c>
      <c r="EI58" s="185" t="s">
        <v>2861</v>
      </c>
      <c r="EJ58" s="185" t="s">
        <v>915</v>
      </c>
      <c r="EK58" s="185" t="s">
        <v>915</v>
      </c>
      <c r="EL58" s="185" t="s">
        <v>2861</v>
      </c>
      <c r="EM58" s="185" t="s">
        <v>915</v>
      </c>
      <c r="EN58" s="185" t="s">
        <v>915</v>
      </c>
      <c r="EO58" s="185" t="s">
        <v>2861</v>
      </c>
      <c r="EP58" s="185" t="s">
        <v>915</v>
      </c>
      <c r="EQ58" s="185" t="s">
        <v>915</v>
      </c>
      <c r="ER58" s="185" t="s">
        <v>2861</v>
      </c>
      <c r="ES58" s="185" t="s">
        <v>915</v>
      </c>
      <c r="ET58" s="185" t="s">
        <v>915</v>
      </c>
    </row>
    <row r="59" spans="1:150" x14ac:dyDescent="0.3">
      <c r="A59" s="1"/>
      <c r="B59" s="184" t="s">
        <v>3448</v>
      </c>
      <c r="C59" s="184" t="s">
        <v>73</v>
      </c>
      <c r="D59" s="184" t="s">
        <v>3442</v>
      </c>
      <c r="E59" s="184" t="s">
        <v>3449</v>
      </c>
      <c r="F59" s="184" t="s">
        <v>3450</v>
      </c>
      <c r="G59" s="185" t="s">
        <v>2861</v>
      </c>
      <c r="H59" s="185" t="s">
        <v>915</v>
      </c>
      <c r="I59" s="185" t="s">
        <v>915</v>
      </c>
      <c r="J59" s="185" t="s">
        <v>2861</v>
      </c>
      <c r="K59" s="185" t="s">
        <v>915</v>
      </c>
      <c r="L59" s="185" t="s">
        <v>915</v>
      </c>
      <c r="M59" s="185" t="s">
        <v>2861</v>
      </c>
      <c r="N59" s="185" t="s">
        <v>915</v>
      </c>
      <c r="O59" s="185" t="s">
        <v>915</v>
      </c>
      <c r="P59" s="185" t="s">
        <v>2861</v>
      </c>
      <c r="Q59" s="185" t="s">
        <v>915</v>
      </c>
      <c r="R59" s="185" t="s">
        <v>915</v>
      </c>
      <c r="S59" s="185" t="s">
        <v>2861</v>
      </c>
      <c r="T59" s="185" t="s">
        <v>915</v>
      </c>
      <c r="U59" s="185" t="s">
        <v>915</v>
      </c>
      <c r="V59" s="185" t="s">
        <v>2861</v>
      </c>
      <c r="W59" s="185" t="s">
        <v>915</v>
      </c>
      <c r="X59" s="185" t="s">
        <v>915</v>
      </c>
      <c r="Y59" s="185" t="s">
        <v>2861</v>
      </c>
      <c r="Z59" s="185" t="s">
        <v>915</v>
      </c>
      <c r="AA59" s="185" t="s">
        <v>915</v>
      </c>
      <c r="AB59" s="185" t="s">
        <v>2861</v>
      </c>
      <c r="AC59" s="185" t="s">
        <v>915</v>
      </c>
      <c r="AD59" s="185" t="s">
        <v>915</v>
      </c>
      <c r="AE59" s="185" t="s">
        <v>2861</v>
      </c>
      <c r="AF59" s="185" t="s">
        <v>915</v>
      </c>
      <c r="AG59" s="185" t="s">
        <v>915</v>
      </c>
      <c r="AH59" s="185" t="s">
        <v>2861</v>
      </c>
      <c r="AI59" s="185" t="s">
        <v>915</v>
      </c>
      <c r="AJ59" s="185" t="s">
        <v>915</v>
      </c>
      <c r="AK59" s="185" t="s">
        <v>2861</v>
      </c>
      <c r="AL59" s="185" t="s">
        <v>915</v>
      </c>
      <c r="AM59" s="185" t="s">
        <v>915</v>
      </c>
      <c r="AN59" s="185" t="s">
        <v>2861</v>
      </c>
      <c r="AO59" s="185" t="s">
        <v>915</v>
      </c>
      <c r="AP59" s="185" t="s">
        <v>915</v>
      </c>
      <c r="AQ59" s="185" t="s">
        <v>2861</v>
      </c>
      <c r="AR59" s="185" t="s">
        <v>915</v>
      </c>
      <c r="AS59" s="185" t="s">
        <v>915</v>
      </c>
      <c r="AT59" s="185" t="s">
        <v>2861</v>
      </c>
      <c r="AU59" s="185" t="s">
        <v>915</v>
      </c>
      <c r="AV59" s="185" t="s">
        <v>915</v>
      </c>
      <c r="AW59" s="185" t="s">
        <v>2861</v>
      </c>
      <c r="AX59" s="185" t="s">
        <v>915</v>
      </c>
      <c r="AY59" s="185" t="s">
        <v>915</v>
      </c>
      <c r="AZ59" s="185" t="s">
        <v>2861</v>
      </c>
      <c r="BA59" s="185" t="s">
        <v>915</v>
      </c>
      <c r="BB59" s="185" t="s">
        <v>915</v>
      </c>
      <c r="BC59" s="185" t="s">
        <v>2861</v>
      </c>
      <c r="BD59" s="185" t="s">
        <v>915</v>
      </c>
      <c r="BE59" s="185" t="s">
        <v>915</v>
      </c>
      <c r="BF59" s="185" t="s">
        <v>2861</v>
      </c>
      <c r="BG59" s="185" t="s">
        <v>915</v>
      </c>
      <c r="BH59" s="185" t="s">
        <v>915</v>
      </c>
      <c r="BI59" s="185" t="s">
        <v>2861</v>
      </c>
      <c r="BJ59" s="185" t="s">
        <v>915</v>
      </c>
      <c r="BK59" s="185" t="s">
        <v>915</v>
      </c>
      <c r="BL59" s="185" t="s">
        <v>2861</v>
      </c>
      <c r="BM59" s="185" t="s">
        <v>915</v>
      </c>
      <c r="BN59" s="185" t="s">
        <v>915</v>
      </c>
      <c r="BO59" s="185" t="s">
        <v>2861</v>
      </c>
      <c r="BP59" s="185" t="s">
        <v>915</v>
      </c>
      <c r="BQ59" s="185" t="s">
        <v>915</v>
      </c>
      <c r="BR59" s="185" t="s">
        <v>2861</v>
      </c>
      <c r="BS59" s="185" t="s">
        <v>915</v>
      </c>
      <c r="BT59" s="185" t="s">
        <v>915</v>
      </c>
      <c r="BU59" s="185" t="s">
        <v>2861</v>
      </c>
      <c r="BV59" s="185" t="s">
        <v>915</v>
      </c>
      <c r="BW59" s="185" t="s">
        <v>915</v>
      </c>
      <c r="BX59" s="185" t="s">
        <v>2861</v>
      </c>
      <c r="BY59" s="185" t="s">
        <v>915</v>
      </c>
      <c r="BZ59" s="185" t="s">
        <v>915</v>
      </c>
      <c r="CA59" s="185" t="s">
        <v>2861</v>
      </c>
      <c r="CB59" s="185" t="s">
        <v>915</v>
      </c>
      <c r="CC59" s="185" t="s">
        <v>915</v>
      </c>
      <c r="CD59" s="185" t="s">
        <v>2861</v>
      </c>
      <c r="CE59" s="185" t="s">
        <v>915</v>
      </c>
      <c r="CF59" s="185" t="s">
        <v>915</v>
      </c>
      <c r="CG59" s="185" t="s">
        <v>2861</v>
      </c>
      <c r="CH59" s="185" t="s">
        <v>915</v>
      </c>
      <c r="CI59" s="185" t="s">
        <v>915</v>
      </c>
      <c r="CJ59" s="185" t="s">
        <v>2861</v>
      </c>
      <c r="CK59" s="185" t="s">
        <v>915</v>
      </c>
      <c r="CL59" s="185" t="s">
        <v>915</v>
      </c>
      <c r="CM59" s="185" t="s">
        <v>2861</v>
      </c>
      <c r="CN59" s="185" t="s">
        <v>915</v>
      </c>
      <c r="CO59" s="185" t="s">
        <v>915</v>
      </c>
      <c r="CP59" s="185" t="s">
        <v>2861</v>
      </c>
      <c r="CQ59" s="185" t="s">
        <v>915</v>
      </c>
      <c r="CR59" s="185" t="s">
        <v>915</v>
      </c>
      <c r="CS59" s="185" t="s">
        <v>2861</v>
      </c>
      <c r="CT59" s="185" t="s">
        <v>915</v>
      </c>
      <c r="CU59" s="185" t="s">
        <v>915</v>
      </c>
      <c r="CV59" s="185" t="s">
        <v>2861</v>
      </c>
      <c r="CW59" s="185" t="s">
        <v>915</v>
      </c>
      <c r="CX59" s="185" t="s">
        <v>915</v>
      </c>
      <c r="CY59" s="185" t="s">
        <v>2861</v>
      </c>
      <c r="CZ59" s="185" t="s">
        <v>915</v>
      </c>
      <c r="DA59" s="185" t="s">
        <v>915</v>
      </c>
      <c r="DB59" s="185" t="s">
        <v>2861</v>
      </c>
      <c r="DC59" s="185" t="s">
        <v>915</v>
      </c>
      <c r="DD59" s="185" t="s">
        <v>915</v>
      </c>
      <c r="DE59" s="185" t="s">
        <v>2861</v>
      </c>
      <c r="DF59" s="185" t="s">
        <v>915</v>
      </c>
      <c r="DG59" s="185" t="s">
        <v>915</v>
      </c>
      <c r="DH59" s="185" t="s">
        <v>2861</v>
      </c>
      <c r="DI59" s="185" t="s">
        <v>915</v>
      </c>
      <c r="DJ59" s="185" t="s">
        <v>915</v>
      </c>
      <c r="DK59" s="185" t="s">
        <v>2861</v>
      </c>
      <c r="DL59" s="185" t="s">
        <v>915</v>
      </c>
      <c r="DM59" s="185" t="s">
        <v>915</v>
      </c>
      <c r="DN59" s="185" t="s">
        <v>2861</v>
      </c>
      <c r="DO59" s="185" t="s">
        <v>915</v>
      </c>
      <c r="DP59" s="185" t="s">
        <v>915</v>
      </c>
      <c r="DQ59" s="185" t="s">
        <v>2861</v>
      </c>
      <c r="DR59" s="185" t="s">
        <v>915</v>
      </c>
      <c r="DS59" s="185" t="s">
        <v>915</v>
      </c>
      <c r="DT59" s="185" t="s">
        <v>2861</v>
      </c>
      <c r="DU59" s="185" t="s">
        <v>915</v>
      </c>
      <c r="DV59" s="185" t="s">
        <v>915</v>
      </c>
      <c r="DW59" s="185" t="s">
        <v>2861</v>
      </c>
      <c r="DX59" s="185" t="s">
        <v>915</v>
      </c>
      <c r="DY59" s="185" t="s">
        <v>915</v>
      </c>
      <c r="DZ59" s="185" t="s">
        <v>2861</v>
      </c>
      <c r="EA59" s="185" t="s">
        <v>915</v>
      </c>
      <c r="EB59" s="185" t="s">
        <v>915</v>
      </c>
      <c r="EC59" s="185" t="s">
        <v>2861</v>
      </c>
      <c r="ED59" s="185" t="s">
        <v>915</v>
      </c>
      <c r="EE59" s="185" t="s">
        <v>915</v>
      </c>
      <c r="EF59" s="185" t="s">
        <v>2861</v>
      </c>
      <c r="EG59" s="185" t="s">
        <v>915</v>
      </c>
      <c r="EH59" s="185" t="s">
        <v>915</v>
      </c>
      <c r="EI59" s="185" t="s">
        <v>2861</v>
      </c>
      <c r="EJ59" s="185" t="s">
        <v>915</v>
      </c>
      <c r="EK59" s="185" t="s">
        <v>915</v>
      </c>
      <c r="EL59" s="185" t="s">
        <v>2861</v>
      </c>
      <c r="EM59" s="185" t="s">
        <v>915</v>
      </c>
      <c r="EN59" s="185" t="s">
        <v>915</v>
      </c>
      <c r="EO59" s="185" t="s">
        <v>2861</v>
      </c>
      <c r="EP59" s="185" t="s">
        <v>915</v>
      </c>
      <c r="EQ59" s="185" t="s">
        <v>915</v>
      </c>
      <c r="ER59" s="185" t="s">
        <v>2861</v>
      </c>
      <c r="ES59" s="185" t="s">
        <v>915</v>
      </c>
      <c r="ET59" s="185" t="s">
        <v>915</v>
      </c>
    </row>
    <row r="60" spans="1:150" x14ac:dyDescent="0.3">
      <c r="A60" s="1"/>
      <c r="B60" s="184" t="s">
        <v>3451</v>
      </c>
      <c r="C60" s="184" t="s">
        <v>73</v>
      </c>
      <c r="D60" s="184" t="s">
        <v>3442</v>
      </c>
      <c r="E60" s="184" t="s">
        <v>3452</v>
      </c>
      <c r="F60" s="184" t="s">
        <v>3453</v>
      </c>
      <c r="G60" s="185" t="s">
        <v>2861</v>
      </c>
      <c r="H60" s="185" t="s">
        <v>915</v>
      </c>
      <c r="I60" s="185" t="s">
        <v>915</v>
      </c>
      <c r="J60" s="185" t="s">
        <v>2861</v>
      </c>
      <c r="K60" s="185" t="s">
        <v>915</v>
      </c>
      <c r="L60" s="185" t="s">
        <v>915</v>
      </c>
      <c r="M60" s="185" t="s">
        <v>2861</v>
      </c>
      <c r="N60" s="185" t="s">
        <v>915</v>
      </c>
      <c r="O60" s="185" t="s">
        <v>915</v>
      </c>
      <c r="P60" s="185" t="s">
        <v>2861</v>
      </c>
      <c r="Q60" s="185" t="s">
        <v>915</v>
      </c>
      <c r="R60" s="185" t="s">
        <v>915</v>
      </c>
      <c r="S60" s="185" t="s">
        <v>2861</v>
      </c>
      <c r="T60" s="185" t="s">
        <v>915</v>
      </c>
      <c r="U60" s="185" t="s">
        <v>915</v>
      </c>
      <c r="V60" s="185" t="s">
        <v>2861</v>
      </c>
      <c r="W60" s="185" t="s">
        <v>915</v>
      </c>
      <c r="X60" s="185" t="s">
        <v>915</v>
      </c>
      <c r="Y60" s="185" t="s">
        <v>2861</v>
      </c>
      <c r="Z60" s="185" t="s">
        <v>915</v>
      </c>
      <c r="AA60" s="185" t="s">
        <v>915</v>
      </c>
      <c r="AB60" s="185" t="s">
        <v>2861</v>
      </c>
      <c r="AC60" s="185" t="s">
        <v>915</v>
      </c>
      <c r="AD60" s="185" t="s">
        <v>915</v>
      </c>
      <c r="AE60" s="185" t="s">
        <v>2861</v>
      </c>
      <c r="AF60" s="185" t="s">
        <v>915</v>
      </c>
      <c r="AG60" s="185" t="s">
        <v>915</v>
      </c>
      <c r="AH60" s="185" t="s">
        <v>2861</v>
      </c>
      <c r="AI60" s="185" t="s">
        <v>915</v>
      </c>
      <c r="AJ60" s="185" t="s">
        <v>915</v>
      </c>
      <c r="AK60" s="185" t="s">
        <v>2861</v>
      </c>
      <c r="AL60" s="185" t="s">
        <v>915</v>
      </c>
      <c r="AM60" s="185" t="s">
        <v>915</v>
      </c>
      <c r="AN60" s="185" t="s">
        <v>2861</v>
      </c>
      <c r="AO60" s="185" t="s">
        <v>915</v>
      </c>
      <c r="AP60" s="185" t="s">
        <v>915</v>
      </c>
      <c r="AQ60" s="185" t="s">
        <v>2861</v>
      </c>
      <c r="AR60" s="185" t="s">
        <v>915</v>
      </c>
      <c r="AS60" s="185" t="s">
        <v>915</v>
      </c>
      <c r="AT60" s="185" t="s">
        <v>2861</v>
      </c>
      <c r="AU60" s="185" t="s">
        <v>915</v>
      </c>
      <c r="AV60" s="185" t="s">
        <v>915</v>
      </c>
      <c r="AW60" s="185" t="s">
        <v>2861</v>
      </c>
      <c r="AX60" s="185" t="s">
        <v>915</v>
      </c>
      <c r="AY60" s="185" t="s">
        <v>915</v>
      </c>
      <c r="AZ60" s="185" t="s">
        <v>2861</v>
      </c>
      <c r="BA60" s="185" t="s">
        <v>915</v>
      </c>
      <c r="BB60" s="185" t="s">
        <v>915</v>
      </c>
      <c r="BC60" s="185" t="s">
        <v>2861</v>
      </c>
      <c r="BD60" s="185" t="s">
        <v>915</v>
      </c>
      <c r="BE60" s="185" t="s">
        <v>915</v>
      </c>
      <c r="BF60" s="185" t="s">
        <v>2861</v>
      </c>
      <c r="BG60" s="185" t="s">
        <v>915</v>
      </c>
      <c r="BH60" s="185" t="s">
        <v>915</v>
      </c>
      <c r="BI60" s="185" t="s">
        <v>2861</v>
      </c>
      <c r="BJ60" s="185" t="s">
        <v>915</v>
      </c>
      <c r="BK60" s="185" t="s">
        <v>915</v>
      </c>
      <c r="BL60" s="185" t="s">
        <v>2861</v>
      </c>
      <c r="BM60" s="185" t="s">
        <v>915</v>
      </c>
      <c r="BN60" s="185" t="s">
        <v>915</v>
      </c>
      <c r="BO60" s="185" t="s">
        <v>2861</v>
      </c>
      <c r="BP60" s="185" t="s">
        <v>915</v>
      </c>
      <c r="BQ60" s="185" t="s">
        <v>915</v>
      </c>
      <c r="BR60" s="185" t="s">
        <v>2861</v>
      </c>
      <c r="BS60" s="185" t="s">
        <v>915</v>
      </c>
      <c r="BT60" s="185" t="s">
        <v>915</v>
      </c>
      <c r="BU60" s="185" t="s">
        <v>2861</v>
      </c>
      <c r="BV60" s="185" t="s">
        <v>915</v>
      </c>
      <c r="BW60" s="185" t="s">
        <v>915</v>
      </c>
      <c r="BX60" s="185" t="s">
        <v>2861</v>
      </c>
      <c r="BY60" s="185" t="s">
        <v>915</v>
      </c>
      <c r="BZ60" s="185" t="s">
        <v>915</v>
      </c>
      <c r="CA60" s="185" t="s">
        <v>2861</v>
      </c>
      <c r="CB60" s="185" t="s">
        <v>915</v>
      </c>
      <c r="CC60" s="185" t="s">
        <v>915</v>
      </c>
      <c r="CD60" s="185" t="s">
        <v>2861</v>
      </c>
      <c r="CE60" s="185" t="s">
        <v>915</v>
      </c>
      <c r="CF60" s="185" t="s">
        <v>915</v>
      </c>
      <c r="CG60" s="185" t="s">
        <v>2861</v>
      </c>
      <c r="CH60" s="185" t="s">
        <v>915</v>
      </c>
      <c r="CI60" s="185" t="s">
        <v>915</v>
      </c>
      <c r="CJ60" s="185" t="s">
        <v>2861</v>
      </c>
      <c r="CK60" s="185" t="s">
        <v>915</v>
      </c>
      <c r="CL60" s="185" t="s">
        <v>915</v>
      </c>
      <c r="CM60" s="185" t="s">
        <v>2861</v>
      </c>
      <c r="CN60" s="185" t="s">
        <v>915</v>
      </c>
      <c r="CO60" s="185" t="s">
        <v>915</v>
      </c>
      <c r="CP60" s="185" t="s">
        <v>2861</v>
      </c>
      <c r="CQ60" s="185" t="s">
        <v>915</v>
      </c>
      <c r="CR60" s="185" t="s">
        <v>915</v>
      </c>
      <c r="CS60" s="185" t="s">
        <v>2861</v>
      </c>
      <c r="CT60" s="185" t="s">
        <v>915</v>
      </c>
      <c r="CU60" s="185" t="s">
        <v>915</v>
      </c>
      <c r="CV60" s="185" t="s">
        <v>2861</v>
      </c>
      <c r="CW60" s="185" t="s">
        <v>915</v>
      </c>
      <c r="CX60" s="185" t="s">
        <v>915</v>
      </c>
      <c r="CY60" s="185" t="s">
        <v>2861</v>
      </c>
      <c r="CZ60" s="185" t="s">
        <v>915</v>
      </c>
      <c r="DA60" s="185" t="s">
        <v>915</v>
      </c>
      <c r="DB60" s="185" t="s">
        <v>2861</v>
      </c>
      <c r="DC60" s="185" t="s">
        <v>915</v>
      </c>
      <c r="DD60" s="185" t="s">
        <v>915</v>
      </c>
      <c r="DE60" s="185" t="s">
        <v>2861</v>
      </c>
      <c r="DF60" s="185" t="s">
        <v>915</v>
      </c>
      <c r="DG60" s="185" t="s">
        <v>915</v>
      </c>
      <c r="DH60" s="185" t="s">
        <v>2861</v>
      </c>
      <c r="DI60" s="185" t="s">
        <v>915</v>
      </c>
      <c r="DJ60" s="185" t="s">
        <v>915</v>
      </c>
      <c r="DK60" s="185" t="s">
        <v>2861</v>
      </c>
      <c r="DL60" s="185" t="s">
        <v>915</v>
      </c>
      <c r="DM60" s="185" t="s">
        <v>915</v>
      </c>
      <c r="DN60" s="185" t="s">
        <v>2861</v>
      </c>
      <c r="DO60" s="185" t="s">
        <v>915</v>
      </c>
      <c r="DP60" s="185" t="s">
        <v>915</v>
      </c>
      <c r="DQ60" s="185" t="s">
        <v>2861</v>
      </c>
      <c r="DR60" s="185" t="s">
        <v>915</v>
      </c>
      <c r="DS60" s="185" t="s">
        <v>915</v>
      </c>
      <c r="DT60" s="185" t="s">
        <v>2861</v>
      </c>
      <c r="DU60" s="185" t="s">
        <v>915</v>
      </c>
      <c r="DV60" s="185" t="s">
        <v>915</v>
      </c>
      <c r="DW60" s="185" t="s">
        <v>2861</v>
      </c>
      <c r="DX60" s="185" t="s">
        <v>915</v>
      </c>
      <c r="DY60" s="185" t="s">
        <v>915</v>
      </c>
      <c r="DZ60" s="185" t="s">
        <v>2861</v>
      </c>
      <c r="EA60" s="185" t="s">
        <v>915</v>
      </c>
      <c r="EB60" s="185" t="s">
        <v>915</v>
      </c>
      <c r="EC60" s="185" t="s">
        <v>2861</v>
      </c>
      <c r="ED60" s="185" t="s">
        <v>915</v>
      </c>
      <c r="EE60" s="185" t="s">
        <v>915</v>
      </c>
      <c r="EF60" s="185" t="s">
        <v>2861</v>
      </c>
      <c r="EG60" s="185" t="s">
        <v>915</v>
      </c>
      <c r="EH60" s="185" t="s">
        <v>915</v>
      </c>
      <c r="EI60" s="185" t="s">
        <v>2861</v>
      </c>
      <c r="EJ60" s="185" t="s">
        <v>915</v>
      </c>
      <c r="EK60" s="185" t="s">
        <v>915</v>
      </c>
      <c r="EL60" s="185" t="s">
        <v>2861</v>
      </c>
      <c r="EM60" s="185" t="s">
        <v>915</v>
      </c>
      <c r="EN60" s="185" t="s">
        <v>915</v>
      </c>
      <c r="EO60" s="185" t="s">
        <v>2861</v>
      </c>
      <c r="EP60" s="185" t="s">
        <v>915</v>
      </c>
      <c r="EQ60" s="185" t="s">
        <v>915</v>
      </c>
      <c r="ER60" s="185" t="s">
        <v>2861</v>
      </c>
      <c r="ES60" s="185" t="s">
        <v>915</v>
      </c>
      <c r="ET60" s="185" t="s">
        <v>915</v>
      </c>
    </row>
    <row r="61" spans="1:150" x14ac:dyDescent="0.3">
      <c r="A61" s="1"/>
      <c r="B61" s="184" t="s">
        <v>3454</v>
      </c>
      <c r="C61" s="184" t="s">
        <v>73</v>
      </c>
      <c r="D61" s="184" t="s">
        <v>3442</v>
      </c>
      <c r="E61" s="184" t="s">
        <v>3455</v>
      </c>
      <c r="F61" s="184" t="s">
        <v>3456</v>
      </c>
      <c r="G61" s="185" t="s">
        <v>2861</v>
      </c>
      <c r="H61" s="185" t="s">
        <v>2752</v>
      </c>
      <c r="I61" s="185" t="s">
        <v>2752</v>
      </c>
      <c r="J61" s="185" t="s">
        <v>2861</v>
      </c>
      <c r="K61" s="185" t="s">
        <v>2752</v>
      </c>
      <c r="L61" s="185" t="s">
        <v>2752</v>
      </c>
      <c r="M61" s="185" t="s">
        <v>2861</v>
      </c>
      <c r="N61" s="185" t="s">
        <v>2752</v>
      </c>
      <c r="O61" s="185" t="s">
        <v>2752</v>
      </c>
      <c r="P61" s="185" t="s">
        <v>2861</v>
      </c>
      <c r="Q61" s="185" t="s">
        <v>2752</v>
      </c>
      <c r="R61" s="185" t="s">
        <v>2752</v>
      </c>
      <c r="S61" s="185" t="s">
        <v>2861</v>
      </c>
      <c r="T61" s="185" t="s">
        <v>2752</v>
      </c>
      <c r="U61" s="185" t="s">
        <v>2752</v>
      </c>
      <c r="V61" s="185" t="s">
        <v>2861</v>
      </c>
      <c r="W61" s="185" t="s">
        <v>2752</v>
      </c>
      <c r="X61" s="185" t="s">
        <v>2752</v>
      </c>
      <c r="Y61" s="185" t="s">
        <v>2861</v>
      </c>
      <c r="Z61" s="185" t="s">
        <v>2752</v>
      </c>
      <c r="AA61" s="185" t="s">
        <v>2752</v>
      </c>
      <c r="AB61" s="185" t="s">
        <v>2861</v>
      </c>
      <c r="AC61" s="185" t="s">
        <v>2752</v>
      </c>
      <c r="AD61" s="185" t="s">
        <v>2752</v>
      </c>
      <c r="AE61" s="185" t="s">
        <v>2861</v>
      </c>
      <c r="AF61" s="185" t="s">
        <v>2752</v>
      </c>
      <c r="AG61" s="185" t="s">
        <v>2752</v>
      </c>
      <c r="AH61" s="185" t="s">
        <v>2861</v>
      </c>
      <c r="AI61" s="185" t="s">
        <v>2752</v>
      </c>
      <c r="AJ61" s="185" t="s">
        <v>2752</v>
      </c>
      <c r="AK61" s="185" t="s">
        <v>2861</v>
      </c>
      <c r="AL61" s="185" t="s">
        <v>2752</v>
      </c>
      <c r="AM61" s="185" t="s">
        <v>2752</v>
      </c>
      <c r="AN61" s="185" t="s">
        <v>2861</v>
      </c>
      <c r="AO61" s="185" t="s">
        <v>2752</v>
      </c>
      <c r="AP61" s="185" t="s">
        <v>2752</v>
      </c>
      <c r="AQ61" s="185" t="s">
        <v>2861</v>
      </c>
      <c r="AR61" s="185" t="s">
        <v>2752</v>
      </c>
      <c r="AS61" s="185" t="s">
        <v>2752</v>
      </c>
      <c r="AT61" s="185" t="s">
        <v>2861</v>
      </c>
      <c r="AU61" s="185" t="s">
        <v>2752</v>
      </c>
      <c r="AV61" s="185" t="s">
        <v>2752</v>
      </c>
      <c r="AW61" s="185" t="s">
        <v>2861</v>
      </c>
      <c r="AX61" s="185" t="s">
        <v>2752</v>
      </c>
      <c r="AY61" s="185" t="s">
        <v>2752</v>
      </c>
      <c r="AZ61" s="185" t="s">
        <v>2861</v>
      </c>
      <c r="BA61" s="185" t="s">
        <v>2752</v>
      </c>
      <c r="BB61" s="185" t="s">
        <v>2752</v>
      </c>
      <c r="BC61" s="185" t="s">
        <v>2861</v>
      </c>
      <c r="BD61" s="185" t="s">
        <v>2752</v>
      </c>
      <c r="BE61" s="185" t="s">
        <v>2752</v>
      </c>
      <c r="BF61" s="185" t="s">
        <v>2861</v>
      </c>
      <c r="BG61" s="185" t="s">
        <v>2752</v>
      </c>
      <c r="BH61" s="185" t="s">
        <v>2752</v>
      </c>
      <c r="BI61" s="185" t="s">
        <v>2861</v>
      </c>
      <c r="BJ61" s="185" t="s">
        <v>2752</v>
      </c>
      <c r="BK61" s="185" t="s">
        <v>2752</v>
      </c>
      <c r="BL61" s="185" t="s">
        <v>2861</v>
      </c>
      <c r="BM61" s="185" t="s">
        <v>2752</v>
      </c>
      <c r="BN61" s="185" t="s">
        <v>2752</v>
      </c>
      <c r="BO61" s="185" t="s">
        <v>2861</v>
      </c>
      <c r="BP61" s="185" t="s">
        <v>2752</v>
      </c>
      <c r="BQ61" s="185" t="s">
        <v>2752</v>
      </c>
      <c r="BR61" s="185" t="s">
        <v>2861</v>
      </c>
      <c r="BS61" s="185" t="s">
        <v>2752</v>
      </c>
      <c r="BT61" s="185" t="s">
        <v>2752</v>
      </c>
      <c r="BU61" s="185" t="s">
        <v>2861</v>
      </c>
      <c r="BV61" s="185" t="s">
        <v>2752</v>
      </c>
      <c r="BW61" s="185" t="s">
        <v>2752</v>
      </c>
      <c r="BX61" s="185" t="s">
        <v>2861</v>
      </c>
      <c r="BY61" s="185" t="s">
        <v>2752</v>
      </c>
      <c r="BZ61" s="185" t="s">
        <v>2752</v>
      </c>
      <c r="CA61" s="185" t="s">
        <v>2861</v>
      </c>
      <c r="CB61" s="185" t="s">
        <v>2752</v>
      </c>
      <c r="CC61" s="185" t="s">
        <v>2752</v>
      </c>
      <c r="CD61" s="185" t="s">
        <v>2861</v>
      </c>
      <c r="CE61" s="185" t="s">
        <v>2752</v>
      </c>
      <c r="CF61" s="185" t="s">
        <v>2752</v>
      </c>
      <c r="CG61" s="185" t="s">
        <v>2861</v>
      </c>
      <c r="CH61" s="185" t="s">
        <v>2752</v>
      </c>
      <c r="CI61" s="185" t="s">
        <v>2752</v>
      </c>
      <c r="CJ61" s="185" t="s">
        <v>2861</v>
      </c>
      <c r="CK61" s="185" t="s">
        <v>2752</v>
      </c>
      <c r="CL61" s="185" t="s">
        <v>2752</v>
      </c>
      <c r="CM61" s="185" t="s">
        <v>2861</v>
      </c>
      <c r="CN61" s="185" t="s">
        <v>2752</v>
      </c>
      <c r="CO61" s="185" t="s">
        <v>2752</v>
      </c>
      <c r="CP61" s="185" t="s">
        <v>2861</v>
      </c>
      <c r="CQ61" s="185" t="s">
        <v>2752</v>
      </c>
      <c r="CR61" s="185" t="s">
        <v>2752</v>
      </c>
      <c r="CS61" s="185" t="s">
        <v>2861</v>
      </c>
      <c r="CT61" s="185" t="s">
        <v>2752</v>
      </c>
      <c r="CU61" s="185" t="s">
        <v>2752</v>
      </c>
      <c r="CV61" s="185" t="s">
        <v>2861</v>
      </c>
      <c r="CW61" s="185" t="s">
        <v>2752</v>
      </c>
      <c r="CX61" s="185" t="s">
        <v>2752</v>
      </c>
      <c r="CY61" s="185" t="s">
        <v>2861</v>
      </c>
      <c r="CZ61" s="185" t="s">
        <v>2752</v>
      </c>
      <c r="DA61" s="185" t="s">
        <v>2752</v>
      </c>
      <c r="DB61" s="185" t="s">
        <v>2861</v>
      </c>
      <c r="DC61" s="185" t="s">
        <v>2752</v>
      </c>
      <c r="DD61" s="185" t="s">
        <v>2752</v>
      </c>
      <c r="DE61" s="185" t="s">
        <v>2861</v>
      </c>
      <c r="DF61" s="185" t="s">
        <v>2752</v>
      </c>
      <c r="DG61" s="185" t="s">
        <v>2752</v>
      </c>
      <c r="DH61" s="185" t="s">
        <v>2861</v>
      </c>
      <c r="DI61" s="185" t="s">
        <v>2752</v>
      </c>
      <c r="DJ61" s="185" t="s">
        <v>2752</v>
      </c>
      <c r="DK61" s="185" t="s">
        <v>2861</v>
      </c>
      <c r="DL61" s="185" t="s">
        <v>2752</v>
      </c>
      <c r="DM61" s="185" t="s">
        <v>2752</v>
      </c>
      <c r="DN61" s="185" t="s">
        <v>2861</v>
      </c>
      <c r="DO61" s="185" t="s">
        <v>2752</v>
      </c>
      <c r="DP61" s="185" t="s">
        <v>2752</v>
      </c>
      <c r="DQ61" s="185" t="s">
        <v>2861</v>
      </c>
      <c r="DR61" s="185" t="s">
        <v>2752</v>
      </c>
      <c r="DS61" s="185" t="s">
        <v>2752</v>
      </c>
      <c r="DT61" s="185" t="s">
        <v>2861</v>
      </c>
      <c r="DU61" s="185" t="s">
        <v>2752</v>
      </c>
      <c r="DV61" s="185" t="s">
        <v>2752</v>
      </c>
      <c r="DW61" s="185" t="s">
        <v>2861</v>
      </c>
      <c r="DX61" s="185" t="s">
        <v>2752</v>
      </c>
      <c r="DY61" s="185" t="s">
        <v>2752</v>
      </c>
      <c r="DZ61" s="185" t="s">
        <v>2861</v>
      </c>
      <c r="EA61" s="185" t="s">
        <v>2752</v>
      </c>
      <c r="EB61" s="185" t="s">
        <v>2752</v>
      </c>
      <c r="EC61" s="185" t="s">
        <v>2861</v>
      </c>
      <c r="ED61" s="185" t="s">
        <v>2752</v>
      </c>
      <c r="EE61" s="185" t="s">
        <v>2752</v>
      </c>
      <c r="EF61" s="185" t="s">
        <v>2861</v>
      </c>
      <c r="EG61" s="185" t="s">
        <v>2752</v>
      </c>
      <c r="EH61" s="185" t="s">
        <v>2752</v>
      </c>
      <c r="EI61" s="185" t="s">
        <v>2861</v>
      </c>
      <c r="EJ61" s="185" t="s">
        <v>2752</v>
      </c>
      <c r="EK61" s="185" t="s">
        <v>2752</v>
      </c>
      <c r="EL61" s="185" t="s">
        <v>2861</v>
      </c>
      <c r="EM61" s="185" t="s">
        <v>2752</v>
      </c>
      <c r="EN61" s="185" t="s">
        <v>2752</v>
      </c>
      <c r="EO61" s="185" t="s">
        <v>2861</v>
      </c>
      <c r="EP61" s="185" t="s">
        <v>2752</v>
      </c>
      <c r="EQ61" s="185" t="s">
        <v>2752</v>
      </c>
      <c r="ER61" s="185" t="s">
        <v>2861</v>
      </c>
      <c r="ES61" s="185" t="s">
        <v>2752</v>
      </c>
      <c r="ET61" s="185" t="s">
        <v>2752</v>
      </c>
    </row>
    <row r="62" spans="1:150" x14ac:dyDescent="0.3">
      <c r="A62" s="1"/>
      <c r="B62" s="183" t="s">
        <v>3457</v>
      </c>
      <c r="C62" s="183" t="s">
        <v>91</v>
      </c>
      <c r="D62" s="183" t="s">
        <v>955</v>
      </c>
      <c r="E62" s="183" t="s">
        <v>3458</v>
      </c>
      <c r="F62" s="183" t="s">
        <v>3459</v>
      </c>
      <c r="G62" s="183" t="s">
        <v>2861</v>
      </c>
      <c r="H62" s="183" t="s">
        <v>3460</v>
      </c>
      <c r="I62" s="183" t="s">
        <v>3461</v>
      </c>
      <c r="J62" s="183" t="s">
        <v>2861</v>
      </c>
      <c r="K62" s="183" t="s">
        <v>3462</v>
      </c>
      <c r="L62" s="183" t="s">
        <v>3463</v>
      </c>
      <c r="M62" s="183" t="s">
        <v>2861</v>
      </c>
      <c r="N62" s="183" t="s">
        <v>2752</v>
      </c>
      <c r="O62" s="183" t="s">
        <v>3464</v>
      </c>
      <c r="P62" s="183" t="s">
        <v>2861</v>
      </c>
      <c r="Q62" s="183" t="s">
        <v>3465</v>
      </c>
      <c r="R62" s="183" t="s">
        <v>3466</v>
      </c>
      <c r="S62" s="183" t="s">
        <v>2861</v>
      </c>
      <c r="T62" s="183" t="s">
        <v>3467</v>
      </c>
      <c r="U62" s="183" t="s">
        <v>3468</v>
      </c>
      <c r="V62" s="183" t="s">
        <v>2861</v>
      </c>
      <c r="W62" s="183" t="s">
        <v>3469</v>
      </c>
      <c r="X62" s="183" t="s">
        <v>2752</v>
      </c>
      <c r="Y62" s="183" t="s">
        <v>2861</v>
      </c>
      <c r="Z62" s="183" t="s">
        <v>3470</v>
      </c>
      <c r="AA62" s="183" t="s">
        <v>3471</v>
      </c>
      <c r="AB62" s="183" t="s">
        <v>2861</v>
      </c>
      <c r="AC62" s="183" t="s">
        <v>3472</v>
      </c>
      <c r="AD62" s="183" t="s">
        <v>3473</v>
      </c>
      <c r="AE62" s="183" t="s">
        <v>2861</v>
      </c>
      <c r="AF62" s="183" t="s">
        <v>3474</v>
      </c>
      <c r="AG62" s="183" t="s">
        <v>3475</v>
      </c>
      <c r="AH62" s="183" t="s">
        <v>2861</v>
      </c>
      <c r="AI62" s="183" t="s">
        <v>3476</v>
      </c>
      <c r="AJ62" s="183" t="s">
        <v>3477</v>
      </c>
      <c r="AK62" s="183" t="s">
        <v>2861</v>
      </c>
      <c r="AL62" s="183" t="s">
        <v>2752</v>
      </c>
      <c r="AM62" s="183" t="s">
        <v>3478</v>
      </c>
      <c r="AN62" s="183" t="s">
        <v>2861</v>
      </c>
      <c r="AO62" s="183" t="s">
        <v>2752</v>
      </c>
      <c r="AP62" s="183" t="s">
        <v>3479</v>
      </c>
      <c r="AQ62" s="183" t="s">
        <v>2861</v>
      </c>
      <c r="AR62" s="183" t="s">
        <v>3480</v>
      </c>
      <c r="AS62" s="183" t="s">
        <v>3481</v>
      </c>
      <c r="AT62" s="183" t="s">
        <v>2861</v>
      </c>
      <c r="AU62" s="183" t="s">
        <v>3482</v>
      </c>
      <c r="AV62" s="183" t="s">
        <v>3483</v>
      </c>
      <c r="AW62" s="183" t="s">
        <v>2861</v>
      </c>
      <c r="AX62" s="183" t="s">
        <v>3484</v>
      </c>
      <c r="AY62" s="183" t="s">
        <v>3485</v>
      </c>
      <c r="AZ62" s="183" t="s">
        <v>2861</v>
      </c>
      <c r="BA62" s="183" t="s">
        <v>3486</v>
      </c>
      <c r="BB62" s="183" t="s">
        <v>3487</v>
      </c>
      <c r="BC62" s="183" t="s">
        <v>2861</v>
      </c>
      <c r="BD62" s="183" t="s">
        <v>3488</v>
      </c>
      <c r="BE62" s="183" t="s">
        <v>3489</v>
      </c>
      <c r="BF62" s="183" t="s">
        <v>2861</v>
      </c>
      <c r="BG62" s="183" t="s">
        <v>3490</v>
      </c>
      <c r="BH62" s="183" t="s">
        <v>3491</v>
      </c>
      <c r="BI62" s="183" t="s">
        <v>2861</v>
      </c>
      <c r="BJ62" s="183" t="s">
        <v>3492</v>
      </c>
      <c r="BK62" s="183" t="s">
        <v>3493</v>
      </c>
      <c r="BL62" s="183" t="s">
        <v>2861</v>
      </c>
      <c r="BM62" s="183" t="s">
        <v>3494</v>
      </c>
      <c r="BN62" s="183" t="s">
        <v>3495</v>
      </c>
      <c r="BO62" s="183" t="s">
        <v>2861</v>
      </c>
      <c r="BP62" s="183" t="s">
        <v>3496</v>
      </c>
      <c r="BQ62" s="183" t="s">
        <v>3497</v>
      </c>
      <c r="BR62" s="183" t="s">
        <v>2861</v>
      </c>
      <c r="BS62" s="183" t="s">
        <v>3498</v>
      </c>
      <c r="BT62" s="183" t="s">
        <v>3499</v>
      </c>
      <c r="BU62" s="183" t="s">
        <v>2861</v>
      </c>
      <c r="BV62" s="183" t="s">
        <v>3500</v>
      </c>
      <c r="BW62" s="183" t="s">
        <v>3501</v>
      </c>
      <c r="BX62" s="183" t="s">
        <v>2861</v>
      </c>
      <c r="BY62" s="183" t="s">
        <v>3502</v>
      </c>
      <c r="BZ62" s="183" t="s">
        <v>3503</v>
      </c>
      <c r="CA62" s="183" t="s">
        <v>2861</v>
      </c>
      <c r="CB62" s="183" t="s">
        <v>3504</v>
      </c>
      <c r="CC62" s="183" t="s">
        <v>3505</v>
      </c>
      <c r="CD62" s="183" t="s">
        <v>2861</v>
      </c>
      <c r="CE62" s="183" t="s">
        <v>3506</v>
      </c>
      <c r="CF62" s="183" t="s">
        <v>3507</v>
      </c>
      <c r="CG62" s="183" t="s">
        <v>2861</v>
      </c>
      <c r="CH62" s="183" t="s">
        <v>3508</v>
      </c>
      <c r="CI62" s="183" t="s">
        <v>3509</v>
      </c>
      <c r="CJ62" s="183" t="s">
        <v>2861</v>
      </c>
      <c r="CK62" s="183" t="s">
        <v>3510</v>
      </c>
      <c r="CL62" s="183" t="s">
        <v>3119</v>
      </c>
      <c r="CM62" s="183" t="s">
        <v>2861</v>
      </c>
      <c r="CN62" s="183" t="s">
        <v>2752</v>
      </c>
      <c r="CO62" s="183" t="s">
        <v>2752</v>
      </c>
      <c r="CP62" s="183" t="s">
        <v>2861</v>
      </c>
      <c r="CQ62" s="183" t="s">
        <v>3511</v>
      </c>
      <c r="CR62" s="183" t="s">
        <v>2752</v>
      </c>
      <c r="CS62" s="183" t="s">
        <v>2861</v>
      </c>
      <c r="CT62" s="183" t="s">
        <v>3512</v>
      </c>
      <c r="CU62" s="183" t="s">
        <v>3513</v>
      </c>
      <c r="CV62" s="183" t="s">
        <v>2861</v>
      </c>
      <c r="CW62" s="183" t="s">
        <v>3514</v>
      </c>
      <c r="CX62" s="183" t="s">
        <v>3515</v>
      </c>
      <c r="CY62" s="183" t="s">
        <v>2861</v>
      </c>
      <c r="CZ62" s="183" t="s">
        <v>3516</v>
      </c>
      <c r="DA62" s="183" t="s">
        <v>3517</v>
      </c>
      <c r="DB62" s="183" t="s">
        <v>2861</v>
      </c>
      <c r="DC62" s="183" t="s">
        <v>3518</v>
      </c>
      <c r="DD62" s="183" t="s">
        <v>3519</v>
      </c>
      <c r="DE62" s="183" t="s">
        <v>2861</v>
      </c>
      <c r="DF62" s="183" t="s">
        <v>3520</v>
      </c>
      <c r="DG62" s="183" t="s">
        <v>3521</v>
      </c>
      <c r="DH62" s="183" t="s">
        <v>2861</v>
      </c>
      <c r="DI62" s="183" t="s">
        <v>2752</v>
      </c>
      <c r="DJ62" s="183" t="s">
        <v>3522</v>
      </c>
      <c r="DK62" s="183" t="s">
        <v>2861</v>
      </c>
      <c r="DL62" s="183" t="s">
        <v>2752</v>
      </c>
      <c r="DM62" s="183" t="s">
        <v>3523</v>
      </c>
      <c r="DN62" s="183" t="s">
        <v>2861</v>
      </c>
      <c r="DO62" s="183" t="s">
        <v>2752</v>
      </c>
      <c r="DP62" s="183" t="s">
        <v>3524</v>
      </c>
      <c r="DQ62" s="183" t="s">
        <v>2861</v>
      </c>
      <c r="DR62" s="183" t="s">
        <v>2752</v>
      </c>
      <c r="DS62" s="183" t="s">
        <v>3525</v>
      </c>
      <c r="DT62" s="183" t="s">
        <v>2861</v>
      </c>
      <c r="DU62" s="183" t="s">
        <v>2752</v>
      </c>
      <c r="DV62" s="183" t="s">
        <v>3526</v>
      </c>
      <c r="DW62" s="183" t="s">
        <v>2861</v>
      </c>
      <c r="DX62" s="183" t="s">
        <v>2752</v>
      </c>
      <c r="DY62" s="183" t="s">
        <v>3527</v>
      </c>
      <c r="DZ62" s="183" t="s">
        <v>2861</v>
      </c>
      <c r="EA62" s="183" t="s">
        <v>2752</v>
      </c>
      <c r="EB62" s="183" t="s">
        <v>3528</v>
      </c>
      <c r="EC62" s="183" t="s">
        <v>2861</v>
      </c>
      <c r="ED62" s="183" t="s">
        <v>2752</v>
      </c>
      <c r="EE62" s="183" t="s">
        <v>3529</v>
      </c>
      <c r="EF62" s="183" t="s">
        <v>2861</v>
      </c>
      <c r="EG62" s="183" t="s">
        <v>3530</v>
      </c>
      <c r="EH62" s="183" t="s">
        <v>3531</v>
      </c>
      <c r="EI62" s="183" t="s">
        <v>2861</v>
      </c>
      <c r="EJ62" s="183" t="s">
        <v>3532</v>
      </c>
      <c r="EK62" s="183" t="s">
        <v>2752</v>
      </c>
      <c r="EL62" s="183" t="s">
        <v>2861</v>
      </c>
      <c r="EM62" s="183" t="s">
        <v>3533</v>
      </c>
      <c r="EN62" s="183" t="s">
        <v>3534</v>
      </c>
      <c r="EO62" s="183" t="s">
        <v>2861</v>
      </c>
      <c r="EP62" s="183" t="s">
        <v>3535</v>
      </c>
      <c r="EQ62" s="183" t="s">
        <v>3536</v>
      </c>
      <c r="ER62" s="183" t="s">
        <v>2861</v>
      </c>
      <c r="ES62" s="183" t="s">
        <v>3537</v>
      </c>
      <c r="ET62" s="183" t="s">
        <v>3538</v>
      </c>
    </row>
    <row r="63" spans="1:150" x14ac:dyDescent="0.3">
      <c r="A63" s="1"/>
      <c r="B63" s="184" t="s">
        <v>3539</v>
      </c>
      <c r="C63" s="184" t="s">
        <v>91</v>
      </c>
      <c r="D63" s="184" t="s">
        <v>955</v>
      </c>
      <c r="E63" s="184" t="s">
        <v>3540</v>
      </c>
      <c r="F63" s="184" t="s">
        <v>3541</v>
      </c>
      <c r="G63" s="185" t="s">
        <v>2861</v>
      </c>
      <c r="H63" s="185" t="s">
        <v>2752</v>
      </c>
      <c r="I63" s="185" t="s">
        <v>2752</v>
      </c>
      <c r="J63" s="185" t="s">
        <v>2861</v>
      </c>
      <c r="K63" s="185" t="s">
        <v>2752</v>
      </c>
      <c r="L63" s="185" t="s">
        <v>2752</v>
      </c>
      <c r="M63" s="185" t="s">
        <v>2861</v>
      </c>
      <c r="N63" s="185" t="s">
        <v>2752</v>
      </c>
      <c r="O63" s="185" t="s">
        <v>2752</v>
      </c>
      <c r="P63" s="185" t="s">
        <v>2861</v>
      </c>
      <c r="Q63" s="185" t="s">
        <v>2752</v>
      </c>
      <c r="R63" s="185" t="s">
        <v>2752</v>
      </c>
      <c r="S63" s="185" t="s">
        <v>2861</v>
      </c>
      <c r="T63" s="185" t="s">
        <v>2752</v>
      </c>
      <c r="U63" s="185" t="s">
        <v>2752</v>
      </c>
      <c r="V63" s="185" t="s">
        <v>2861</v>
      </c>
      <c r="W63" s="185" t="s">
        <v>2752</v>
      </c>
      <c r="X63" s="185" t="s">
        <v>2752</v>
      </c>
      <c r="Y63" s="185" t="s">
        <v>2861</v>
      </c>
      <c r="Z63" s="185" t="s">
        <v>2752</v>
      </c>
      <c r="AA63" s="185" t="s">
        <v>2752</v>
      </c>
      <c r="AB63" s="185" t="s">
        <v>2861</v>
      </c>
      <c r="AC63" s="185" t="s">
        <v>2752</v>
      </c>
      <c r="AD63" s="185" t="s">
        <v>2752</v>
      </c>
      <c r="AE63" s="185" t="s">
        <v>2861</v>
      </c>
      <c r="AF63" s="185" t="s">
        <v>2752</v>
      </c>
      <c r="AG63" s="185" t="s">
        <v>2752</v>
      </c>
      <c r="AH63" s="185" t="s">
        <v>2861</v>
      </c>
      <c r="AI63" s="185" t="s">
        <v>2752</v>
      </c>
      <c r="AJ63" s="185" t="s">
        <v>2752</v>
      </c>
      <c r="AK63" s="185" t="s">
        <v>2861</v>
      </c>
      <c r="AL63" s="185" t="s">
        <v>2752</v>
      </c>
      <c r="AM63" s="185" t="s">
        <v>2752</v>
      </c>
      <c r="AN63" s="185" t="s">
        <v>2861</v>
      </c>
      <c r="AO63" s="185" t="s">
        <v>2752</v>
      </c>
      <c r="AP63" s="185" t="s">
        <v>2752</v>
      </c>
      <c r="AQ63" s="185" t="s">
        <v>2861</v>
      </c>
      <c r="AR63" s="185" t="s">
        <v>2752</v>
      </c>
      <c r="AS63" s="185" t="s">
        <v>2752</v>
      </c>
      <c r="AT63" s="185" t="s">
        <v>2861</v>
      </c>
      <c r="AU63" s="185" t="s">
        <v>2752</v>
      </c>
      <c r="AV63" s="185" t="s">
        <v>2752</v>
      </c>
      <c r="AW63" s="185" t="s">
        <v>2861</v>
      </c>
      <c r="AX63" s="185" t="s">
        <v>2752</v>
      </c>
      <c r="AY63" s="185" t="s">
        <v>2752</v>
      </c>
      <c r="AZ63" s="185" t="s">
        <v>2861</v>
      </c>
      <c r="BA63" s="185" t="s">
        <v>2752</v>
      </c>
      <c r="BB63" s="185" t="s">
        <v>2752</v>
      </c>
      <c r="BC63" s="185" t="s">
        <v>2861</v>
      </c>
      <c r="BD63" s="185" t="s">
        <v>2752</v>
      </c>
      <c r="BE63" s="185" t="s">
        <v>2752</v>
      </c>
      <c r="BF63" s="185" t="s">
        <v>2861</v>
      </c>
      <c r="BG63" s="185" t="s">
        <v>2752</v>
      </c>
      <c r="BH63" s="185" t="s">
        <v>2752</v>
      </c>
      <c r="BI63" s="185" t="s">
        <v>2861</v>
      </c>
      <c r="BJ63" s="185" t="s">
        <v>2752</v>
      </c>
      <c r="BK63" s="185" t="s">
        <v>2752</v>
      </c>
      <c r="BL63" s="185" t="s">
        <v>2861</v>
      </c>
      <c r="BM63" s="185" t="s">
        <v>2752</v>
      </c>
      <c r="BN63" s="185" t="s">
        <v>2752</v>
      </c>
      <c r="BO63" s="185" t="s">
        <v>2861</v>
      </c>
      <c r="BP63" s="185" t="s">
        <v>2752</v>
      </c>
      <c r="BQ63" s="185" t="s">
        <v>2752</v>
      </c>
      <c r="BR63" s="185" t="s">
        <v>2861</v>
      </c>
      <c r="BS63" s="185" t="s">
        <v>2752</v>
      </c>
      <c r="BT63" s="185" t="s">
        <v>2752</v>
      </c>
      <c r="BU63" s="185" t="s">
        <v>2861</v>
      </c>
      <c r="BV63" s="185" t="s">
        <v>2752</v>
      </c>
      <c r="BW63" s="185" t="s">
        <v>2752</v>
      </c>
      <c r="BX63" s="185" t="s">
        <v>2861</v>
      </c>
      <c r="BY63" s="185" t="s">
        <v>2752</v>
      </c>
      <c r="BZ63" s="185" t="s">
        <v>2752</v>
      </c>
      <c r="CA63" s="185" t="s">
        <v>2861</v>
      </c>
      <c r="CB63" s="185" t="s">
        <v>2752</v>
      </c>
      <c r="CC63" s="185" t="s">
        <v>2752</v>
      </c>
      <c r="CD63" s="185" t="s">
        <v>2861</v>
      </c>
      <c r="CE63" s="185" t="s">
        <v>2752</v>
      </c>
      <c r="CF63" s="185" t="s">
        <v>2752</v>
      </c>
      <c r="CG63" s="185" t="s">
        <v>2861</v>
      </c>
      <c r="CH63" s="185" t="s">
        <v>2752</v>
      </c>
      <c r="CI63" s="185" t="s">
        <v>2752</v>
      </c>
      <c r="CJ63" s="185" t="s">
        <v>2861</v>
      </c>
      <c r="CK63" s="185" t="s">
        <v>2752</v>
      </c>
      <c r="CL63" s="185" t="s">
        <v>2752</v>
      </c>
      <c r="CM63" s="185" t="s">
        <v>2861</v>
      </c>
      <c r="CN63" s="185" t="s">
        <v>2752</v>
      </c>
      <c r="CO63" s="185" t="s">
        <v>2752</v>
      </c>
      <c r="CP63" s="185" t="s">
        <v>2861</v>
      </c>
      <c r="CQ63" s="185" t="s">
        <v>2752</v>
      </c>
      <c r="CR63" s="185" t="s">
        <v>2752</v>
      </c>
      <c r="CS63" s="185" t="s">
        <v>2861</v>
      </c>
      <c r="CT63" s="185" t="s">
        <v>2752</v>
      </c>
      <c r="CU63" s="185" t="s">
        <v>2752</v>
      </c>
      <c r="CV63" s="185" t="s">
        <v>2861</v>
      </c>
      <c r="CW63" s="185" t="s">
        <v>2752</v>
      </c>
      <c r="CX63" s="185" t="s">
        <v>2752</v>
      </c>
      <c r="CY63" s="185" t="s">
        <v>2861</v>
      </c>
      <c r="CZ63" s="185" t="s">
        <v>2752</v>
      </c>
      <c r="DA63" s="185" t="s">
        <v>2752</v>
      </c>
      <c r="DB63" s="185" t="s">
        <v>2861</v>
      </c>
      <c r="DC63" s="185" t="s">
        <v>2752</v>
      </c>
      <c r="DD63" s="185" t="s">
        <v>2752</v>
      </c>
      <c r="DE63" s="185" t="s">
        <v>2861</v>
      </c>
      <c r="DF63" s="185" t="s">
        <v>2752</v>
      </c>
      <c r="DG63" s="185" t="s">
        <v>2752</v>
      </c>
      <c r="DH63" s="185" t="s">
        <v>2861</v>
      </c>
      <c r="DI63" s="185" t="s">
        <v>2752</v>
      </c>
      <c r="DJ63" s="185" t="s">
        <v>2752</v>
      </c>
      <c r="DK63" s="185" t="s">
        <v>2861</v>
      </c>
      <c r="DL63" s="185" t="s">
        <v>2752</v>
      </c>
      <c r="DM63" s="185" t="s">
        <v>2752</v>
      </c>
      <c r="DN63" s="185" t="s">
        <v>2861</v>
      </c>
      <c r="DO63" s="185" t="s">
        <v>2752</v>
      </c>
      <c r="DP63" s="185" t="s">
        <v>2752</v>
      </c>
      <c r="DQ63" s="185" t="s">
        <v>2861</v>
      </c>
      <c r="DR63" s="185" t="s">
        <v>2752</v>
      </c>
      <c r="DS63" s="185" t="s">
        <v>2752</v>
      </c>
      <c r="DT63" s="185" t="s">
        <v>2861</v>
      </c>
      <c r="DU63" s="185" t="s">
        <v>2752</v>
      </c>
      <c r="DV63" s="185" t="s">
        <v>2752</v>
      </c>
      <c r="DW63" s="185" t="s">
        <v>2861</v>
      </c>
      <c r="DX63" s="185" t="s">
        <v>2752</v>
      </c>
      <c r="DY63" s="185" t="s">
        <v>2752</v>
      </c>
      <c r="DZ63" s="185" t="s">
        <v>2861</v>
      </c>
      <c r="EA63" s="185" t="s">
        <v>2752</v>
      </c>
      <c r="EB63" s="185" t="s">
        <v>2752</v>
      </c>
      <c r="EC63" s="185" t="s">
        <v>2861</v>
      </c>
      <c r="ED63" s="185" t="s">
        <v>2752</v>
      </c>
      <c r="EE63" s="185" t="s">
        <v>2752</v>
      </c>
      <c r="EF63" s="185" t="s">
        <v>2861</v>
      </c>
      <c r="EG63" s="185" t="s">
        <v>2752</v>
      </c>
      <c r="EH63" s="185" t="s">
        <v>2752</v>
      </c>
      <c r="EI63" s="185" t="s">
        <v>2861</v>
      </c>
      <c r="EJ63" s="185" t="s">
        <v>2752</v>
      </c>
      <c r="EK63" s="185" t="s">
        <v>2752</v>
      </c>
      <c r="EL63" s="185" t="s">
        <v>2861</v>
      </c>
      <c r="EM63" s="185" t="s">
        <v>2752</v>
      </c>
      <c r="EN63" s="185" t="s">
        <v>2752</v>
      </c>
      <c r="EO63" s="185" t="s">
        <v>2861</v>
      </c>
      <c r="EP63" s="185" t="s">
        <v>2752</v>
      </c>
      <c r="EQ63" s="185" t="s">
        <v>2752</v>
      </c>
      <c r="ER63" s="185" t="s">
        <v>2861</v>
      </c>
      <c r="ES63" s="185" t="s">
        <v>2752</v>
      </c>
      <c r="ET63" s="185" t="s">
        <v>2752</v>
      </c>
    </row>
    <row r="64" spans="1:150" x14ac:dyDescent="0.3">
      <c r="A64" s="1"/>
      <c r="B64" s="184" t="s">
        <v>3542</v>
      </c>
      <c r="C64" s="184" t="s">
        <v>91</v>
      </c>
      <c r="D64" s="184" t="s">
        <v>955</v>
      </c>
      <c r="E64" s="184" t="s">
        <v>3543</v>
      </c>
      <c r="F64" s="184" t="s">
        <v>3544</v>
      </c>
      <c r="G64" s="185" t="s">
        <v>2861</v>
      </c>
      <c r="H64" s="185" t="s">
        <v>3460</v>
      </c>
      <c r="I64" s="185" t="s">
        <v>3461</v>
      </c>
      <c r="J64" s="185" t="s">
        <v>2861</v>
      </c>
      <c r="K64" s="185" t="s">
        <v>3462</v>
      </c>
      <c r="L64" s="185" t="s">
        <v>3463</v>
      </c>
      <c r="M64" s="185" t="s">
        <v>2861</v>
      </c>
      <c r="N64" s="185" t="s">
        <v>2752</v>
      </c>
      <c r="O64" s="185" t="s">
        <v>3464</v>
      </c>
      <c r="P64" s="185" t="s">
        <v>2861</v>
      </c>
      <c r="Q64" s="185" t="s">
        <v>3465</v>
      </c>
      <c r="R64" s="185" t="s">
        <v>3466</v>
      </c>
      <c r="S64" s="185" t="s">
        <v>2861</v>
      </c>
      <c r="T64" s="185" t="s">
        <v>3467</v>
      </c>
      <c r="U64" s="185" t="s">
        <v>3468</v>
      </c>
      <c r="V64" s="185" t="s">
        <v>2861</v>
      </c>
      <c r="W64" s="185" t="s">
        <v>3469</v>
      </c>
      <c r="X64" s="185" t="s">
        <v>2752</v>
      </c>
      <c r="Y64" s="185" t="s">
        <v>2861</v>
      </c>
      <c r="Z64" s="185" t="s">
        <v>3470</v>
      </c>
      <c r="AA64" s="185" t="s">
        <v>3471</v>
      </c>
      <c r="AB64" s="185" t="s">
        <v>2861</v>
      </c>
      <c r="AC64" s="185" t="s">
        <v>3472</v>
      </c>
      <c r="AD64" s="185" t="s">
        <v>3473</v>
      </c>
      <c r="AE64" s="185" t="s">
        <v>2861</v>
      </c>
      <c r="AF64" s="185" t="s">
        <v>3474</v>
      </c>
      <c r="AG64" s="185" t="s">
        <v>3475</v>
      </c>
      <c r="AH64" s="185" t="s">
        <v>2861</v>
      </c>
      <c r="AI64" s="185" t="s">
        <v>3476</v>
      </c>
      <c r="AJ64" s="185" t="s">
        <v>3477</v>
      </c>
      <c r="AK64" s="185" t="s">
        <v>2861</v>
      </c>
      <c r="AL64" s="185" t="s">
        <v>2752</v>
      </c>
      <c r="AM64" s="185" t="s">
        <v>3478</v>
      </c>
      <c r="AN64" s="185" t="s">
        <v>2861</v>
      </c>
      <c r="AO64" s="185" t="s">
        <v>2752</v>
      </c>
      <c r="AP64" s="185" t="s">
        <v>3479</v>
      </c>
      <c r="AQ64" s="185" t="s">
        <v>2861</v>
      </c>
      <c r="AR64" s="185" t="s">
        <v>3480</v>
      </c>
      <c r="AS64" s="185" t="s">
        <v>3481</v>
      </c>
      <c r="AT64" s="185" t="s">
        <v>2861</v>
      </c>
      <c r="AU64" s="185" t="s">
        <v>3482</v>
      </c>
      <c r="AV64" s="185" t="s">
        <v>3483</v>
      </c>
      <c r="AW64" s="185" t="s">
        <v>2861</v>
      </c>
      <c r="AX64" s="185" t="s">
        <v>3484</v>
      </c>
      <c r="AY64" s="185" t="s">
        <v>3485</v>
      </c>
      <c r="AZ64" s="185" t="s">
        <v>2861</v>
      </c>
      <c r="BA64" s="185" t="s">
        <v>3486</v>
      </c>
      <c r="BB64" s="185" t="s">
        <v>3487</v>
      </c>
      <c r="BC64" s="185" t="s">
        <v>2861</v>
      </c>
      <c r="BD64" s="185" t="s">
        <v>3488</v>
      </c>
      <c r="BE64" s="185" t="s">
        <v>3489</v>
      </c>
      <c r="BF64" s="185" t="s">
        <v>2861</v>
      </c>
      <c r="BG64" s="185" t="s">
        <v>3490</v>
      </c>
      <c r="BH64" s="185" t="s">
        <v>3491</v>
      </c>
      <c r="BI64" s="185" t="s">
        <v>2861</v>
      </c>
      <c r="BJ64" s="185" t="s">
        <v>3492</v>
      </c>
      <c r="BK64" s="185" t="s">
        <v>3493</v>
      </c>
      <c r="BL64" s="185" t="s">
        <v>2861</v>
      </c>
      <c r="BM64" s="185" t="s">
        <v>3494</v>
      </c>
      <c r="BN64" s="185" t="s">
        <v>3495</v>
      </c>
      <c r="BO64" s="185" t="s">
        <v>2861</v>
      </c>
      <c r="BP64" s="185" t="s">
        <v>3496</v>
      </c>
      <c r="BQ64" s="185" t="s">
        <v>3497</v>
      </c>
      <c r="BR64" s="185" t="s">
        <v>2861</v>
      </c>
      <c r="BS64" s="185" t="s">
        <v>3498</v>
      </c>
      <c r="BT64" s="185" t="s">
        <v>3499</v>
      </c>
      <c r="BU64" s="185" t="s">
        <v>2861</v>
      </c>
      <c r="BV64" s="185" t="s">
        <v>3500</v>
      </c>
      <c r="BW64" s="185" t="s">
        <v>3501</v>
      </c>
      <c r="BX64" s="185" t="s">
        <v>2861</v>
      </c>
      <c r="BY64" s="185" t="s">
        <v>3502</v>
      </c>
      <c r="BZ64" s="185" t="s">
        <v>3503</v>
      </c>
      <c r="CA64" s="185" t="s">
        <v>2861</v>
      </c>
      <c r="CB64" s="185" t="s">
        <v>3504</v>
      </c>
      <c r="CC64" s="185" t="s">
        <v>3505</v>
      </c>
      <c r="CD64" s="185" t="s">
        <v>2861</v>
      </c>
      <c r="CE64" s="185" t="s">
        <v>3506</v>
      </c>
      <c r="CF64" s="185" t="s">
        <v>3507</v>
      </c>
      <c r="CG64" s="185" t="s">
        <v>2861</v>
      </c>
      <c r="CH64" s="185" t="s">
        <v>3508</v>
      </c>
      <c r="CI64" s="185" t="s">
        <v>3509</v>
      </c>
      <c r="CJ64" s="185" t="s">
        <v>2861</v>
      </c>
      <c r="CK64" s="185" t="s">
        <v>3510</v>
      </c>
      <c r="CL64" s="185" t="s">
        <v>3119</v>
      </c>
      <c r="CM64" s="185" t="s">
        <v>2861</v>
      </c>
      <c r="CN64" s="185" t="s">
        <v>2752</v>
      </c>
      <c r="CO64" s="185" t="s">
        <v>2752</v>
      </c>
      <c r="CP64" s="185" t="s">
        <v>2861</v>
      </c>
      <c r="CQ64" s="185" t="s">
        <v>3511</v>
      </c>
      <c r="CR64" s="185" t="s">
        <v>2752</v>
      </c>
      <c r="CS64" s="185" t="s">
        <v>2861</v>
      </c>
      <c r="CT64" s="185" t="s">
        <v>3512</v>
      </c>
      <c r="CU64" s="185" t="s">
        <v>3513</v>
      </c>
      <c r="CV64" s="185" t="s">
        <v>2861</v>
      </c>
      <c r="CW64" s="185" t="s">
        <v>3514</v>
      </c>
      <c r="CX64" s="185" t="s">
        <v>3515</v>
      </c>
      <c r="CY64" s="185" t="s">
        <v>2861</v>
      </c>
      <c r="CZ64" s="185" t="s">
        <v>3516</v>
      </c>
      <c r="DA64" s="185" t="s">
        <v>3517</v>
      </c>
      <c r="DB64" s="185" t="s">
        <v>2861</v>
      </c>
      <c r="DC64" s="185" t="s">
        <v>3518</v>
      </c>
      <c r="DD64" s="185" t="s">
        <v>3519</v>
      </c>
      <c r="DE64" s="185" t="s">
        <v>2861</v>
      </c>
      <c r="DF64" s="185" t="s">
        <v>3520</v>
      </c>
      <c r="DG64" s="185" t="s">
        <v>3521</v>
      </c>
      <c r="DH64" s="185" t="s">
        <v>2861</v>
      </c>
      <c r="DI64" s="185" t="s">
        <v>2752</v>
      </c>
      <c r="DJ64" s="185" t="s">
        <v>3522</v>
      </c>
      <c r="DK64" s="185" t="s">
        <v>2861</v>
      </c>
      <c r="DL64" s="185" t="s">
        <v>2752</v>
      </c>
      <c r="DM64" s="185" t="s">
        <v>3523</v>
      </c>
      <c r="DN64" s="185" t="s">
        <v>2861</v>
      </c>
      <c r="DO64" s="185" t="s">
        <v>2752</v>
      </c>
      <c r="DP64" s="185" t="s">
        <v>3524</v>
      </c>
      <c r="DQ64" s="185" t="s">
        <v>2861</v>
      </c>
      <c r="DR64" s="185" t="s">
        <v>2752</v>
      </c>
      <c r="DS64" s="185" t="s">
        <v>3525</v>
      </c>
      <c r="DT64" s="185" t="s">
        <v>2861</v>
      </c>
      <c r="DU64" s="185" t="s">
        <v>2752</v>
      </c>
      <c r="DV64" s="185" t="s">
        <v>3526</v>
      </c>
      <c r="DW64" s="185" t="s">
        <v>2861</v>
      </c>
      <c r="DX64" s="185" t="s">
        <v>2752</v>
      </c>
      <c r="DY64" s="185" t="s">
        <v>3527</v>
      </c>
      <c r="DZ64" s="185" t="s">
        <v>2861</v>
      </c>
      <c r="EA64" s="185" t="s">
        <v>2752</v>
      </c>
      <c r="EB64" s="185" t="s">
        <v>3528</v>
      </c>
      <c r="EC64" s="185" t="s">
        <v>2861</v>
      </c>
      <c r="ED64" s="185" t="s">
        <v>2752</v>
      </c>
      <c r="EE64" s="185" t="s">
        <v>3529</v>
      </c>
      <c r="EF64" s="185" t="s">
        <v>2861</v>
      </c>
      <c r="EG64" s="185" t="s">
        <v>3530</v>
      </c>
      <c r="EH64" s="185" t="s">
        <v>3531</v>
      </c>
      <c r="EI64" s="185" t="s">
        <v>2861</v>
      </c>
      <c r="EJ64" s="185" t="s">
        <v>3532</v>
      </c>
      <c r="EK64" s="185" t="s">
        <v>2752</v>
      </c>
      <c r="EL64" s="185" t="s">
        <v>2861</v>
      </c>
      <c r="EM64" s="185" t="s">
        <v>3533</v>
      </c>
      <c r="EN64" s="185" t="s">
        <v>3534</v>
      </c>
      <c r="EO64" s="185" t="s">
        <v>2861</v>
      </c>
      <c r="EP64" s="185" t="s">
        <v>3535</v>
      </c>
      <c r="EQ64" s="185" t="s">
        <v>3536</v>
      </c>
      <c r="ER64" s="185" t="s">
        <v>2861</v>
      </c>
      <c r="ES64" s="185" t="s">
        <v>3537</v>
      </c>
      <c r="ET64" s="185" t="s">
        <v>3538</v>
      </c>
    </row>
    <row r="65" spans="1:150" x14ac:dyDescent="0.3">
      <c r="A65" s="1"/>
      <c r="B65" s="184" t="s">
        <v>3545</v>
      </c>
      <c r="C65" s="184" t="s">
        <v>91</v>
      </c>
      <c r="D65" s="184" t="s">
        <v>955</v>
      </c>
      <c r="E65" s="184" t="s">
        <v>3546</v>
      </c>
      <c r="F65" s="184" t="s">
        <v>3547</v>
      </c>
      <c r="G65" s="185" t="s">
        <v>2861</v>
      </c>
      <c r="H65" s="185" t="s">
        <v>2752</v>
      </c>
      <c r="I65" s="185" t="s">
        <v>2752</v>
      </c>
      <c r="J65" s="185" t="s">
        <v>2861</v>
      </c>
      <c r="K65" s="185" t="s">
        <v>2752</v>
      </c>
      <c r="L65" s="185" t="s">
        <v>2752</v>
      </c>
      <c r="M65" s="185" t="s">
        <v>2861</v>
      </c>
      <c r="N65" s="185" t="s">
        <v>2752</v>
      </c>
      <c r="O65" s="185" t="s">
        <v>2752</v>
      </c>
      <c r="P65" s="185" t="s">
        <v>2861</v>
      </c>
      <c r="Q65" s="185" t="s">
        <v>2752</v>
      </c>
      <c r="R65" s="185" t="s">
        <v>2752</v>
      </c>
      <c r="S65" s="185" t="s">
        <v>2861</v>
      </c>
      <c r="T65" s="185" t="s">
        <v>2752</v>
      </c>
      <c r="U65" s="185" t="s">
        <v>2752</v>
      </c>
      <c r="V65" s="185" t="s">
        <v>2861</v>
      </c>
      <c r="W65" s="185" t="s">
        <v>2752</v>
      </c>
      <c r="X65" s="185" t="s">
        <v>2752</v>
      </c>
      <c r="Y65" s="185" t="s">
        <v>2861</v>
      </c>
      <c r="Z65" s="185" t="s">
        <v>2752</v>
      </c>
      <c r="AA65" s="185" t="s">
        <v>2752</v>
      </c>
      <c r="AB65" s="185" t="s">
        <v>2861</v>
      </c>
      <c r="AC65" s="185" t="s">
        <v>2752</v>
      </c>
      <c r="AD65" s="185" t="s">
        <v>2752</v>
      </c>
      <c r="AE65" s="185" t="s">
        <v>2861</v>
      </c>
      <c r="AF65" s="185" t="s">
        <v>2752</v>
      </c>
      <c r="AG65" s="185" t="s">
        <v>2752</v>
      </c>
      <c r="AH65" s="185" t="s">
        <v>2861</v>
      </c>
      <c r="AI65" s="185" t="s">
        <v>2752</v>
      </c>
      <c r="AJ65" s="185" t="s">
        <v>2752</v>
      </c>
      <c r="AK65" s="185" t="s">
        <v>2861</v>
      </c>
      <c r="AL65" s="185" t="s">
        <v>2752</v>
      </c>
      <c r="AM65" s="185" t="s">
        <v>2752</v>
      </c>
      <c r="AN65" s="185" t="s">
        <v>2861</v>
      </c>
      <c r="AO65" s="185" t="s">
        <v>2752</v>
      </c>
      <c r="AP65" s="185" t="s">
        <v>2752</v>
      </c>
      <c r="AQ65" s="185" t="s">
        <v>2861</v>
      </c>
      <c r="AR65" s="185" t="s">
        <v>2752</v>
      </c>
      <c r="AS65" s="185" t="s">
        <v>2752</v>
      </c>
      <c r="AT65" s="185" t="s">
        <v>2861</v>
      </c>
      <c r="AU65" s="185" t="s">
        <v>2752</v>
      </c>
      <c r="AV65" s="185" t="s">
        <v>2752</v>
      </c>
      <c r="AW65" s="185" t="s">
        <v>2861</v>
      </c>
      <c r="AX65" s="185" t="s">
        <v>2752</v>
      </c>
      <c r="AY65" s="185" t="s">
        <v>2752</v>
      </c>
      <c r="AZ65" s="185" t="s">
        <v>2861</v>
      </c>
      <c r="BA65" s="185" t="s">
        <v>2752</v>
      </c>
      <c r="BB65" s="185" t="s">
        <v>2752</v>
      </c>
      <c r="BC65" s="185" t="s">
        <v>2861</v>
      </c>
      <c r="BD65" s="185" t="s">
        <v>2752</v>
      </c>
      <c r="BE65" s="185" t="s">
        <v>2752</v>
      </c>
      <c r="BF65" s="185" t="s">
        <v>2861</v>
      </c>
      <c r="BG65" s="185" t="s">
        <v>2752</v>
      </c>
      <c r="BH65" s="185" t="s">
        <v>2752</v>
      </c>
      <c r="BI65" s="185" t="s">
        <v>2861</v>
      </c>
      <c r="BJ65" s="185" t="s">
        <v>2752</v>
      </c>
      <c r="BK65" s="185" t="s">
        <v>2752</v>
      </c>
      <c r="BL65" s="185" t="s">
        <v>2861</v>
      </c>
      <c r="BM65" s="185" t="s">
        <v>2752</v>
      </c>
      <c r="BN65" s="185" t="s">
        <v>2752</v>
      </c>
      <c r="BO65" s="185" t="s">
        <v>2861</v>
      </c>
      <c r="BP65" s="185" t="s">
        <v>2752</v>
      </c>
      <c r="BQ65" s="185" t="s">
        <v>2752</v>
      </c>
      <c r="BR65" s="185" t="s">
        <v>2861</v>
      </c>
      <c r="BS65" s="185" t="s">
        <v>2752</v>
      </c>
      <c r="BT65" s="185" t="s">
        <v>2752</v>
      </c>
      <c r="BU65" s="185" t="s">
        <v>2861</v>
      </c>
      <c r="BV65" s="185" t="s">
        <v>2752</v>
      </c>
      <c r="BW65" s="185" t="s">
        <v>2752</v>
      </c>
      <c r="BX65" s="185" t="s">
        <v>2861</v>
      </c>
      <c r="BY65" s="185" t="s">
        <v>2752</v>
      </c>
      <c r="BZ65" s="185" t="s">
        <v>2752</v>
      </c>
      <c r="CA65" s="185" t="s">
        <v>2861</v>
      </c>
      <c r="CB65" s="185" t="s">
        <v>2752</v>
      </c>
      <c r="CC65" s="185" t="s">
        <v>2752</v>
      </c>
      <c r="CD65" s="185" t="s">
        <v>2861</v>
      </c>
      <c r="CE65" s="185" t="s">
        <v>2752</v>
      </c>
      <c r="CF65" s="185" t="s">
        <v>2752</v>
      </c>
      <c r="CG65" s="185" t="s">
        <v>2861</v>
      </c>
      <c r="CH65" s="185" t="s">
        <v>2752</v>
      </c>
      <c r="CI65" s="185" t="s">
        <v>2752</v>
      </c>
      <c r="CJ65" s="185" t="s">
        <v>2861</v>
      </c>
      <c r="CK65" s="185" t="s">
        <v>2752</v>
      </c>
      <c r="CL65" s="185" t="s">
        <v>2752</v>
      </c>
      <c r="CM65" s="185" t="s">
        <v>2861</v>
      </c>
      <c r="CN65" s="185" t="s">
        <v>2752</v>
      </c>
      <c r="CO65" s="185" t="s">
        <v>2752</v>
      </c>
      <c r="CP65" s="185" t="s">
        <v>2861</v>
      </c>
      <c r="CQ65" s="185" t="s">
        <v>2752</v>
      </c>
      <c r="CR65" s="185" t="s">
        <v>2752</v>
      </c>
      <c r="CS65" s="185" t="s">
        <v>2861</v>
      </c>
      <c r="CT65" s="185" t="s">
        <v>2752</v>
      </c>
      <c r="CU65" s="185" t="s">
        <v>2752</v>
      </c>
      <c r="CV65" s="185" t="s">
        <v>2861</v>
      </c>
      <c r="CW65" s="185" t="s">
        <v>2752</v>
      </c>
      <c r="CX65" s="185" t="s">
        <v>2752</v>
      </c>
      <c r="CY65" s="185" t="s">
        <v>2861</v>
      </c>
      <c r="CZ65" s="185" t="s">
        <v>2752</v>
      </c>
      <c r="DA65" s="185" t="s">
        <v>2752</v>
      </c>
      <c r="DB65" s="185" t="s">
        <v>2861</v>
      </c>
      <c r="DC65" s="185" t="s">
        <v>2752</v>
      </c>
      <c r="DD65" s="185" t="s">
        <v>2752</v>
      </c>
      <c r="DE65" s="185" t="s">
        <v>2861</v>
      </c>
      <c r="DF65" s="185" t="s">
        <v>2752</v>
      </c>
      <c r="DG65" s="185" t="s">
        <v>2752</v>
      </c>
      <c r="DH65" s="185" t="s">
        <v>2861</v>
      </c>
      <c r="DI65" s="185" t="s">
        <v>2752</v>
      </c>
      <c r="DJ65" s="185" t="s">
        <v>2752</v>
      </c>
      <c r="DK65" s="185" t="s">
        <v>2861</v>
      </c>
      <c r="DL65" s="185" t="s">
        <v>2752</v>
      </c>
      <c r="DM65" s="185" t="s">
        <v>2752</v>
      </c>
      <c r="DN65" s="185" t="s">
        <v>2861</v>
      </c>
      <c r="DO65" s="185" t="s">
        <v>2752</v>
      </c>
      <c r="DP65" s="185" t="s">
        <v>2752</v>
      </c>
      <c r="DQ65" s="185" t="s">
        <v>2861</v>
      </c>
      <c r="DR65" s="185" t="s">
        <v>2752</v>
      </c>
      <c r="DS65" s="185" t="s">
        <v>2752</v>
      </c>
      <c r="DT65" s="185" t="s">
        <v>2861</v>
      </c>
      <c r="DU65" s="185" t="s">
        <v>2752</v>
      </c>
      <c r="DV65" s="185" t="s">
        <v>2752</v>
      </c>
      <c r="DW65" s="185" t="s">
        <v>2861</v>
      </c>
      <c r="DX65" s="185" t="s">
        <v>2752</v>
      </c>
      <c r="DY65" s="185" t="s">
        <v>2752</v>
      </c>
      <c r="DZ65" s="185" t="s">
        <v>2861</v>
      </c>
      <c r="EA65" s="185" t="s">
        <v>2752</v>
      </c>
      <c r="EB65" s="185" t="s">
        <v>2752</v>
      </c>
      <c r="EC65" s="185" t="s">
        <v>2861</v>
      </c>
      <c r="ED65" s="185" t="s">
        <v>2752</v>
      </c>
      <c r="EE65" s="185" t="s">
        <v>2752</v>
      </c>
      <c r="EF65" s="185" t="s">
        <v>2861</v>
      </c>
      <c r="EG65" s="185" t="s">
        <v>2752</v>
      </c>
      <c r="EH65" s="185" t="s">
        <v>2752</v>
      </c>
      <c r="EI65" s="185" t="s">
        <v>2861</v>
      </c>
      <c r="EJ65" s="185" t="s">
        <v>2752</v>
      </c>
      <c r="EK65" s="185" t="s">
        <v>2752</v>
      </c>
      <c r="EL65" s="185" t="s">
        <v>2861</v>
      </c>
      <c r="EM65" s="185" t="s">
        <v>2752</v>
      </c>
      <c r="EN65" s="185" t="s">
        <v>2752</v>
      </c>
      <c r="EO65" s="185" t="s">
        <v>2861</v>
      </c>
      <c r="EP65" s="185" t="s">
        <v>2752</v>
      </c>
      <c r="EQ65" s="185" t="s">
        <v>2752</v>
      </c>
      <c r="ER65" s="185" t="s">
        <v>2861</v>
      </c>
      <c r="ES65" s="185" t="s">
        <v>2752</v>
      </c>
      <c r="ET65" s="185" t="s">
        <v>2752</v>
      </c>
    </row>
    <row r="66" spans="1:150" x14ac:dyDescent="0.3">
      <c r="A66" s="1"/>
      <c r="B66" s="183" t="s">
        <v>3548</v>
      </c>
      <c r="C66" s="183" t="s">
        <v>53</v>
      </c>
      <c r="D66" s="183" t="s">
        <v>3549</v>
      </c>
      <c r="E66" s="183" t="s">
        <v>3550</v>
      </c>
      <c r="F66" s="183" t="s">
        <v>3551</v>
      </c>
      <c r="G66" s="183" t="s">
        <v>2861</v>
      </c>
      <c r="H66" s="183" t="s">
        <v>2752</v>
      </c>
      <c r="I66" s="183" t="s">
        <v>2752</v>
      </c>
      <c r="J66" s="183" t="s">
        <v>2861</v>
      </c>
      <c r="K66" s="183" t="s">
        <v>2752</v>
      </c>
      <c r="L66" s="183" t="s">
        <v>2752</v>
      </c>
      <c r="M66" s="183" t="s">
        <v>2861</v>
      </c>
      <c r="N66" s="183" t="s">
        <v>2752</v>
      </c>
      <c r="O66" s="183" t="s">
        <v>2752</v>
      </c>
      <c r="P66" s="183" t="s">
        <v>2861</v>
      </c>
      <c r="Q66" s="183" t="s">
        <v>2752</v>
      </c>
      <c r="R66" s="183" t="s">
        <v>2752</v>
      </c>
      <c r="S66" s="183" t="s">
        <v>2861</v>
      </c>
      <c r="T66" s="183" t="s">
        <v>2752</v>
      </c>
      <c r="U66" s="183" t="s">
        <v>2752</v>
      </c>
      <c r="V66" s="183" t="s">
        <v>2861</v>
      </c>
      <c r="W66" s="183" t="s">
        <v>2752</v>
      </c>
      <c r="X66" s="183" t="s">
        <v>2752</v>
      </c>
      <c r="Y66" s="183" t="s">
        <v>2861</v>
      </c>
      <c r="Z66" s="183" t="s">
        <v>2752</v>
      </c>
      <c r="AA66" s="183" t="s">
        <v>2752</v>
      </c>
      <c r="AB66" s="183" t="s">
        <v>2861</v>
      </c>
      <c r="AC66" s="183" t="s">
        <v>2752</v>
      </c>
      <c r="AD66" s="183" t="s">
        <v>2752</v>
      </c>
      <c r="AE66" s="183" t="s">
        <v>2861</v>
      </c>
      <c r="AF66" s="183" t="s">
        <v>2752</v>
      </c>
      <c r="AG66" s="183" t="s">
        <v>2752</v>
      </c>
      <c r="AH66" s="183" t="s">
        <v>2861</v>
      </c>
      <c r="AI66" s="183" t="s">
        <v>2752</v>
      </c>
      <c r="AJ66" s="183" t="s">
        <v>2752</v>
      </c>
      <c r="AK66" s="183" t="s">
        <v>2861</v>
      </c>
      <c r="AL66" s="183" t="s">
        <v>2752</v>
      </c>
      <c r="AM66" s="183" t="s">
        <v>2752</v>
      </c>
      <c r="AN66" s="183" t="s">
        <v>2861</v>
      </c>
      <c r="AO66" s="183" t="s">
        <v>2752</v>
      </c>
      <c r="AP66" s="183" t="s">
        <v>2752</v>
      </c>
      <c r="AQ66" s="183" t="s">
        <v>2861</v>
      </c>
      <c r="AR66" s="183" t="s">
        <v>2752</v>
      </c>
      <c r="AS66" s="183" t="s">
        <v>2752</v>
      </c>
      <c r="AT66" s="183" t="s">
        <v>2861</v>
      </c>
      <c r="AU66" s="183" t="s">
        <v>2752</v>
      </c>
      <c r="AV66" s="183" t="s">
        <v>2752</v>
      </c>
      <c r="AW66" s="183" t="s">
        <v>2861</v>
      </c>
      <c r="AX66" s="183" t="s">
        <v>2752</v>
      </c>
      <c r="AY66" s="183" t="s">
        <v>2752</v>
      </c>
      <c r="AZ66" s="183" t="s">
        <v>2861</v>
      </c>
      <c r="BA66" s="183" t="s">
        <v>2752</v>
      </c>
      <c r="BB66" s="183" t="s">
        <v>2752</v>
      </c>
      <c r="BC66" s="183" t="s">
        <v>2861</v>
      </c>
      <c r="BD66" s="183" t="s">
        <v>2752</v>
      </c>
      <c r="BE66" s="183" t="s">
        <v>2752</v>
      </c>
      <c r="BF66" s="183" t="s">
        <v>2861</v>
      </c>
      <c r="BG66" s="183" t="s">
        <v>2752</v>
      </c>
      <c r="BH66" s="183" t="s">
        <v>2752</v>
      </c>
      <c r="BI66" s="183" t="s">
        <v>2861</v>
      </c>
      <c r="BJ66" s="183" t="s">
        <v>2752</v>
      </c>
      <c r="BK66" s="183" t="s">
        <v>2752</v>
      </c>
      <c r="BL66" s="183" t="s">
        <v>2861</v>
      </c>
      <c r="BM66" s="183" t="s">
        <v>2752</v>
      </c>
      <c r="BN66" s="183" t="s">
        <v>2752</v>
      </c>
      <c r="BO66" s="183" t="s">
        <v>2861</v>
      </c>
      <c r="BP66" s="183" t="s">
        <v>2752</v>
      </c>
      <c r="BQ66" s="183" t="s">
        <v>2752</v>
      </c>
      <c r="BR66" s="183" t="s">
        <v>2861</v>
      </c>
      <c r="BS66" s="183" t="s">
        <v>2752</v>
      </c>
      <c r="BT66" s="183" t="s">
        <v>2752</v>
      </c>
      <c r="BU66" s="183" t="s">
        <v>2861</v>
      </c>
      <c r="BV66" s="183" t="s">
        <v>2752</v>
      </c>
      <c r="BW66" s="183" t="s">
        <v>2752</v>
      </c>
      <c r="BX66" s="183" t="s">
        <v>2861</v>
      </c>
      <c r="BY66" s="183" t="s">
        <v>2752</v>
      </c>
      <c r="BZ66" s="183" t="s">
        <v>2752</v>
      </c>
      <c r="CA66" s="183" t="s">
        <v>2861</v>
      </c>
      <c r="CB66" s="183" t="s">
        <v>2752</v>
      </c>
      <c r="CC66" s="183" t="s">
        <v>2752</v>
      </c>
      <c r="CD66" s="183" t="s">
        <v>2861</v>
      </c>
      <c r="CE66" s="183" t="s">
        <v>2752</v>
      </c>
      <c r="CF66" s="183" t="s">
        <v>2752</v>
      </c>
      <c r="CG66" s="183" t="s">
        <v>2861</v>
      </c>
      <c r="CH66" s="183" t="s">
        <v>2752</v>
      </c>
      <c r="CI66" s="183" t="s">
        <v>2752</v>
      </c>
      <c r="CJ66" s="183" t="s">
        <v>2861</v>
      </c>
      <c r="CK66" s="183" t="s">
        <v>2752</v>
      </c>
      <c r="CL66" s="183" t="s">
        <v>2752</v>
      </c>
      <c r="CM66" s="183" t="s">
        <v>2861</v>
      </c>
      <c r="CN66" s="183" t="s">
        <v>2752</v>
      </c>
      <c r="CO66" s="183" t="s">
        <v>2752</v>
      </c>
      <c r="CP66" s="183" t="s">
        <v>2861</v>
      </c>
      <c r="CQ66" s="183" t="s">
        <v>2752</v>
      </c>
      <c r="CR66" s="183" t="s">
        <v>2752</v>
      </c>
      <c r="CS66" s="183" t="s">
        <v>2861</v>
      </c>
      <c r="CT66" s="183" t="s">
        <v>2752</v>
      </c>
      <c r="CU66" s="183" t="s">
        <v>2752</v>
      </c>
      <c r="CV66" s="183" t="s">
        <v>2861</v>
      </c>
      <c r="CW66" s="183" t="s">
        <v>2752</v>
      </c>
      <c r="CX66" s="183" t="s">
        <v>2752</v>
      </c>
      <c r="CY66" s="183" t="s">
        <v>2861</v>
      </c>
      <c r="CZ66" s="183" t="s">
        <v>2752</v>
      </c>
      <c r="DA66" s="183" t="s">
        <v>2752</v>
      </c>
      <c r="DB66" s="183" t="s">
        <v>2861</v>
      </c>
      <c r="DC66" s="183" t="s">
        <v>2752</v>
      </c>
      <c r="DD66" s="183" t="s">
        <v>2752</v>
      </c>
      <c r="DE66" s="183" t="s">
        <v>2861</v>
      </c>
      <c r="DF66" s="183" t="s">
        <v>2752</v>
      </c>
      <c r="DG66" s="183" t="s">
        <v>2752</v>
      </c>
      <c r="DH66" s="183" t="s">
        <v>2861</v>
      </c>
      <c r="DI66" s="183" t="s">
        <v>2752</v>
      </c>
      <c r="DJ66" s="183" t="s">
        <v>2752</v>
      </c>
      <c r="DK66" s="183" t="s">
        <v>2861</v>
      </c>
      <c r="DL66" s="183" t="s">
        <v>3552</v>
      </c>
      <c r="DM66" s="183" t="s">
        <v>3553</v>
      </c>
      <c r="DN66" s="183" t="s">
        <v>2861</v>
      </c>
      <c r="DO66" s="183" t="s">
        <v>3554</v>
      </c>
      <c r="DP66" s="183" t="s">
        <v>3555</v>
      </c>
      <c r="DQ66" s="183" t="s">
        <v>2861</v>
      </c>
      <c r="DR66" s="183" t="s">
        <v>3556</v>
      </c>
      <c r="DS66" s="183" t="s">
        <v>3557</v>
      </c>
      <c r="DT66" s="183" t="s">
        <v>2861</v>
      </c>
      <c r="DU66" s="183" t="s">
        <v>3558</v>
      </c>
      <c r="DV66" s="183" t="s">
        <v>2752</v>
      </c>
      <c r="DW66" s="183" t="s">
        <v>2861</v>
      </c>
      <c r="DX66" s="183" t="s">
        <v>2752</v>
      </c>
      <c r="DY66" s="183" t="s">
        <v>3559</v>
      </c>
      <c r="DZ66" s="183" t="s">
        <v>2861</v>
      </c>
      <c r="EA66" s="183" t="s">
        <v>3560</v>
      </c>
      <c r="EB66" s="183" t="s">
        <v>2752</v>
      </c>
      <c r="EC66" s="183" t="s">
        <v>2861</v>
      </c>
      <c r="ED66" s="183" t="s">
        <v>3561</v>
      </c>
      <c r="EE66" s="183" t="s">
        <v>3562</v>
      </c>
      <c r="EF66" s="183" t="s">
        <v>2861</v>
      </c>
      <c r="EG66" s="183" t="s">
        <v>3563</v>
      </c>
      <c r="EH66" s="183" t="s">
        <v>3564</v>
      </c>
      <c r="EI66" s="183" t="s">
        <v>2861</v>
      </c>
      <c r="EJ66" s="183" t="s">
        <v>2752</v>
      </c>
      <c r="EK66" s="183" t="s">
        <v>3565</v>
      </c>
      <c r="EL66" s="183" t="s">
        <v>2861</v>
      </c>
      <c r="EM66" s="183" t="s">
        <v>2752</v>
      </c>
      <c r="EN66" s="183" t="s">
        <v>3566</v>
      </c>
      <c r="EO66" s="183" t="s">
        <v>2861</v>
      </c>
      <c r="EP66" s="183" t="s">
        <v>3567</v>
      </c>
      <c r="EQ66" s="183" t="s">
        <v>3568</v>
      </c>
      <c r="ER66" s="183" t="s">
        <v>2861</v>
      </c>
      <c r="ES66" s="183" t="s">
        <v>2752</v>
      </c>
      <c r="ET66" s="183" t="s">
        <v>3569</v>
      </c>
    </row>
    <row r="67" spans="1:150" x14ac:dyDescent="0.3">
      <c r="A67" s="1"/>
      <c r="B67" s="184" t="s">
        <v>3570</v>
      </c>
      <c r="C67" s="184" t="s">
        <v>53</v>
      </c>
      <c r="D67" s="184" t="s">
        <v>3549</v>
      </c>
      <c r="E67" s="184" t="s">
        <v>3571</v>
      </c>
      <c r="F67" s="184" t="s">
        <v>3572</v>
      </c>
      <c r="G67" s="185" t="s">
        <v>2861</v>
      </c>
      <c r="H67" s="185" t="s">
        <v>2752</v>
      </c>
      <c r="I67" s="185" t="s">
        <v>2752</v>
      </c>
      <c r="J67" s="185" t="s">
        <v>2861</v>
      </c>
      <c r="K67" s="185" t="s">
        <v>2752</v>
      </c>
      <c r="L67" s="185" t="s">
        <v>2752</v>
      </c>
      <c r="M67" s="185" t="s">
        <v>2861</v>
      </c>
      <c r="N67" s="185" t="s">
        <v>2752</v>
      </c>
      <c r="O67" s="185" t="s">
        <v>2752</v>
      </c>
      <c r="P67" s="185" t="s">
        <v>2861</v>
      </c>
      <c r="Q67" s="185" t="s">
        <v>2752</v>
      </c>
      <c r="R67" s="185" t="s">
        <v>2752</v>
      </c>
      <c r="S67" s="185" t="s">
        <v>2861</v>
      </c>
      <c r="T67" s="185" t="s">
        <v>2752</v>
      </c>
      <c r="U67" s="185" t="s">
        <v>2752</v>
      </c>
      <c r="V67" s="185" t="s">
        <v>2861</v>
      </c>
      <c r="W67" s="185" t="s">
        <v>2752</v>
      </c>
      <c r="X67" s="185" t="s">
        <v>2752</v>
      </c>
      <c r="Y67" s="185" t="s">
        <v>2861</v>
      </c>
      <c r="Z67" s="185" t="s">
        <v>2752</v>
      </c>
      <c r="AA67" s="185" t="s">
        <v>2752</v>
      </c>
      <c r="AB67" s="185" t="s">
        <v>2861</v>
      </c>
      <c r="AC67" s="185" t="s">
        <v>2752</v>
      </c>
      <c r="AD67" s="185" t="s">
        <v>2752</v>
      </c>
      <c r="AE67" s="185" t="s">
        <v>2861</v>
      </c>
      <c r="AF67" s="185" t="s">
        <v>2752</v>
      </c>
      <c r="AG67" s="185" t="s">
        <v>2752</v>
      </c>
      <c r="AH67" s="185" t="s">
        <v>2861</v>
      </c>
      <c r="AI67" s="185" t="s">
        <v>2752</v>
      </c>
      <c r="AJ67" s="185" t="s">
        <v>2752</v>
      </c>
      <c r="AK67" s="185" t="s">
        <v>2861</v>
      </c>
      <c r="AL67" s="185" t="s">
        <v>2752</v>
      </c>
      <c r="AM67" s="185" t="s">
        <v>2752</v>
      </c>
      <c r="AN67" s="185" t="s">
        <v>2861</v>
      </c>
      <c r="AO67" s="185" t="s">
        <v>2752</v>
      </c>
      <c r="AP67" s="185" t="s">
        <v>2752</v>
      </c>
      <c r="AQ67" s="185" t="s">
        <v>2861</v>
      </c>
      <c r="AR67" s="185" t="s">
        <v>2752</v>
      </c>
      <c r="AS67" s="185" t="s">
        <v>2752</v>
      </c>
      <c r="AT67" s="185" t="s">
        <v>2861</v>
      </c>
      <c r="AU67" s="185" t="s">
        <v>2752</v>
      </c>
      <c r="AV67" s="185" t="s">
        <v>2752</v>
      </c>
      <c r="AW67" s="185" t="s">
        <v>2861</v>
      </c>
      <c r="AX67" s="185" t="s">
        <v>2752</v>
      </c>
      <c r="AY67" s="185" t="s">
        <v>2752</v>
      </c>
      <c r="AZ67" s="185" t="s">
        <v>2861</v>
      </c>
      <c r="BA67" s="185" t="s">
        <v>2752</v>
      </c>
      <c r="BB67" s="185" t="s">
        <v>2752</v>
      </c>
      <c r="BC67" s="185" t="s">
        <v>2861</v>
      </c>
      <c r="BD67" s="185" t="s">
        <v>2752</v>
      </c>
      <c r="BE67" s="185" t="s">
        <v>2752</v>
      </c>
      <c r="BF67" s="185" t="s">
        <v>2861</v>
      </c>
      <c r="BG67" s="185" t="s">
        <v>2752</v>
      </c>
      <c r="BH67" s="185" t="s">
        <v>2752</v>
      </c>
      <c r="BI67" s="185" t="s">
        <v>2861</v>
      </c>
      <c r="BJ67" s="185" t="s">
        <v>2752</v>
      </c>
      <c r="BK67" s="185" t="s">
        <v>2752</v>
      </c>
      <c r="BL67" s="185" t="s">
        <v>2861</v>
      </c>
      <c r="BM67" s="185" t="s">
        <v>2752</v>
      </c>
      <c r="BN67" s="185" t="s">
        <v>2752</v>
      </c>
      <c r="BO67" s="185" t="s">
        <v>2861</v>
      </c>
      <c r="BP67" s="185" t="s">
        <v>2752</v>
      </c>
      <c r="BQ67" s="185" t="s">
        <v>2752</v>
      </c>
      <c r="BR67" s="185" t="s">
        <v>2861</v>
      </c>
      <c r="BS67" s="185" t="s">
        <v>2752</v>
      </c>
      <c r="BT67" s="185" t="s">
        <v>2752</v>
      </c>
      <c r="BU67" s="185" t="s">
        <v>2861</v>
      </c>
      <c r="BV67" s="185" t="s">
        <v>2752</v>
      </c>
      <c r="BW67" s="185" t="s">
        <v>2752</v>
      </c>
      <c r="BX67" s="185" t="s">
        <v>2861</v>
      </c>
      <c r="BY67" s="185" t="s">
        <v>2752</v>
      </c>
      <c r="BZ67" s="185" t="s">
        <v>2752</v>
      </c>
      <c r="CA67" s="185" t="s">
        <v>2861</v>
      </c>
      <c r="CB67" s="185" t="s">
        <v>2752</v>
      </c>
      <c r="CC67" s="185" t="s">
        <v>2752</v>
      </c>
      <c r="CD67" s="185" t="s">
        <v>2861</v>
      </c>
      <c r="CE67" s="185" t="s">
        <v>2752</v>
      </c>
      <c r="CF67" s="185" t="s">
        <v>2752</v>
      </c>
      <c r="CG67" s="185" t="s">
        <v>2861</v>
      </c>
      <c r="CH67" s="185" t="s">
        <v>2752</v>
      </c>
      <c r="CI67" s="185" t="s">
        <v>2752</v>
      </c>
      <c r="CJ67" s="185" t="s">
        <v>2861</v>
      </c>
      <c r="CK67" s="185" t="s">
        <v>2752</v>
      </c>
      <c r="CL67" s="185" t="s">
        <v>2752</v>
      </c>
      <c r="CM67" s="185" t="s">
        <v>2861</v>
      </c>
      <c r="CN67" s="185" t="s">
        <v>2752</v>
      </c>
      <c r="CO67" s="185" t="s">
        <v>2752</v>
      </c>
      <c r="CP67" s="185" t="s">
        <v>2861</v>
      </c>
      <c r="CQ67" s="185" t="s">
        <v>2752</v>
      </c>
      <c r="CR67" s="185" t="s">
        <v>2752</v>
      </c>
      <c r="CS67" s="185" t="s">
        <v>2861</v>
      </c>
      <c r="CT67" s="185" t="s">
        <v>2752</v>
      </c>
      <c r="CU67" s="185" t="s">
        <v>2752</v>
      </c>
      <c r="CV67" s="185" t="s">
        <v>2861</v>
      </c>
      <c r="CW67" s="185" t="s">
        <v>2752</v>
      </c>
      <c r="CX67" s="185" t="s">
        <v>2752</v>
      </c>
      <c r="CY67" s="185" t="s">
        <v>2861</v>
      </c>
      <c r="CZ67" s="185" t="s">
        <v>2752</v>
      </c>
      <c r="DA67" s="185" t="s">
        <v>2752</v>
      </c>
      <c r="DB67" s="185" t="s">
        <v>2861</v>
      </c>
      <c r="DC67" s="185" t="s">
        <v>2752</v>
      </c>
      <c r="DD67" s="185" t="s">
        <v>2752</v>
      </c>
      <c r="DE67" s="185" t="s">
        <v>2861</v>
      </c>
      <c r="DF67" s="185" t="s">
        <v>2752</v>
      </c>
      <c r="DG67" s="185" t="s">
        <v>2752</v>
      </c>
      <c r="DH67" s="185" t="s">
        <v>2861</v>
      </c>
      <c r="DI67" s="185" t="s">
        <v>2752</v>
      </c>
      <c r="DJ67" s="185" t="s">
        <v>2752</v>
      </c>
      <c r="DK67" s="185" t="s">
        <v>2861</v>
      </c>
      <c r="DL67" s="185" t="s">
        <v>3573</v>
      </c>
      <c r="DM67" s="185" t="s">
        <v>3574</v>
      </c>
      <c r="DN67" s="185" t="s">
        <v>2861</v>
      </c>
      <c r="DO67" s="185" t="s">
        <v>3575</v>
      </c>
      <c r="DP67" s="185" t="s">
        <v>3576</v>
      </c>
      <c r="DQ67" s="185" t="s">
        <v>2861</v>
      </c>
      <c r="DR67" s="185" t="s">
        <v>3556</v>
      </c>
      <c r="DS67" s="185" t="s">
        <v>3557</v>
      </c>
      <c r="DT67" s="185" t="s">
        <v>2861</v>
      </c>
      <c r="DU67" s="185" t="s">
        <v>3558</v>
      </c>
      <c r="DV67" s="185" t="s">
        <v>2752</v>
      </c>
      <c r="DW67" s="185" t="s">
        <v>2861</v>
      </c>
      <c r="DX67" s="185" t="s">
        <v>2752</v>
      </c>
      <c r="DY67" s="185" t="s">
        <v>3559</v>
      </c>
      <c r="DZ67" s="185" t="s">
        <v>2861</v>
      </c>
      <c r="EA67" s="185" t="s">
        <v>3560</v>
      </c>
      <c r="EB67" s="185" t="s">
        <v>2752</v>
      </c>
      <c r="EC67" s="185" t="s">
        <v>2861</v>
      </c>
      <c r="ED67" s="185" t="s">
        <v>3561</v>
      </c>
      <c r="EE67" s="185" t="s">
        <v>3562</v>
      </c>
      <c r="EF67" s="185" t="s">
        <v>2861</v>
      </c>
      <c r="EG67" s="185" t="s">
        <v>3563</v>
      </c>
      <c r="EH67" s="185" t="s">
        <v>3564</v>
      </c>
      <c r="EI67" s="185" t="s">
        <v>2861</v>
      </c>
      <c r="EJ67" s="185" t="s">
        <v>2752</v>
      </c>
      <c r="EK67" s="185" t="s">
        <v>3565</v>
      </c>
      <c r="EL67" s="185" t="s">
        <v>2861</v>
      </c>
      <c r="EM67" s="185" t="s">
        <v>2752</v>
      </c>
      <c r="EN67" s="185" t="s">
        <v>3566</v>
      </c>
      <c r="EO67" s="185" t="s">
        <v>2861</v>
      </c>
      <c r="EP67" s="185" t="s">
        <v>3567</v>
      </c>
      <c r="EQ67" s="185" t="s">
        <v>3568</v>
      </c>
      <c r="ER67" s="185" t="s">
        <v>2861</v>
      </c>
      <c r="ES67" s="185" t="s">
        <v>2752</v>
      </c>
      <c r="ET67" s="185" t="s">
        <v>3569</v>
      </c>
    </row>
    <row r="68" spans="1:150" x14ac:dyDescent="0.3">
      <c r="A68" s="1"/>
      <c r="B68" s="184" t="s">
        <v>3577</v>
      </c>
      <c r="C68" s="184" t="s">
        <v>53</v>
      </c>
      <c r="D68" s="184" t="s">
        <v>3549</v>
      </c>
      <c r="E68" s="184" t="s">
        <v>3578</v>
      </c>
      <c r="F68" s="184" t="s">
        <v>3579</v>
      </c>
      <c r="G68" s="185" t="s">
        <v>2861</v>
      </c>
      <c r="H68" s="185" t="s">
        <v>2752</v>
      </c>
      <c r="I68" s="185" t="s">
        <v>2752</v>
      </c>
      <c r="J68" s="185" t="s">
        <v>2861</v>
      </c>
      <c r="K68" s="185" t="s">
        <v>2752</v>
      </c>
      <c r="L68" s="185" t="s">
        <v>2752</v>
      </c>
      <c r="M68" s="185" t="s">
        <v>2861</v>
      </c>
      <c r="N68" s="185" t="s">
        <v>2752</v>
      </c>
      <c r="O68" s="185" t="s">
        <v>2752</v>
      </c>
      <c r="P68" s="185" t="s">
        <v>2861</v>
      </c>
      <c r="Q68" s="185" t="s">
        <v>2752</v>
      </c>
      <c r="R68" s="185" t="s">
        <v>2752</v>
      </c>
      <c r="S68" s="185" t="s">
        <v>2861</v>
      </c>
      <c r="T68" s="185" t="s">
        <v>2752</v>
      </c>
      <c r="U68" s="185" t="s">
        <v>2752</v>
      </c>
      <c r="V68" s="185" t="s">
        <v>2861</v>
      </c>
      <c r="W68" s="185" t="s">
        <v>2752</v>
      </c>
      <c r="X68" s="185" t="s">
        <v>2752</v>
      </c>
      <c r="Y68" s="185" t="s">
        <v>2861</v>
      </c>
      <c r="Z68" s="185" t="s">
        <v>2752</v>
      </c>
      <c r="AA68" s="185" t="s">
        <v>2752</v>
      </c>
      <c r="AB68" s="185" t="s">
        <v>2861</v>
      </c>
      <c r="AC68" s="185" t="s">
        <v>2752</v>
      </c>
      <c r="AD68" s="185" t="s">
        <v>2752</v>
      </c>
      <c r="AE68" s="185" t="s">
        <v>2861</v>
      </c>
      <c r="AF68" s="185" t="s">
        <v>2752</v>
      </c>
      <c r="AG68" s="185" t="s">
        <v>2752</v>
      </c>
      <c r="AH68" s="185" t="s">
        <v>2861</v>
      </c>
      <c r="AI68" s="185" t="s">
        <v>2752</v>
      </c>
      <c r="AJ68" s="185" t="s">
        <v>2752</v>
      </c>
      <c r="AK68" s="185" t="s">
        <v>2861</v>
      </c>
      <c r="AL68" s="185" t="s">
        <v>2752</v>
      </c>
      <c r="AM68" s="185" t="s">
        <v>2752</v>
      </c>
      <c r="AN68" s="185" t="s">
        <v>2861</v>
      </c>
      <c r="AO68" s="185" t="s">
        <v>2752</v>
      </c>
      <c r="AP68" s="185" t="s">
        <v>2752</v>
      </c>
      <c r="AQ68" s="185" t="s">
        <v>2861</v>
      </c>
      <c r="AR68" s="185" t="s">
        <v>2752</v>
      </c>
      <c r="AS68" s="185" t="s">
        <v>2752</v>
      </c>
      <c r="AT68" s="185" t="s">
        <v>2861</v>
      </c>
      <c r="AU68" s="185" t="s">
        <v>2752</v>
      </c>
      <c r="AV68" s="185" t="s">
        <v>2752</v>
      </c>
      <c r="AW68" s="185" t="s">
        <v>2861</v>
      </c>
      <c r="AX68" s="185" t="s">
        <v>2752</v>
      </c>
      <c r="AY68" s="185" t="s">
        <v>2752</v>
      </c>
      <c r="AZ68" s="185" t="s">
        <v>2861</v>
      </c>
      <c r="BA68" s="185" t="s">
        <v>2752</v>
      </c>
      <c r="BB68" s="185" t="s">
        <v>2752</v>
      </c>
      <c r="BC68" s="185" t="s">
        <v>2861</v>
      </c>
      <c r="BD68" s="185" t="s">
        <v>2752</v>
      </c>
      <c r="BE68" s="185" t="s">
        <v>2752</v>
      </c>
      <c r="BF68" s="185" t="s">
        <v>2861</v>
      </c>
      <c r="BG68" s="185" t="s">
        <v>2752</v>
      </c>
      <c r="BH68" s="185" t="s">
        <v>2752</v>
      </c>
      <c r="BI68" s="185" t="s">
        <v>2861</v>
      </c>
      <c r="BJ68" s="185" t="s">
        <v>2752</v>
      </c>
      <c r="BK68" s="185" t="s">
        <v>2752</v>
      </c>
      <c r="BL68" s="185" t="s">
        <v>2861</v>
      </c>
      <c r="BM68" s="185" t="s">
        <v>2752</v>
      </c>
      <c r="BN68" s="185" t="s">
        <v>2752</v>
      </c>
      <c r="BO68" s="185" t="s">
        <v>2861</v>
      </c>
      <c r="BP68" s="185" t="s">
        <v>2752</v>
      </c>
      <c r="BQ68" s="185" t="s">
        <v>2752</v>
      </c>
      <c r="BR68" s="185" t="s">
        <v>2861</v>
      </c>
      <c r="BS68" s="185" t="s">
        <v>2752</v>
      </c>
      <c r="BT68" s="185" t="s">
        <v>2752</v>
      </c>
      <c r="BU68" s="185" t="s">
        <v>2861</v>
      </c>
      <c r="BV68" s="185" t="s">
        <v>2752</v>
      </c>
      <c r="BW68" s="185" t="s">
        <v>2752</v>
      </c>
      <c r="BX68" s="185" t="s">
        <v>2861</v>
      </c>
      <c r="BY68" s="185" t="s">
        <v>2752</v>
      </c>
      <c r="BZ68" s="185" t="s">
        <v>2752</v>
      </c>
      <c r="CA68" s="185" t="s">
        <v>2861</v>
      </c>
      <c r="CB68" s="185" t="s">
        <v>2752</v>
      </c>
      <c r="CC68" s="185" t="s">
        <v>2752</v>
      </c>
      <c r="CD68" s="185" t="s">
        <v>2861</v>
      </c>
      <c r="CE68" s="185" t="s">
        <v>2752</v>
      </c>
      <c r="CF68" s="185" t="s">
        <v>2752</v>
      </c>
      <c r="CG68" s="185" t="s">
        <v>2861</v>
      </c>
      <c r="CH68" s="185" t="s">
        <v>2752</v>
      </c>
      <c r="CI68" s="185" t="s">
        <v>2752</v>
      </c>
      <c r="CJ68" s="185" t="s">
        <v>2861</v>
      </c>
      <c r="CK68" s="185" t="s">
        <v>2752</v>
      </c>
      <c r="CL68" s="185" t="s">
        <v>2752</v>
      </c>
      <c r="CM68" s="185" t="s">
        <v>2861</v>
      </c>
      <c r="CN68" s="185" t="s">
        <v>2752</v>
      </c>
      <c r="CO68" s="185" t="s">
        <v>2752</v>
      </c>
      <c r="CP68" s="185" t="s">
        <v>2861</v>
      </c>
      <c r="CQ68" s="185" t="s">
        <v>2752</v>
      </c>
      <c r="CR68" s="185" t="s">
        <v>2752</v>
      </c>
      <c r="CS68" s="185" t="s">
        <v>2861</v>
      </c>
      <c r="CT68" s="185" t="s">
        <v>2752</v>
      </c>
      <c r="CU68" s="185" t="s">
        <v>2752</v>
      </c>
      <c r="CV68" s="185" t="s">
        <v>2861</v>
      </c>
      <c r="CW68" s="185" t="s">
        <v>2752</v>
      </c>
      <c r="CX68" s="185" t="s">
        <v>2752</v>
      </c>
      <c r="CY68" s="185" t="s">
        <v>2861</v>
      </c>
      <c r="CZ68" s="185" t="s">
        <v>2752</v>
      </c>
      <c r="DA68" s="185" t="s">
        <v>2752</v>
      </c>
      <c r="DB68" s="185" t="s">
        <v>2861</v>
      </c>
      <c r="DC68" s="185" t="s">
        <v>2752</v>
      </c>
      <c r="DD68" s="185" t="s">
        <v>2752</v>
      </c>
      <c r="DE68" s="185" t="s">
        <v>2861</v>
      </c>
      <c r="DF68" s="185" t="s">
        <v>2752</v>
      </c>
      <c r="DG68" s="185" t="s">
        <v>2752</v>
      </c>
      <c r="DH68" s="185" t="s">
        <v>2861</v>
      </c>
      <c r="DI68" s="185" t="s">
        <v>2752</v>
      </c>
      <c r="DJ68" s="185" t="s">
        <v>2752</v>
      </c>
      <c r="DK68" s="185" t="s">
        <v>2861</v>
      </c>
      <c r="DL68" s="185" t="s">
        <v>2752</v>
      </c>
      <c r="DM68" s="185" t="s">
        <v>2752</v>
      </c>
      <c r="DN68" s="185" t="s">
        <v>2861</v>
      </c>
      <c r="DO68" s="185" t="s">
        <v>2752</v>
      </c>
      <c r="DP68" s="185" t="s">
        <v>2752</v>
      </c>
      <c r="DQ68" s="185" t="s">
        <v>2861</v>
      </c>
      <c r="DR68" s="185" t="s">
        <v>2752</v>
      </c>
      <c r="DS68" s="185" t="s">
        <v>2752</v>
      </c>
      <c r="DT68" s="185" t="s">
        <v>2861</v>
      </c>
      <c r="DU68" s="185" t="s">
        <v>2752</v>
      </c>
      <c r="DV68" s="185" t="s">
        <v>2752</v>
      </c>
      <c r="DW68" s="185" t="s">
        <v>2861</v>
      </c>
      <c r="DX68" s="185" t="s">
        <v>2752</v>
      </c>
      <c r="DY68" s="185" t="s">
        <v>2752</v>
      </c>
      <c r="DZ68" s="185" t="s">
        <v>2861</v>
      </c>
      <c r="EA68" s="185" t="s">
        <v>2752</v>
      </c>
      <c r="EB68" s="185" t="s">
        <v>2752</v>
      </c>
      <c r="EC68" s="185" t="s">
        <v>2861</v>
      </c>
      <c r="ED68" s="185" t="s">
        <v>2752</v>
      </c>
      <c r="EE68" s="185" t="s">
        <v>2752</v>
      </c>
      <c r="EF68" s="185" t="s">
        <v>2861</v>
      </c>
      <c r="EG68" s="185" t="s">
        <v>2752</v>
      </c>
      <c r="EH68" s="185" t="s">
        <v>2752</v>
      </c>
      <c r="EI68" s="185" t="s">
        <v>2861</v>
      </c>
      <c r="EJ68" s="185" t="s">
        <v>2752</v>
      </c>
      <c r="EK68" s="185" t="s">
        <v>2752</v>
      </c>
      <c r="EL68" s="185" t="s">
        <v>2861</v>
      </c>
      <c r="EM68" s="185" t="s">
        <v>2752</v>
      </c>
      <c r="EN68" s="185" t="s">
        <v>2752</v>
      </c>
      <c r="EO68" s="185" t="s">
        <v>2861</v>
      </c>
      <c r="EP68" s="185" t="s">
        <v>2752</v>
      </c>
      <c r="EQ68" s="185" t="s">
        <v>2752</v>
      </c>
      <c r="ER68" s="185" t="s">
        <v>2861</v>
      </c>
      <c r="ES68" s="185" t="s">
        <v>2752</v>
      </c>
      <c r="ET68" s="185" t="s">
        <v>2752</v>
      </c>
    </row>
    <row r="69" spans="1:150" x14ac:dyDescent="0.3">
      <c r="A69" s="1"/>
      <c r="B69" s="183" t="s">
        <v>3580</v>
      </c>
      <c r="C69" s="183" t="s">
        <v>549</v>
      </c>
      <c r="D69" s="183" t="s">
        <v>919</v>
      </c>
      <c r="E69" s="183" t="s">
        <v>3581</v>
      </c>
      <c r="F69" s="183" t="s">
        <v>3582</v>
      </c>
      <c r="G69" s="183" t="s">
        <v>2861</v>
      </c>
      <c r="H69" s="183" t="s">
        <v>2752</v>
      </c>
      <c r="I69" s="183" t="s">
        <v>2752</v>
      </c>
      <c r="J69" s="183" t="s">
        <v>2861</v>
      </c>
      <c r="K69" s="183" t="s">
        <v>2752</v>
      </c>
      <c r="L69" s="183" t="s">
        <v>2752</v>
      </c>
      <c r="M69" s="183" t="s">
        <v>2861</v>
      </c>
      <c r="N69" s="183" t="s">
        <v>2752</v>
      </c>
      <c r="O69" s="183" t="s">
        <v>2752</v>
      </c>
      <c r="P69" s="183" t="s">
        <v>2861</v>
      </c>
      <c r="Q69" s="183" t="s">
        <v>2752</v>
      </c>
      <c r="R69" s="183" t="s">
        <v>2752</v>
      </c>
      <c r="S69" s="183" t="s">
        <v>2861</v>
      </c>
      <c r="T69" s="183" t="s">
        <v>2752</v>
      </c>
      <c r="U69" s="183" t="s">
        <v>2752</v>
      </c>
      <c r="V69" s="183" t="s">
        <v>2861</v>
      </c>
      <c r="W69" s="183" t="s">
        <v>2752</v>
      </c>
      <c r="X69" s="183" t="s">
        <v>2752</v>
      </c>
      <c r="Y69" s="183" t="s">
        <v>2861</v>
      </c>
      <c r="Z69" s="183" t="s">
        <v>2752</v>
      </c>
      <c r="AA69" s="183" t="s">
        <v>2752</v>
      </c>
      <c r="AB69" s="183" t="s">
        <v>2861</v>
      </c>
      <c r="AC69" s="183" t="s">
        <v>3583</v>
      </c>
      <c r="AD69" s="183" t="s">
        <v>2752</v>
      </c>
      <c r="AE69" s="183" t="s">
        <v>2861</v>
      </c>
      <c r="AF69" s="183" t="s">
        <v>2752</v>
      </c>
      <c r="AG69" s="183" t="s">
        <v>2752</v>
      </c>
      <c r="AH69" s="183" t="s">
        <v>2861</v>
      </c>
      <c r="AI69" s="183" t="s">
        <v>2752</v>
      </c>
      <c r="AJ69" s="183" t="s">
        <v>2752</v>
      </c>
      <c r="AK69" s="183" t="s">
        <v>2861</v>
      </c>
      <c r="AL69" s="183" t="s">
        <v>3584</v>
      </c>
      <c r="AM69" s="183" t="s">
        <v>2752</v>
      </c>
      <c r="AN69" s="183" t="s">
        <v>2861</v>
      </c>
      <c r="AO69" s="183" t="s">
        <v>2752</v>
      </c>
      <c r="AP69" s="183" t="s">
        <v>2752</v>
      </c>
      <c r="AQ69" s="183" t="s">
        <v>2861</v>
      </c>
      <c r="AR69" s="183" t="s">
        <v>2752</v>
      </c>
      <c r="AS69" s="183" t="s">
        <v>2752</v>
      </c>
      <c r="AT69" s="183" t="s">
        <v>2861</v>
      </c>
      <c r="AU69" s="183" t="s">
        <v>2752</v>
      </c>
      <c r="AV69" s="183" t="s">
        <v>2752</v>
      </c>
      <c r="AW69" s="183" t="s">
        <v>2861</v>
      </c>
      <c r="AX69" s="183" t="s">
        <v>2752</v>
      </c>
      <c r="AY69" s="183" t="s">
        <v>2752</v>
      </c>
      <c r="AZ69" s="183" t="s">
        <v>2861</v>
      </c>
      <c r="BA69" s="183" t="s">
        <v>2752</v>
      </c>
      <c r="BB69" s="183" t="s">
        <v>2752</v>
      </c>
      <c r="BC69" s="183" t="s">
        <v>2861</v>
      </c>
      <c r="BD69" s="183" t="s">
        <v>2752</v>
      </c>
      <c r="BE69" s="183" t="s">
        <v>2752</v>
      </c>
      <c r="BF69" s="183" t="s">
        <v>2861</v>
      </c>
      <c r="BG69" s="183" t="s">
        <v>3585</v>
      </c>
      <c r="BH69" s="183" t="s">
        <v>2752</v>
      </c>
      <c r="BI69" s="183" t="s">
        <v>2861</v>
      </c>
      <c r="BJ69" s="183" t="s">
        <v>3586</v>
      </c>
      <c r="BK69" s="183" t="s">
        <v>2752</v>
      </c>
      <c r="BL69" s="183" t="s">
        <v>2861</v>
      </c>
      <c r="BM69" s="183" t="s">
        <v>2752</v>
      </c>
      <c r="BN69" s="183" t="s">
        <v>2752</v>
      </c>
      <c r="BO69" s="183" t="s">
        <v>2861</v>
      </c>
      <c r="BP69" s="183" t="s">
        <v>3587</v>
      </c>
      <c r="BQ69" s="183" t="s">
        <v>2752</v>
      </c>
      <c r="BR69" s="183" t="s">
        <v>2861</v>
      </c>
      <c r="BS69" s="183" t="s">
        <v>3588</v>
      </c>
      <c r="BT69" s="183" t="s">
        <v>3119</v>
      </c>
      <c r="BU69" s="183" t="s">
        <v>2861</v>
      </c>
      <c r="BV69" s="183" t="s">
        <v>2752</v>
      </c>
      <c r="BW69" s="183" t="s">
        <v>3589</v>
      </c>
      <c r="BX69" s="183" t="s">
        <v>2861</v>
      </c>
      <c r="BY69" s="183" t="s">
        <v>2752</v>
      </c>
      <c r="BZ69" s="183" t="s">
        <v>3119</v>
      </c>
      <c r="CA69" s="183" t="s">
        <v>2861</v>
      </c>
      <c r="CB69" s="183" t="s">
        <v>2752</v>
      </c>
      <c r="CC69" s="183" t="s">
        <v>3119</v>
      </c>
      <c r="CD69" s="183" t="s">
        <v>2861</v>
      </c>
      <c r="CE69" s="183" t="s">
        <v>2752</v>
      </c>
      <c r="CF69" s="183" t="s">
        <v>2752</v>
      </c>
      <c r="CG69" s="183" t="s">
        <v>2861</v>
      </c>
      <c r="CH69" s="183" t="s">
        <v>3590</v>
      </c>
      <c r="CI69" s="183" t="s">
        <v>3119</v>
      </c>
      <c r="CJ69" s="183" t="s">
        <v>2861</v>
      </c>
      <c r="CK69" s="183" t="s">
        <v>2752</v>
      </c>
      <c r="CL69" s="183" t="s">
        <v>3591</v>
      </c>
      <c r="CM69" s="183" t="s">
        <v>2861</v>
      </c>
      <c r="CN69" s="183" t="s">
        <v>2752</v>
      </c>
      <c r="CO69" s="183" t="s">
        <v>2752</v>
      </c>
      <c r="CP69" s="183" t="s">
        <v>2861</v>
      </c>
      <c r="CQ69" s="183" t="s">
        <v>2752</v>
      </c>
      <c r="CR69" s="183" t="s">
        <v>2752</v>
      </c>
      <c r="CS69" s="183" t="s">
        <v>2861</v>
      </c>
      <c r="CT69" s="183" t="s">
        <v>2752</v>
      </c>
      <c r="CU69" s="183" t="s">
        <v>2752</v>
      </c>
      <c r="CV69" s="183" t="s">
        <v>2861</v>
      </c>
      <c r="CW69" s="183" t="s">
        <v>2752</v>
      </c>
      <c r="CX69" s="183" t="s">
        <v>2752</v>
      </c>
      <c r="CY69" s="183" t="s">
        <v>2861</v>
      </c>
      <c r="CZ69" s="183" t="s">
        <v>2752</v>
      </c>
      <c r="DA69" s="183" t="s">
        <v>2752</v>
      </c>
      <c r="DB69" s="183" t="s">
        <v>2861</v>
      </c>
      <c r="DC69" s="183" t="s">
        <v>2752</v>
      </c>
      <c r="DD69" s="183" t="s">
        <v>2752</v>
      </c>
      <c r="DE69" s="183" t="s">
        <v>2861</v>
      </c>
      <c r="DF69" s="183" t="s">
        <v>2752</v>
      </c>
      <c r="DG69" s="183" t="s">
        <v>2752</v>
      </c>
      <c r="DH69" s="183" t="s">
        <v>2861</v>
      </c>
      <c r="DI69" s="183" t="s">
        <v>3592</v>
      </c>
      <c r="DJ69" s="183" t="s">
        <v>2752</v>
      </c>
      <c r="DK69" s="183" t="s">
        <v>2861</v>
      </c>
      <c r="DL69" s="183" t="s">
        <v>2752</v>
      </c>
      <c r="DM69" s="183" t="s">
        <v>2752</v>
      </c>
      <c r="DN69" s="183" t="s">
        <v>2861</v>
      </c>
      <c r="DO69" s="183" t="s">
        <v>2752</v>
      </c>
      <c r="DP69" s="183" t="s">
        <v>2752</v>
      </c>
      <c r="DQ69" s="183" t="s">
        <v>2861</v>
      </c>
      <c r="DR69" s="183" t="s">
        <v>2752</v>
      </c>
      <c r="DS69" s="183" t="s">
        <v>2752</v>
      </c>
      <c r="DT69" s="183" t="s">
        <v>2861</v>
      </c>
      <c r="DU69" s="183" t="s">
        <v>2752</v>
      </c>
      <c r="DV69" s="183" t="s">
        <v>2752</v>
      </c>
      <c r="DW69" s="183" t="s">
        <v>2861</v>
      </c>
      <c r="DX69" s="183" t="s">
        <v>2752</v>
      </c>
      <c r="DY69" s="183" t="s">
        <v>2752</v>
      </c>
      <c r="DZ69" s="183" t="s">
        <v>2861</v>
      </c>
      <c r="EA69" s="183" t="s">
        <v>2752</v>
      </c>
      <c r="EB69" s="183" t="s">
        <v>2752</v>
      </c>
      <c r="EC69" s="183" t="s">
        <v>2861</v>
      </c>
      <c r="ED69" s="183" t="s">
        <v>2752</v>
      </c>
      <c r="EE69" s="183" t="s">
        <v>2752</v>
      </c>
      <c r="EF69" s="183" t="s">
        <v>2861</v>
      </c>
      <c r="EG69" s="183" t="s">
        <v>2752</v>
      </c>
      <c r="EH69" s="183" t="s">
        <v>2752</v>
      </c>
      <c r="EI69" s="183" t="s">
        <v>2861</v>
      </c>
      <c r="EJ69" s="183" t="s">
        <v>2752</v>
      </c>
      <c r="EK69" s="183" t="s">
        <v>2752</v>
      </c>
      <c r="EL69" s="183" t="s">
        <v>2861</v>
      </c>
      <c r="EM69" s="183" t="s">
        <v>2752</v>
      </c>
      <c r="EN69" s="183" t="s">
        <v>2752</v>
      </c>
      <c r="EO69" s="183" t="s">
        <v>2861</v>
      </c>
      <c r="EP69" s="183" t="s">
        <v>3593</v>
      </c>
      <c r="EQ69" s="183" t="s">
        <v>2752</v>
      </c>
      <c r="ER69" s="183" t="s">
        <v>2861</v>
      </c>
      <c r="ES69" s="183" t="s">
        <v>2752</v>
      </c>
      <c r="ET69" s="183" t="s">
        <v>3594</v>
      </c>
    </row>
    <row r="70" spans="1:150" x14ac:dyDescent="0.3">
      <c r="A70" s="1"/>
      <c r="B70" s="184" t="s">
        <v>3595</v>
      </c>
      <c r="C70" s="184" t="s">
        <v>549</v>
      </c>
      <c r="D70" s="184" t="s">
        <v>919</v>
      </c>
      <c r="E70" s="184" t="s">
        <v>3596</v>
      </c>
      <c r="F70" s="184" t="s">
        <v>3597</v>
      </c>
      <c r="G70" s="185" t="s">
        <v>2861</v>
      </c>
      <c r="H70" s="185" t="s">
        <v>2752</v>
      </c>
      <c r="I70" s="185" t="s">
        <v>2752</v>
      </c>
      <c r="J70" s="185" t="s">
        <v>2861</v>
      </c>
      <c r="K70" s="185" t="s">
        <v>2752</v>
      </c>
      <c r="L70" s="185" t="s">
        <v>2752</v>
      </c>
      <c r="M70" s="185" t="s">
        <v>2861</v>
      </c>
      <c r="N70" s="185" t="s">
        <v>2752</v>
      </c>
      <c r="O70" s="185" t="s">
        <v>2752</v>
      </c>
      <c r="P70" s="185" t="s">
        <v>2861</v>
      </c>
      <c r="Q70" s="185" t="s">
        <v>2752</v>
      </c>
      <c r="R70" s="185" t="s">
        <v>2752</v>
      </c>
      <c r="S70" s="185" t="s">
        <v>2861</v>
      </c>
      <c r="T70" s="185" t="s">
        <v>2752</v>
      </c>
      <c r="U70" s="185" t="s">
        <v>2752</v>
      </c>
      <c r="V70" s="185" t="s">
        <v>2861</v>
      </c>
      <c r="W70" s="185" t="s">
        <v>2752</v>
      </c>
      <c r="X70" s="185" t="s">
        <v>2752</v>
      </c>
      <c r="Y70" s="185" t="s">
        <v>2861</v>
      </c>
      <c r="Z70" s="185" t="s">
        <v>2752</v>
      </c>
      <c r="AA70" s="185" t="s">
        <v>2752</v>
      </c>
      <c r="AB70" s="185" t="s">
        <v>2861</v>
      </c>
      <c r="AC70" s="185" t="s">
        <v>2752</v>
      </c>
      <c r="AD70" s="185" t="s">
        <v>2752</v>
      </c>
      <c r="AE70" s="185" t="s">
        <v>2861</v>
      </c>
      <c r="AF70" s="185" t="s">
        <v>2752</v>
      </c>
      <c r="AG70" s="185" t="s">
        <v>2752</v>
      </c>
      <c r="AH70" s="185" t="s">
        <v>2861</v>
      </c>
      <c r="AI70" s="185" t="s">
        <v>2752</v>
      </c>
      <c r="AJ70" s="185" t="s">
        <v>2752</v>
      </c>
      <c r="AK70" s="185" t="s">
        <v>2861</v>
      </c>
      <c r="AL70" s="185" t="s">
        <v>2752</v>
      </c>
      <c r="AM70" s="185" t="s">
        <v>2752</v>
      </c>
      <c r="AN70" s="185" t="s">
        <v>2861</v>
      </c>
      <c r="AO70" s="185" t="s">
        <v>2752</v>
      </c>
      <c r="AP70" s="185" t="s">
        <v>2752</v>
      </c>
      <c r="AQ70" s="185" t="s">
        <v>2861</v>
      </c>
      <c r="AR70" s="185" t="s">
        <v>2752</v>
      </c>
      <c r="AS70" s="185" t="s">
        <v>2752</v>
      </c>
      <c r="AT70" s="185" t="s">
        <v>2861</v>
      </c>
      <c r="AU70" s="185" t="s">
        <v>2752</v>
      </c>
      <c r="AV70" s="185" t="s">
        <v>2752</v>
      </c>
      <c r="AW70" s="185" t="s">
        <v>2861</v>
      </c>
      <c r="AX70" s="185" t="s">
        <v>2752</v>
      </c>
      <c r="AY70" s="185" t="s">
        <v>2752</v>
      </c>
      <c r="AZ70" s="185" t="s">
        <v>2861</v>
      </c>
      <c r="BA70" s="185" t="s">
        <v>2752</v>
      </c>
      <c r="BB70" s="185" t="s">
        <v>2752</v>
      </c>
      <c r="BC70" s="185" t="s">
        <v>2861</v>
      </c>
      <c r="BD70" s="185" t="s">
        <v>2752</v>
      </c>
      <c r="BE70" s="185" t="s">
        <v>2752</v>
      </c>
      <c r="BF70" s="185" t="s">
        <v>2861</v>
      </c>
      <c r="BG70" s="185" t="s">
        <v>2752</v>
      </c>
      <c r="BH70" s="185" t="s">
        <v>2752</v>
      </c>
      <c r="BI70" s="185" t="s">
        <v>2861</v>
      </c>
      <c r="BJ70" s="185" t="s">
        <v>2752</v>
      </c>
      <c r="BK70" s="185" t="s">
        <v>2752</v>
      </c>
      <c r="BL70" s="185" t="s">
        <v>2861</v>
      </c>
      <c r="BM70" s="185" t="s">
        <v>2752</v>
      </c>
      <c r="BN70" s="185" t="s">
        <v>2752</v>
      </c>
      <c r="BO70" s="185" t="s">
        <v>2861</v>
      </c>
      <c r="BP70" s="185" t="s">
        <v>2752</v>
      </c>
      <c r="BQ70" s="185" t="s">
        <v>2752</v>
      </c>
      <c r="BR70" s="185" t="s">
        <v>2861</v>
      </c>
      <c r="BS70" s="185" t="s">
        <v>2752</v>
      </c>
      <c r="BT70" s="185" t="s">
        <v>2752</v>
      </c>
      <c r="BU70" s="185" t="s">
        <v>2861</v>
      </c>
      <c r="BV70" s="185" t="s">
        <v>2752</v>
      </c>
      <c r="BW70" s="185" t="s">
        <v>2752</v>
      </c>
      <c r="BX70" s="185" t="s">
        <v>2861</v>
      </c>
      <c r="BY70" s="185" t="s">
        <v>2752</v>
      </c>
      <c r="BZ70" s="185" t="s">
        <v>2752</v>
      </c>
      <c r="CA70" s="185" t="s">
        <v>2861</v>
      </c>
      <c r="CB70" s="185" t="s">
        <v>2752</v>
      </c>
      <c r="CC70" s="185" t="s">
        <v>2752</v>
      </c>
      <c r="CD70" s="185" t="s">
        <v>2861</v>
      </c>
      <c r="CE70" s="185" t="s">
        <v>2752</v>
      </c>
      <c r="CF70" s="185" t="s">
        <v>2752</v>
      </c>
      <c r="CG70" s="185" t="s">
        <v>2861</v>
      </c>
      <c r="CH70" s="185" t="s">
        <v>2752</v>
      </c>
      <c r="CI70" s="185" t="s">
        <v>2752</v>
      </c>
      <c r="CJ70" s="185" t="s">
        <v>2861</v>
      </c>
      <c r="CK70" s="185" t="s">
        <v>2752</v>
      </c>
      <c r="CL70" s="185" t="s">
        <v>2752</v>
      </c>
      <c r="CM70" s="185" t="s">
        <v>2861</v>
      </c>
      <c r="CN70" s="185" t="s">
        <v>2752</v>
      </c>
      <c r="CO70" s="185" t="s">
        <v>2752</v>
      </c>
      <c r="CP70" s="185" t="s">
        <v>2861</v>
      </c>
      <c r="CQ70" s="185" t="s">
        <v>2752</v>
      </c>
      <c r="CR70" s="185" t="s">
        <v>2752</v>
      </c>
      <c r="CS70" s="185" t="s">
        <v>2861</v>
      </c>
      <c r="CT70" s="185" t="s">
        <v>2752</v>
      </c>
      <c r="CU70" s="185" t="s">
        <v>2752</v>
      </c>
      <c r="CV70" s="185" t="s">
        <v>2861</v>
      </c>
      <c r="CW70" s="185" t="s">
        <v>2752</v>
      </c>
      <c r="CX70" s="185" t="s">
        <v>2752</v>
      </c>
      <c r="CY70" s="185" t="s">
        <v>2861</v>
      </c>
      <c r="CZ70" s="185" t="s">
        <v>2752</v>
      </c>
      <c r="DA70" s="185" t="s">
        <v>2752</v>
      </c>
      <c r="DB70" s="185" t="s">
        <v>2861</v>
      </c>
      <c r="DC70" s="185" t="s">
        <v>2752</v>
      </c>
      <c r="DD70" s="185" t="s">
        <v>2752</v>
      </c>
      <c r="DE70" s="185" t="s">
        <v>2861</v>
      </c>
      <c r="DF70" s="185" t="s">
        <v>2752</v>
      </c>
      <c r="DG70" s="185" t="s">
        <v>2752</v>
      </c>
      <c r="DH70" s="185" t="s">
        <v>2861</v>
      </c>
      <c r="DI70" s="185" t="s">
        <v>2752</v>
      </c>
      <c r="DJ70" s="185" t="s">
        <v>2752</v>
      </c>
      <c r="DK70" s="185" t="s">
        <v>2861</v>
      </c>
      <c r="DL70" s="185" t="s">
        <v>2752</v>
      </c>
      <c r="DM70" s="185" t="s">
        <v>2752</v>
      </c>
      <c r="DN70" s="185" t="s">
        <v>2861</v>
      </c>
      <c r="DO70" s="185" t="s">
        <v>2752</v>
      </c>
      <c r="DP70" s="185" t="s">
        <v>2752</v>
      </c>
      <c r="DQ70" s="185" t="s">
        <v>2861</v>
      </c>
      <c r="DR70" s="185" t="s">
        <v>2752</v>
      </c>
      <c r="DS70" s="185" t="s">
        <v>2752</v>
      </c>
      <c r="DT70" s="185" t="s">
        <v>2861</v>
      </c>
      <c r="DU70" s="185" t="s">
        <v>2752</v>
      </c>
      <c r="DV70" s="185" t="s">
        <v>2752</v>
      </c>
      <c r="DW70" s="185" t="s">
        <v>2861</v>
      </c>
      <c r="DX70" s="185" t="s">
        <v>2752</v>
      </c>
      <c r="DY70" s="185" t="s">
        <v>2752</v>
      </c>
      <c r="DZ70" s="185" t="s">
        <v>2861</v>
      </c>
      <c r="EA70" s="185" t="s">
        <v>2752</v>
      </c>
      <c r="EB70" s="185" t="s">
        <v>2752</v>
      </c>
      <c r="EC70" s="185" t="s">
        <v>2861</v>
      </c>
      <c r="ED70" s="185" t="s">
        <v>2752</v>
      </c>
      <c r="EE70" s="185" t="s">
        <v>2752</v>
      </c>
      <c r="EF70" s="185" t="s">
        <v>2861</v>
      </c>
      <c r="EG70" s="185" t="s">
        <v>2752</v>
      </c>
      <c r="EH70" s="185" t="s">
        <v>2752</v>
      </c>
      <c r="EI70" s="185" t="s">
        <v>2861</v>
      </c>
      <c r="EJ70" s="185" t="s">
        <v>2752</v>
      </c>
      <c r="EK70" s="185" t="s">
        <v>2752</v>
      </c>
      <c r="EL70" s="185" t="s">
        <v>2861</v>
      </c>
      <c r="EM70" s="185" t="s">
        <v>2752</v>
      </c>
      <c r="EN70" s="185" t="s">
        <v>2752</v>
      </c>
      <c r="EO70" s="185" t="s">
        <v>2861</v>
      </c>
      <c r="EP70" s="185" t="s">
        <v>2752</v>
      </c>
      <c r="EQ70" s="185" t="s">
        <v>2752</v>
      </c>
      <c r="ER70" s="185" t="s">
        <v>2861</v>
      </c>
      <c r="ES70" s="185" t="s">
        <v>2752</v>
      </c>
      <c r="ET70" s="185" t="s">
        <v>2752</v>
      </c>
    </row>
    <row r="71" spans="1:150" x14ac:dyDescent="0.3">
      <c r="A71" s="1"/>
      <c r="B71" s="184" t="s">
        <v>3598</v>
      </c>
      <c r="C71" s="184" t="s">
        <v>549</v>
      </c>
      <c r="D71" s="184" t="s">
        <v>919</v>
      </c>
      <c r="E71" s="184" t="s">
        <v>3599</v>
      </c>
      <c r="F71" s="184" t="s">
        <v>3600</v>
      </c>
      <c r="G71" s="185" t="s">
        <v>2861</v>
      </c>
      <c r="H71" s="185" t="s">
        <v>2752</v>
      </c>
      <c r="I71" s="185" t="s">
        <v>2752</v>
      </c>
      <c r="J71" s="185" t="s">
        <v>2861</v>
      </c>
      <c r="K71" s="185" t="s">
        <v>2752</v>
      </c>
      <c r="L71" s="185" t="s">
        <v>2752</v>
      </c>
      <c r="M71" s="185" t="s">
        <v>2861</v>
      </c>
      <c r="N71" s="185" t="s">
        <v>2752</v>
      </c>
      <c r="O71" s="185" t="s">
        <v>2752</v>
      </c>
      <c r="P71" s="185" t="s">
        <v>2861</v>
      </c>
      <c r="Q71" s="185" t="s">
        <v>2752</v>
      </c>
      <c r="R71" s="185" t="s">
        <v>2752</v>
      </c>
      <c r="S71" s="185" t="s">
        <v>2861</v>
      </c>
      <c r="T71" s="185" t="s">
        <v>2752</v>
      </c>
      <c r="U71" s="185" t="s">
        <v>2752</v>
      </c>
      <c r="V71" s="185" t="s">
        <v>2861</v>
      </c>
      <c r="W71" s="185" t="s">
        <v>2752</v>
      </c>
      <c r="X71" s="185" t="s">
        <v>2752</v>
      </c>
      <c r="Y71" s="185" t="s">
        <v>2861</v>
      </c>
      <c r="Z71" s="185" t="s">
        <v>2752</v>
      </c>
      <c r="AA71" s="185" t="s">
        <v>2752</v>
      </c>
      <c r="AB71" s="185" t="s">
        <v>2861</v>
      </c>
      <c r="AC71" s="185" t="s">
        <v>2752</v>
      </c>
      <c r="AD71" s="185" t="s">
        <v>2752</v>
      </c>
      <c r="AE71" s="185" t="s">
        <v>2861</v>
      </c>
      <c r="AF71" s="185" t="s">
        <v>2752</v>
      </c>
      <c r="AG71" s="185" t="s">
        <v>2752</v>
      </c>
      <c r="AH71" s="185" t="s">
        <v>2861</v>
      </c>
      <c r="AI71" s="185" t="s">
        <v>2752</v>
      </c>
      <c r="AJ71" s="185" t="s">
        <v>2752</v>
      </c>
      <c r="AK71" s="185" t="s">
        <v>2861</v>
      </c>
      <c r="AL71" s="185" t="s">
        <v>2752</v>
      </c>
      <c r="AM71" s="185" t="s">
        <v>2752</v>
      </c>
      <c r="AN71" s="185" t="s">
        <v>2861</v>
      </c>
      <c r="AO71" s="185" t="s">
        <v>2752</v>
      </c>
      <c r="AP71" s="185" t="s">
        <v>2752</v>
      </c>
      <c r="AQ71" s="185" t="s">
        <v>2861</v>
      </c>
      <c r="AR71" s="185" t="s">
        <v>2752</v>
      </c>
      <c r="AS71" s="185" t="s">
        <v>2752</v>
      </c>
      <c r="AT71" s="185" t="s">
        <v>2861</v>
      </c>
      <c r="AU71" s="185" t="s">
        <v>2752</v>
      </c>
      <c r="AV71" s="185" t="s">
        <v>2752</v>
      </c>
      <c r="AW71" s="185" t="s">
        <v>2861</v>
      </c>
      <c r="AX71" s="185" t="s">
        <v>2752</v>
      </c>
      <c r="AY71" s="185" t="s">
        <v>2752</v>
      </c>
      <c r="AZ71" s="185" t="s">
        <v>2861</v>
      </c>
      <c r="BA71" s="185" t="s">
        <v>2752</v>
      </c>
      <c r="BB71" s="185" t="s">
        <v>2752</v>
      </c>
      <c r="BC71" s="185" t="s">
        <v>2861</v>
      </c>
      <c r="BD71" s="185" t="s">
        <v>2752</v>
      </c>
      <c r="BE71" s="185" t="s">
        <v>2752</v>
      </c>
      <c r="BF71" s="185" t="s">
        <v>2861</v>
      </c>
      <c r="BG71" s="185" t="s">
        <v>3585</v>
      </c>
      <c r="BH71" s="185" t="s">
        <v>2752</v>
      </c>
      <c r="BI71" s="185" t="s">
        <v>2861</v>
      </c>
      <c r="BJ71" s="185" t="s">
        <v>3586</v>
      </c>
      <c r="BK71" s="185" t="s">
        <v>2752</v>
      </c>
      <c r="BL71" s="185" t="s">
        <v>2861</v>
      </c>
      <c r="BM71" s="185" t="s">
        <v>2752</v>
      </c>
      <c r="BN71" s="185" t="s">
        <v>2752</v>
      </c>
      <c r="BO71" s="185" t="s">
        <v>2861</v>
      </c>
      <c r="BP71" s="185" t="s">
        <v>3587</v>
      </c>
      <c r="BQ71" s="185" t="s">
        <v>2752</v>
      </c>
      <c r="BR71" s="185" t="s">
        <v>2861</v>
      </c>
      <c r="BS71" s="185" t="s">
        <v>3588</v>
      </c>
      <c r="BT71" s="185" t="s">
        <v>3119</v>
      </c>
      <c r="BU71" s="185" t="s">
        <v>2861</v>
      </c>
      <c r="BV71" s="185" t="s">
        <v>2752</v>
      </c>
      <c r="BW71" s="185" t="s">
        <v>3589</v>
      </c>
      <c r="BX71" s="185" t="s">
        <v>2861</v>
      </c>
      <c r="BY71" s="185" t="s">
        <v>2752</v>
      </c>
      <c r="BZ71" s="185" t="s">
        <v>3119</v>
      </c>
      <c r="CA71" s="185" t="s">
        <v>2861</v>
      </c>
      <c r="CB71" s="185" t="s">
        <v>2752</v>
      </c>
      <c r="CC71" s="185" t="s">
        <v>3119</v>
      </c>
      <c r="CD71" s="185" t="s">
        <v>2861</v>
      </c>
      <c r="CE71" s="185" t="s">
        <v>2752</v>
      </c>
      <c r="CF71" s="185" t="s">
        <v>2752</v>
      </c>
      <c r="CG71" s="185" t="s">
        <v>2861</v>
      </c>
      <c r="CH71" s="185" t="s">
        <v>3590</v>
      </c>
      <c r="CI71" s="185" t="s">
        <v>3119</v>
      </c>
      <c r="CJ71" s="185" t="s">
        <v>2861</v>
      </c>
      <c r="CK71" s="185" t="s">
        <v>2752</v>
      </c>
      <c r="CL71" s="185" t="s">
        <v>3591</v>
      </c>
      <c r="CM71" s="185" t="s">
        <v>2861</v>
      </c>
      <c r="CN71" s="185" t="s">
        <v>2752</v>
      </c>
      <c r="CO71" s="185" t="s">
        <v>2752</v>
      </c>
      <c r="CP71" s="185" t="s">
        <v>2861</v>
      </c>
      <c r="CQ71" s="185" t="s">
        <v>2752</v>
      </c>
      <c r="CR71" s="185" t="s">
        <v>2752</v>
      </c>
      <c r="CS71" s="185" t="s">
        <v>2861</v>
      </c>
      <c r="CT71" s="185" t="s">
        <v>2752</v>
      </c>
      <c r="CU71" s="185" t="s">
        <v>2752</v>
      </c>
      <c r="CV71" s="185" t="s">
        <v>2861</v>
      </c>
      <c r="CW71" s="185" t="s">
        <v>2752</v>
      </c>
      <c r="CX71" s="185" t="s">
        <v>2752</v>
      </c>
      <c r="CY71" s="185" t="s">
        <v>2861</v>
      </c>
      <c r="CZ71" s="185" t="s">
        <v>2752</v>
      </c>
      <c r="DA71" s="185" t="s">
        <v>2752</v>
      </c>
      <c r="DB71" s="185" t="s">
        <v>2861</v>
      </c>
      <c r="DC71" s="185" t="s">
        <v>2752</v>
      </c>
      <c r="DD71" s="185" t="s">
        <v>2752</v>
      </c>
      <c r="DE71" s="185" t="s">
        <v>2861</v>
      </c>
      <c r="DF71" s="185" t="s">
        <v>2752</v>
      </c>
      <c r="DG71" s="185" t="s">
        <v>2752</v>
      </c>
      <c r="DH71" s="185" t="s">
        <v>2861</v>
      </c>
      <c r="DI71" s="185" t="s">
        <v>3592</v>
      </c>
      <c r="DJ71" s="185" t="s">
        <v>2752</v>
      </c>
      <c r="DK71" s="185" t="s">
        <v>2861</v>
      </c>
      <c r="DL71" s="185" t="s">
        <v>2752</v>
      </c>
      <c r="DM71" s="185" t="s">
        <v>2752</v>
      </c>
      <c r="DN71" s="185" t="s">
        <v>2861</v>
      </c>
      <c r="DO71" s="185" t="s">
        <v>2752</v>
      </c>
      <c r="DP71" s="185" t="s">
        <v>2752</v>
      </c>
      <c r="DQ71" s="185" t="s">
        <v>2861</v>
      </c>
      <c r="DR71" s="185" t="s">
        <v>2752</v>
      </c>
      <c r="DS71" s="185" t="s">
        <v>2752</v>
      </c>
      <c r="DT71" s="185" t="s">
        <v>2861</v>
      </c>
      <c r="DU71" s="185" t="s">
        <v>2752</v>
      </c>
      <c r="DV71" s="185" t="s">
        <v>2752</v>
      </c>
      <c r="DW71" s="185" t="s">
        <v>2861</v>
      </c>
      <c r="DX71" s="185" t="s">
        <v>2752</v>
      </c>
      <c r="DY71" s="185" t="s">
        <v>2752</v>
      </c>
      <c r="DZ71" s="185" t="s">
        <v>2861</v>
      </c>
      <c r="EA71" s="185" t="s">
        <v>2752</v>
      </c>
      <c r="EB71" s="185" t="s">
        <v>2752</v>
      </c>
      <c r="EC71" s="185" t="s">
        <v>2861</v>
      </c>
      <c r="ED71" s="185" t="s">
        <v>2752</v>
      </c>
      <c r="EE71" s="185" t="s">
        <v>2752</v>
      </c>
      <c r="EF71" s="185" t="s">
        <v>2861</v>
      </c>
      <c r="EG71" s="185" t="s">
        <v>2752</v>
      </c>
      <c r="EH71" s="185" t="s">
        <v>2752</v>
      </c>
      <c r="EI71" s="185" t="s">
        <v>2861</v>
      </c>
      <c r="EJ71" s="185" t="s">
        <v>2752</v>
      </c>
      <c r="EK71" s="185" t="s">
        <v>2752</v>
      </c>
      <c r="EL71" s="185" t="s">
        <v>2861</v>
      </c>
      <c r="EM71" s="185" t="s">
        <v>2752</v>
      </c>
      <c r="EN71" s="185" t="s">
        <v>2752</v>
      </c>
      <c r="EO71" s="185" t="s">
        <v>2861</v>
      </c>
      <c r="EP71" s="185" t="s">
        <v>3593</v>
      </c>
      <c r="EQ71" s="185" t="s">
        <v>2752</v>
      </c>
      <c r="ER71" s="185" t="s">
        <v>2861</v>
      </c>
      <c r="ES71" s="185" t="s">
        <v>2752</v>
      </c>
      <c r="ET71" s="185" t="s">
        <v>3594</v>
      </c>
    </row>
    <row r="72" spans="1:150" x14ac:dyDescent="0.3">
      <c r="A72" s="1"/>
      <c r="B72" s="183" t="s">
        <v>3601</v>
      </c>
      <c r="C72" s="183" t="s">
        <v>109</v>
      </c>
      <c r="D72" s="183" t="s">
        <v>3602</v>
      </c>
      <c r="E72" s="183" t="s">
        <v>3603</v>
      </c>
      <c r="F72" s="183" t="s">
        <v>3604</v>
      </c>
      <c r="G72" s="183" t="s">
        <v>2861</v>
      </c>
      <c r="H72" s="183" t="s">
        <v>2752</v>
      </c>
      <c r="I72" s="183" t="s">
        <v>2752</v>
      </c>
      <c r="J72" s="183" t="s">
        <v>2861</v>
      </c>
      <c r="K72" s="183" t="s">
        <v>2752</v>
      </c>
      <c r="L72" s="183" t="s">
        <v>2752</v>
      </c>
      <c r="M72" s="183" t="s">
        <v>2861</v>
      </c>
      <c r="N72" s="183" t="s">
        <v>2752</v>
      </c>
      <c r="O72" s="183" t="s">
        <v>2752</v>
      </c>
      <c r="P72" s="183" t="s">
        <v>2861</v>
      </c>
      <c r="Q72" s="183" t="s">
        <v>2752</v>
      </c>
      <c r="R72" s="183" t="s">
        <v>2752</v>
      </c>
      <c r="S72" s="183" t="s">
        <v>2861</v>
      </c>
      <c r="T72" s="183" t="s">
        <v>2752</v>
      </c>
      <c r="U72" s="183" t="s">
        <v>2752</v>
      </c>
      <c r="V72" s="183" t="s">
        <v>2861</v>
      </c>
      <c r="W72" s="183" t="s">
        <v>2752</v>
      </c>
      <c r="X72" s="183" t="s">
        <v>2752</v>
      </c>
      <c r="Y72" s="183" t="s">
        <v>2861</v>
      </c>
      <c r="Z72" s="183" t="s">
        <v>2752</v>
      </c>
      <c r="AA72" s="183" t="s">
        <v>2752</v>
      </c>
      <c r="AB72" s="183" t="s">
        <v>2861</v>
      </c>
      <c r="AC72" s="183" t="s">
        <v>2752</v>
      </c>
      <c r="AD72" s="183" t="s">
        <v>2752</v>
      </c>
      <c r="AE72" s="183" t="s">
        <v>2861</v>
      </c>
      <c r="AF72" s="183" t="s">
        <v>2752</v>
      </c>
      <c r="AG72" s="183" t="s">
        <v>2752</v>
      </c>
      <c r="AH72" s="183" t="s">
        <v>2861</v>
      </c>
      <c r="AI72" s="183" t="s">
        <v>2752</v>
      </c>
      <c r="AJ72" s="183" t="s">
        <v>2752</v>
      </c>
      <c r="AK72" s="183" t="s">
        <v>2861</v>
      </c>
      <c r="AL72" s="183" t="s">
        <v>2752</v>
      </c>
      <c r="AM72" s="183" t="s">
        <v>2752</v>
      </c>
      <c r="AN72" s="183" t="s">
        <v>2861</v>
      </c>
      <c r="AO72" s="183" t="s">
        <v>2752</v>
      </c>
      <c r="AP72" s="183" t="s">
        <v>2752</v>
      </c>
      <c r="AQ72" s="183" t="s">
        <v>2861</v>
      </c>
      <c r="AR72" s="183" t="s">
        <v>2752</v>
      </c>
      <c r="AS72" s="183" t="s">
        <v>2752</v>
      </c>
      <c r="AT72" s="183" t="s">
        <v>2861</v>
      </c>
      <c r="AU72" s="183" t="s">
        <v>2752</v>
      </c>
      <c r="AV72" s="183" t="s">
        <v>2752</v>
      </c>
      <c r="AW72" s="183" t="s">
        <v>2861</v>
      </c>
      <c r="AX72" s="183" t="s">
        <v>2752</v>
      </c>
      <c r="AY72" s="183" t="s">
        <v>2752</v>
      </c>
      <c r="AZ72" s="183" t="s">
        <v>2861</v>
      </c>
      <c r="BA72" s="183" t="s">
        <v>2752</v>
      </c>
      <c r="BB72" s="183" t="s">
        <v>2752</v>
      </c>
      <c r="BC72" s="183" t="s">
        <v>2861</v>
      </c>
      <c r="BD72" s="183" t="s">
        <v>2752</v>
      </c>
      <c r="BE72" s="183" t="s">
        <v>2752</v>
      </c>
      <c r="BF72" s="183" t="s">
        <v>2861</v>
      </c>
      <c r="BG72" s="183" t="s">
        <v>2752</v>
      </c>
      <c r="BH72" s="183" t="s">
        <v>2752</v>
      </c>
      <c r="BI72" s="183" t="s">
        <v>2861</v>
      </c>
      <c r="BJ72" s="183" t="s">
        <v>2752</v>
      </c>
      <c r="BK72" s="183" t="s">
        <v>2752</v>
      </c>
      <c r="BL72" s="183" t="s">
        <v>2861</v>
      </c>
      <c r="BM72" s="183" t="s">
        <v>2752</v>
      </c>
      <c r="BN72" s="183" t="s">
        <v>2752</v>
      </c>
      <c r="BO72" s="183" t="s">
        <v>2861</v>
      </c>
      <c r="BP72" s="183" t="s">
        <v>2752</v>
      </c>
      <c r="BQ72" s="183" t="s">
        <v>2752</v>
      </c>
      <c r="BR72" s="183" t="s">
        <v>2861</v>
      </c>
      <c r="BS72" s="183" t="s">
        <v>2752</v>
      </c>
      <c r="BT72" s="183" t="s">
        <v>2752</v>
      </c>
      <c r="BU72" s="183" t="s">
        <v>2861</v>
      </c>
      <c r="BV72" s="183" t="s">
        <v>2752</v>
      </c>
      <c r="BW72" s="183" t="s">
        <v>2752</v>
      </c>
      <c r="BX72" s="183" t="s">
        <v>2861</v>
      </c>
      <c r="BY72" s="183" t="s">
        <v>2752</v>
      </c>
      <c r="BZ72" s="183" t="s">
        <v>2752</v>
      </c>
      <c r="CA72" s="183" t="s">
        <v>2861</v>
      </c>
      <c r="CB72" s="183" t="s">
        <v>2752</v>
      </c>
      <c r="CC72" s="183" t="s">
        <v>2752</v>
      </c>
      <c r="CD72" s="183" t="s">
        <v>2861</v>
      </c>
      <c r="CE72" s="183" t="s">
        <v>2752</v>
      </c>
      <c r="CF72" s="183" t="s">
        <v>2752</v>
      </c>
      <c r="CG72" s="183" t="s">
        <v>2861</v>
      </c>
      <c r="CH72" s="183" t="s">
        <v>2752</v>
      </c>
      <c r="CI72" s="183" t="s">
        <v>2752</v>
      </c>
      <c r="CJ72" s="183" t="s">
        <v>2861</v>
      </c>
      <c r="CK72" s="183" t="s">
        <v>2752</v>
      </c>
      <c r="CL72" s="183" t="s">
        <v>2752</v>
      </c>
      <c r="CM72" s="183" t="s">
        <v>2861</v>
      </c>
      <c r="CN72" s="183" t="s">
        <v>2752</v>
      </c>
      <c r="CO72" s="183" t="s">
        <v>2752</v>
      </c>
      <c r="CP72" s="183" t="s">
        <v>2861</v>
      </c>
      <c r="CQ72" s="183" t="s">
        <v>2752</v>
      </c>
      <c r="CR72" s="183" t="s">
        <v>2752</v>
      </c>
      <c r="CS72" s="183" t="s">
        <v>2861</v>
      </c>
      <c r="CT72" s="183" t="s">
        <v>2752</v>
      </c>
      <c r="CU72" s="183" t="s">
        <v>2752</v>
      </c>
      <c r="CV72" s="183" t="s">
        <v>2861</v>
      </c>
      <c r="CW72" s="183" t="s">
        <v>2752</v>
      </c>
      <c r="CX72" s="183" t="s">
        <v>2752</v>
      </c>
      <c r="CY72" s="183" t="s">
        <v>2861</v>
      </c>
      <c r="CZ72" s="183" t="s">
        <v>2752</v>
      </c>
      <c r="DA72" s="183" t="s">
        <v>2752</v>
      </c>
      <c r="DB72" s="183" t="s">
        <v>2861</v>
      </c>
      <c r="DC72" s="183" t="s">
        <v>2752</v>
      </c>
      <c r="DD72" s="183" t="s">
        <v>2752</v>
      </c>
      <c r="DE72" s="183" t="s">
        <v>2861</v>
      </c>
      <c r="DF72" s="183" t="s">
        <v>2752</v>
      </c>
      <c r="DG72" s="183" t="s">
        <v>2752</v>
      </c>
      <c r="DH72" s="183" t="s">
        <v>2861</v>
      </c>
      <c r="DI72" s="183" t="s">
        <v>2752</v>
      </c>
      <c r="DJ72" s="183" t="s">
        <v>2752</v>
      </c>
      <c r="DK72" s="183" t="s">
        <v>2861</v>
      </c>
      <c r="DL72" s="183" t="s">
        <v>2752</v>
      </c>
      <c r="DM72" s="183" t="s">
        <v>2752</v>
      </c>
      <c r="DN72" s="183" t="s">
        <v>2861</v>
      </c>
      <c r="DO72" s="183" t="s">
        <v>2752</v>
      </c>
      <c r="DP72" s="183" t="s">
        <v>2752</v>
      </c>
      <c r="DQ72" s="183" t="s">
        <v>2861</v>
      </c>
      <c r="DR72" s="183" t="s">
        <v>2752</v>
      </c>
      <c r="DS72" s="183" t="s">
        <v>2752</v>
      </c>
      <c r="DT72" s="183" t="s">
        <v>2861</v>
      </c>
      <c r="DU72" s="183" t="s">
        <v>2752</v>
      </c>
      <c r="DV72" s="183" t="s">
        <v>2752</v>
      </c>
      <c r="DW72" s="183" t="s">
        <v>2861</v>
      </c>
      <c r="DX72" s="183" t="s">
        <v>2752</v>
      </c>
      <c r="DY72" s="183" t="s">
        <v>2752</v>
      </c>
      <c r="DZ72" s="183" t="s">
        <v>2861</v>
      </c>
      <c r="EA72" s="183" t="s">
        <v>2752</v>
      </c>
      <c r="EB72" s="183" t="s">
        <v>2752</v>
      </c>
      <c r="EC72" s="183" t="s">
        <v>2861</v>
      </c>
      <c r="ED72" s="183" t="s">
        <v>2752</v>
      </c>
      <c r="EE72" s="183" t="s">
        <v>2752</v>
      </c>
      <c r="EF72" s="183" t="s">
        <v>2861</v>
      </c>
      <c r="EG72" s="183" t="s">
        <v>2752</v>
      </c>
      <c r="EH72" s="183" t="s">
        <v>2752</v>
      </c>
      <c r="EI72" s="183" t="s">
        <v>2861</v>
      </c>
      <c r="EJ72" s="183" t="s">
        <v>2752</v>
      </c>
      <c r="EK72" s="183" t="s">
        <v>2752</v>
      </c>
      <c r="EL72" s="183" t="s">
        <v>2861</v>
      </c>
      <c r="EM72" s="183" t="s">
        <v>2752</v>
      </c>
      <c r="EN72" s="183" t="s">
        <v>2752</v>
      </c>
      <c r="EO72" s="183" t="s">
        <v>2861</v>
      </c>
      <c r="EP72" s="183" t="s">
        <v>2752</v>
      </c>
      <c r="EQ72" s="183" t="s">
        <v>2752</v>
      </c>
      <c r="ER72" s="183" t="s">
        <v>2861</v>
      </c>
      <c r="ES72" s="183" t="s">
        <v>2752</v>
      </c>
      <c r="ET72" s="183" t="s">
        <v>2752</v>
      </c>
    </row>
    <row r="73" spans="1:150" x14ac:dyDescent="0.3">
      <c r="A73" s="1"/>
      <c r="B73" s="184" t="s">
        <v>3605</v>
      </c>
      <c r="C73" s="184" t="s">
        <v>109</v>
      </c>
      <c r="D73" s="184" t="s">
        <v>3602</v>
      </c>
      <c r="E73" s="184" t="s">
        <v>3606</v>
      </c>
      <c r="F73" s="184" t="s">
        <v>3607</v>
      </c>
      <c r="G73" s="185" t="s">
        <v>2861</v>
      </c>
      <c r="H73" s="185" t="s">
        <v>2752</v>
      </c>
      <c r="I73" s="185" t="s">
        <v>2752</v>
      </c>
      <c r="J73" s="185" t="s">
        <v>2861</v>
      </c>
      <c r="K73" s="185" t="s">
        <v>2752</v>
      </c>
      <c r="L73" s="185" t="s">
        <v>2752</v>
      </c>
      <c r="M73" s="185" t="s">
        <v>2861</v>
      </c>
      <c r="N73" s="185" t="s">
        <v>2752</v>
      </c>
      <c r="O73" s="185" t="s">
        <v>2752</v>
      </c>
      <c r="P73" s="185" t="s">
        <v>2861</v>
      </c>
      <c r="Q73" s="185" t="s">
        <v>2752</v>
      </c>
      <c r="R73" s="185" t="s">
        <v>2752</v>
      </c>
      <c r="S73" s="185" t="s">
        <v>2861</v>
      </c>
      <c r="T73" s="185" t="s">
        <v>2752</v>
      </c>
      <c r="U73" s="185" t="s">
        <v>2752</v>
      </c>
      <c r="V73" s="185" t="s">
        <v>2861</v>
      </c>
      <c r="W73" s="185" t="s">
        <v>2752</v>
      </c>
      <c r="X73" s="185" t="s">
        <v>2752</v>
      </c>
      <c r="Y73" s="185" t="s">
        <v>2861</v>
      </c>
      <c r="Z73" s="185" t="s">
        <v>2752</v>
      </c>
      <c r="AA73" s="185" t="s">
        <v>2752</v>
      </c>
      <c r="AB73" s="185" t="s">
        <v>2861</v>
      </c>
      <c r="AC73" s="185" t="s">
        <v>2752</v>
      </c>
      <c r="AD73" s="185" t="s">
        <v>2752</v>
      </c>
      <c r="AE73" s="185" t="s">
        <v>2861</v>
      </c>
      <c r="AF73" s="185" t="s">
        <v>2752</v>
      </c>
      <c r="AG73" s="185" t="s">
        <v>2752</v>
      </c>
      <c r="AH73" s="185" t="s">
        <v>2861</v>
      </c>
      <c r="AI73" s="185" t="s">
        <v>2752</v>
      </c>
      <c r="AJ73" s="185" t="s">
        <v>2752</v>
      </c>
      <c r="AK73" s="185" t="s">
        <v>2861</v>
      </c>
      <c r="AL73" s="185" t="s">
        <v>2752</v>
      </c>
      <c r="AM73" s="185" t="s">
        <v>2752</v>
      </c>
      <c r="AN73" s="185" t="s">
        <v>2861</v>
      </c>
      <c r="AO73" s="185" t="s">
        <v>2752</v>
      </c>
      <c r="AP73" s="185" t="s">
        <v>2752</v>
      </c>
      <c r="AQ73" s="185" t="s">
        <v>2861</v>
      </c>
      <c r="AR73" s="185" t="s">
        <v>2752</v>
      </c>
      <c r="AS73" s="185" t="s">
        <v>2752</v>
      </c>
      <c r="AT73" s="185" t="s">
        <v>2861</v>
      </c>
      <c r="AU73" s="185" t="s">
        <v>2752</v>
      </c>
      <c r="AV73" s="185" t="s">
        <v>2752</v>
      </c>
      <c r="AW73" s="185" t="s">
        <v>2861</v>
      </c>
      <c r="AX73" s="185" t="s">
        <v>2752</v>
      </c>
      <c r="AY73" s="185" t="s">
        <v>2752</v>
      </c>
      <c r="AZ73" s="185" t="s">
        <v>2861</v>
      </c>
      <c r="BA73" s="185" t="s">
        <v>2752</v>
      </c>
      <c r="BB73" s="185" t="s">
        <v>2752</v>
      </c>
      <c r="BC73" s="185" t="s">
        <v>2861</v>
      </c>
      <c r="BD73" s="185" t="s">
        <v>2752</v>
      </c>
      <c r="BE73" s="185" t="s">
        <v>2752</v>
      </c>
      <c r="BF73" s="185" t="s">
        <v>2861</v>
      </c>
      <c r="BG73" s="185" t="s">
        <v>2752</v>
      </c>
      <c r="BH73" s="185" t="s">
        <v>2752</v>
      </c>
      <c r="BI73" s="185" t="s">
        <v>2861</v>
      </c>
      <c r="BJ73" s="185" t="s">
        <v>2752</v>
      </c>
      <c r="BK73" s="185" t="s">
        <v>2752</v>
      </c>
      <c r="BL73" s="185" t="s">
        <v>2861</v>
      </c>
      <c r="BM73" s="185" t="s">
        <v>2752</v>
      </c>
      <c r="BN73" s="185" t="s">
        <v>2752</v>
      </c>
      <c r="BO73" s="185" t="s">
        <v>2861</v>
      </c>
      <c r="BP73" s="185" t="s">
        <v>2752</v>
      </c>
      <c r="BQ73" s="185" t="s">
        <v>2752</v>
      </c>
      <c r="BR73" s="185" t="s">
        <v>2861</v>
      </c>
      <c r="BS73" s="185" t="s">
        <v>2752</v>
      </c>
      <c r="BT73" s="185" t="s">
        <v>2752</v>
      </c>
      <c r="BU73" s="185" t="s">
        <v>2861</v>
      </c>
      <c r="BV73" s="185" t="s">
        <v>2752</v>
      </c>
      <c r="BW73" s="185" t="s">
        <v>2752</v>
      </c>
      <c r="BX73" s="185" t="s">
        <v>2861</v>
      </c>
      <c r="BY73" s="185" t="s">
        <v>2752</v>
      </c>
      <c r="BZ73" s="185" t="s">
        <v>2752</v>
      </c>
      <c r="CA73" s="185" t="s">
        <v>2861</v>
      </c>
      <c r="CB73" s="185" t="s">
        <v>2752</v>
      </c>
      <c r="CC73" s="185" t="s">
        <v>2752</v>
      </c>
      <c r="CD73" s="185" t="s">
        <v>2861</v>
      </c>
      <c r="CE73" s="185" t="s">
        <v>2752</v>
      </c>
      <c r="CF73" s="185" t="s">
        <v>2752</v>
      </c>
      <c r="CG73" s="185" t="s">
        <v>2861</v>
      </c>
      <c r="CH73" s="185" t="s">
        <v>2752</v>
      </c>
      <c r="CI73" s="185" t="s">
        <v>2752</v>
      </c>
      <c r="CJ73" s="185" t="s">
        <v>2861</v>
      </c>
      <c r="CK73" s="185" t="s">
        <v>2752</v>
      </c>
      <c r="CL73" s="185" t="s">
        <v>2752</v>
      </c>
      <c r="CM73" s="185" t="s">
        <v>2861</v>
      </c>
      <c r="CN73" s="185" t="s">
        <v>2752</v>
      </c>
      <c r="CO73" s="185" t="s">
        <v>2752</v>
      </c>
      <c r="CP73" s="185" t="s">
        <v>2861</v>
      </c>
      <c r="CQ73" s="185" t="s">
        <v>2752</v>
      </c>
      <c r="CR73" s="185" t="s">
        <v>2752</v>
      </c>
      <c r="CS73" s="185" t="s">
        <v>2861</v>
      </c>
      <c r="CT73" s="185" t="s">
        <v>2752</v>
      </c>
      <c r="CU73" s="185" t="s">
        <v>2752</v>
      </c>
      <c r="CV73" s="185" t="s">
        <v>2861</v>
      </c>
      <c r="CW73" s="185" t="s">
        <v>2752</v>
      </c>
      <c r="CX73" s="185" t="s">
        <v>2752</v>
      </c>
      <c r="CY73" s="185" t="s">
        <v>2861</v>
      </c>
      <c r="CZ73" s="185" t="s">
        <v>2752</v>
      </c>
      <c r="DA73" s="185" t="s">
        <v>2752</v>
      </c>
      <c r="DB73" s="185" t="s">
        <v>2861</v>
      </c>
      <c r="DC73" s="185" t="s">
        <v>2752</v>
      </c>
      <c r="DD73" s="185" t="s">
        <v>2752</v>
      </c>
      <c r="DE73" s="185" t="s">
        <v>2861</v>
      </c>
      <c r="DF73" s="185" t="s">
        <v>2752</v>
      </c>
      <c r="DG73" s="185" t="s">
        <v>2752</v>
      </c>
      <c r="DH73" s="185" t="s">
        <v>2861</v>
      </c>
      <c r="DI73" s="185" t="s">
        <v>2752</v>
      </c>
      <c r="DJ73" s="185" t="s">
        <v>2752</v>
      </c>
      <c r="DK73" s="185" t="s">
        <v>2861</v>
      </c>
      <c r="DL73" s="185" t="s">
        <v>2752</v>
      </c>
      <c r="DM73" s="185" t="s">
        <v>2752</v>
      </c>
      <c r="DN73" s="185" t="s">
        <v>2861</v>
      </c>
      <c r="DO73" s="185" t="s">
        <v>2752</v>
      </c>
      <c r="DP73" s="185" t="s">
        <v>2752</v>
      </c>
      <c r="DQ73" s="185" t="s">
        <v>2861</v>
      </c>
      <c r="DR73" s="185" t="s">
        <v>2752</v>
      </c>
      <c r="DS73" s="185" t="s">
        <v>2752</v>
      </c>
      <c r="DT73" s="185" t="s">
        <v>2861</v>
      </c>
      <c r="DU73" s="185" t="s">
        <v>2752</v>
      </c>
      <c r="DV73" s="185" t="s">
        <v>2752</v>
      </c>
      <c r="DW73" s="185" t="s">
        <v>2861</v>
      </c>
      <c r="DX73" s="185" t="s">
        <v>2752</v>
      </c>
      <c r="DY73" s="185" t="s">
        <v>2752</v>
      </c>
      <c r="DZ73" s="185" t="s">
        <v>2861</v>
      </c>
      <c r="EA73" s="185" t="s">
        <v>2752</v>
      </c>
      <c r="EB73" s="185" t="s">
        <v>2752</v>
      </c>
      <c r="EC73" s="185" t="s">
        <v>2861</v>
      </c>
      <c r="ED73" s="185" t="s">
        <v>2752</v>
      </c>
      <c r="EE73" s="185" t="s">
        <v>2752</v>
      </c>
      <c r="EF73" s="185" t="s">
        <v>2861</v>
      </c>
      <c r="EG73" s="185" t="s">
        <v>2752</v>
      </c>
      <c r="EH73" s="185" t="s">
        <v>2752</v>
      </c>
      <c r="EI73" s="185" t="s">
        <v>2861</v>
      </c>
      <c r="EJ73" s="185" t="s">
        <v>2752</v>
      </c>
      <c r="EK73" s="185" t="s">
        <v>2752</v>
      </c>
      <c r="EL73" s="185" t="s">
        <v>2861</v>
      </c>
      <c r="EM73" s="185" t="s">
        <v>2752</v>
      </c>
      <c r="EN73" s="185" t="s">
        <v>2752</v>
      </c>
      <c r="EO73" s="185" t="s">
        <v>2861</v>
      </c>
      <c r="EP73" s="185" t="s">
        <v>2752</v>
      </c>
      <c r="EQ73" s="185" t="s">
        <v>2752</v>
      </c>
      <c r="ER73" s="185" t="s">
        <v>2861</v>
      </c>
      <c r="ES73" s="185" t="s">
        <v>2752</v>
      </c>
      <c r="ET73" s="185" t="s">
        <v>2752</v>
      </c>
    </row>
    <row r="74" spans="1:150" x14ac:dyDescent="0.3">
      <c r="A74" s="1"/>
      <c r="B74" s="183" t="s">
        <v>3608</v>
      </c>
      <c r="C74" s="183" t="s">
        <v>299</v>
      </c>
      <c r="D74" s="183" t="s">
        <v>937</v>
      </c>
      <c r="E74" s="183" t="s">
        <v>3609</v>
      </c>
      <c r="F74" s="183" t="s">
        <v>3610</v>
      </c>
      <c r="G74" s="183" t="s">
        <v>2861</v>
      </c>
      <c r="H74" s="183" t="s">
        <v>2752</v>
      </c>
      <c r="I74" s="183" t="s">
        <v>2752</v>
      </c>
      <c r="J74" s="183" t="s">
        <v>2861</v>
      </c>
      <c r="K74" s="183" t="s">
        <v>2752</v>
      </c>
      <c r="L74" s="183" t="s">
        <v>2752</v>
      </c>
      <c r="M74" s="183" t="s">
        <v>2861</v>
      </c>
      <c r="N74" s="183" t="s">
        <v>2752</v>
      </c>
      <c r="O74" s="183" t="s">
        <v>2752</v>
      </c>
      <c r="P74" s="183" t="s">
        <v>2861</v>
      </c>
      <c r="Q74" s="183" t="s">
        <v>2752</v>
      </c>
      <c r="R74" s="183" t="s">
        <v>2752</v>
      </c>
      <c r="S74" s="183" t="s">
        <v>2861</v>
      </c>
      <c r="T74" s="183" t="s">
        <v>2752</v>
      </c>
      <c r="U74" s="183" t="s">
        <v>2752</v>
      </c>
      <c r="V74" s="183" t="s">
        <v>2861</v>
      </c>
      <c r="W74" s="183" t="s">
        <v>2752</v>
      </c>
      <c r="X74" s="183" t="s">
        <v>2752</v>
      </c>
      <c r="Y74" s="183" t="s">
        <v>2861</v>
      </c>
      <c r="Z74" s="183" t="s">
        <v>2752</v>
      </c>
      <c r="AA74" s="183" t="s">
        <v>2752</v>
      </c>
      <c r="AB74" s="183" t="s">
        <v>2861</v>
      </c>
      <c r="AC74" s="183" t="s">
        <v>2752</v>
      </c>
      <c r="AD74" s="183" t="s">
        <v>2752</v>
      </c>
      <c r="AE74" s="183" t="s">
        <v>2861</v>
      </c>
      <c r="AF74" s="183" t="s">
        <v>2752</v>
      </c>
      <c r="AG74" s="183" t="s">
        <v>2752</v>
      </c>
      <c r="AH74" s="183" t="s">
        <v>2861</v>
      </c>
      <c r="AI74" s="183" t="s">
        <v>2752</v>
      </c>
      <c r="AJ74" s="183" t="s">
        <v>2752</v>
      </c>
      <c r="AK74" s="183" t="s">
        <v>2861</v>
      </c>
      <c r="AL74" s="183" t="s">
        <v>2752</v>
      </c>
      <c r="AM74" s="183" t="s">
        <v>2752</v>
      </c>
      <c r="AN74" s="183" t="s">
        <v>2861</v>
      </c>
      <c r="AO74" s="183" t="s">
        <v>2752</v>
      </c>
      <c r="AP74" s="183" t="s">
        <v>2752</v>
      </c>
      <c r="AQ74" s="183" t="s">
        <v>2861</v>
      </c>
      <c r="AR74" s="183" t="s">
        <v>2752</v>
      </c>
      <c r="AS74" s="183" t="s">
        <v>2752</v>
      </c>
      <c r="AT74" s="183" t="s">
        <v>2861</v>
      </c>
      <c r="AU74" s="183" t="s">
        <v>2752</v>
      </c>
      <c r="AV74" s="183" t="s">
        <v>2752</v>
      </c>
      <c r="AW74" s="183" t="s">
        <v>2861</v>
      </c>
      <c r="AX74" s="183" t="s">
        <v>2752</v>
      </c>
      <c r="AY74" s="183" t="s">
        <v>2752</v>
      </c>
      <c r="AZ74" s="183" t="s">
        <v>2861</v>
      </c>
      <c r="BA74" s="183" t="s">
        <v>2752</v>
      </c>
      <c r="BB74" s="183" t="s">
        <v>2752</v>
      </c>
      <c r="BC74" s="183" t="s">
        <v>2861</v>
      </c>
      <c r="BD74" s="183" t="s">
        <v>2752</v>
      </c>
      <c r="BE74" s="183" t="s">
        <v>2752</v>
      </c>
      <c r="BF74" s="183" t="s">
        <v>2861</v>
      </c>
      <c r="BG74" s="183" t="s">
        <v>2752</v>
      </c>
      <c r="BH74" s="183" t="s">
        <v>2752</v>
      </c>
      <c r="BI74" s="183" t="s">
        <v>2861</v>
      </c>
      <c r="BJ74" s="183" t="s">
        <v>2752</v>
      </c>
      <c r="BK74" s="183" t="s">
        <v>2752</v>
      </c>
      <c r="BL74" s="183" t="s">
        <v>2861</v>
      </c>
      <c r="BM74" s="183" t="s">
        <v>2752</v>
      </c>
      <c r="BN74" s="183" t="s">
        <v>2752</v>
      </c>
      <c r="BO74" s="183" t="s">
        <v>2861</v>
      </c>
      <c r="BP74" s="183" t="s">
        <v>2752</v>
      </c>
      <c r="BQ74" s="183" t="s">
        <v>2752</v>
      </c>
      <c r="BR74" s="183" t="s">
        <v>2861</v>
      </c>
      <c r="BS74" s="183" t="s">
        <v>2752</v>
      </c>
      <c r="BT74" s="183" t="s">
        <v>2752</v>
      </c>
      <c r="BU74" s="183" t="s">
        <v>2861</v>
      </c>
      <c r="BV74" s="183" t="s">
        <v>2752</v>
      </c>
      <c r="BW74" s="183" t="s">
        <v>2752</v>
      </c>
      <c r="BX74" s="183" t="s">
        <v>2861</v>
      </c>
      <c r="BY74" s="183" t="s">
        <v>2752</v>
      </c>
      <c r="BZ74" s="183" t="s">
        <v>2752</v>
      </c>
      <c r="CA74" s="183" t="s">
        <v>2861</v>
      </c>
      <c r="CB74" s="183" t="s">
        <v>2752</v>
      </c>
      <c r="CC74" s="183" t="s">
        <v>2752</v>
      </c>
      <c r="CD74" s="183" t="s">
        <v>2861</v>
      </c>
      <c r="CE74" s="183" t="s">
        <v>2752</v>
      </c>
      <c r="CF74" s="183" t="s">
        <v>2752</v>
      </c>
      <c r="CG74" s="183" t="s">
        <v>2861</v>
      </c>
      <c r="CH74" s="183" t="s">
        <v>2752</v>
      </c>
      <c r="CI74" s="183" t="s">
        <v>2752</v>
      </c>
      <c r="CJ74" s="183" t="s">
        <v>2861</v>
      </c>
      <c r="CK74" s="183" t="s">
        <v>2752</v>
      </c>
      <c r="CL74" s="183" t="s">
        <v>2752</v>
      </c>
      <c r="CM74" s="183" t="s">
        <v>2861</v>
      </c>
      <c r="CN74" s="183" t="s">
        <v>2752</v>
      </c>
      <c r="CO74" s="183" t="s">
        <v>2752</v>
      </c>
      <c r="CP74" s="183" t="s">
        <v>2861</v>
      </c>
      <c r="CQ74" s="183" t="s">
        <v>2752</v>
      </c>
      <c r="CR74" s="183" t="s">
        <v>2752</v>
      </c>
      <c r="CS74" s="183" t="s">
        <v>2861</v>
      </c>
      <c r="CT74" s="183" t="s">
        <v>2752</v>
      </c>
      <c r="CU74" s="183" t="s">
        <v>2752</v>
      </c>
      <c r="CV74" s="183" t="s">
        <v>2861</v>
      </c>
      <c r="CW74" s="183" t="s">
        <v>2752</v>
      </c>
      <c r="CX74" s="183" t="s">
        <v>2752</v>
      </c>
      <c r="CY74" s="183" t="s">
        <v>2861</v>
      </c>
      <c r="CZ74" s="183" t="s">
        <v>2752</v>
      </c>
      <c r="DA74" s="183" t="s">
        <v>2752</v>
      </c>
      <c r="DB74" s="183" t="s">
        <v>2861</v>
      </c>
      <c r="DC74" s="183" t="s">
        <v>2752</v>
      </c>
      <c r="DD74" s="183" t="s">
        <v>2752</v>
      </c>
      <c r="DE74" s="183" t="s">
        <v>2861</v>
      </c>
      <c r="DF74" s="183" t="s">
        <v>2752</v>
      </c>
      <c r="DG74" s="183" t="s">
        <v>2752</v>
      </c>
      <c r="DH74" s="183" t="s">
        <v>2861</v>
      </c>
      <c r="DI74" s="183" t="s">
        <v>2752</v>
      </c>
      <c r="DJ74" s="183" t="s">
        <v>2752</v>
      </c>
      <c r="DK74" s="183" t="s">
        <v>2861</v>
      </c>
      <c r="DL74" s="183" t="s">
        <v>2752</v>
      </c>
      <c r="DM74" s="183" t="s">
        <v>2752</v>
      </c>
      <c r="DN74" s="183" t="s">
        <v>2861</v>
      </c>
      <c r="DO74" s="183" t="s">
        <v>2752</v>
      </c>
      <c r="DP74" s="183" t="s">
        <v>2752</v>
      </c>
      <c r="DQ74" s="183" t="s">
        <v>2861</v>
      </c>
      <c r="DR74" s="183" t="s">
        <v>2752</v>
      </c>
      <c r="DS74" s="183" t="s">
        <v>2752</v>
      </c>
      <c r="DT74" s="183" t="s">
        <v>2861</v>
      </c>
      <c r="DU74" s="183" t="s">
        <v>2752</v>
      </c>
      <c r="DV74" s="183" t="s">
        <v>2752</v>
      </c>
      <c r="DW74" s="183" t="s">
        <v>2861</v>
      </c>
      <c r="DX74" s="183" t="s">
        <v>2752</v>
      </c>
      <c r="DY74" s="183" t="s">
        <v>2752</v>
      </c>
      <c r="DZ74" s="183" t="s">
        <v>2861</v>
      </c>
      <c r="EA74" s="183" t="s">
        <v>2752</v>
      </c>
      <c r="EB74" s="183" t="s">
        <v>2752</v>
      </c>
      <c r="EC74" s="183" t="s">
        <v>2861</v>
      </c>
      <c r="ED74" s="183" t="s">
        <v>2752</v>
      </c>
      <c r="EE74" s="183" t="s">
        <v>2752</v>
      </c>
      <c r="EF74" s="183" t="s">
        <v>2861</v>
      </c>
      <c r="EG74" s="183" t="s">
        <v>2752</v>
      </c>
      <c r="EH74" s="183" t="s">
        <v>2752</v>
      </c>
      <c r="EI74" s="183" t="s">
        <v>2861</v>
      </c>
      <c r="EJ74" s="183" t="s">
        <v>2752</v>
      </c>
      <c r="EK74" s="183" t="s">
        <v>2752</v>
      </c>
      <c r="EL74" s="183" t="s">
        <v>2861</v>
      </c>
      <c r="EM74" s="183" t="s">
        <v>2752</v>
      </c>
      <c r="EN74" s="183" t="s">
        <v>2752</v>
      </c>
      <c r="EO74" s="183" t="s">
        <v>2861</v>
      </c>
      <c r="EP74" s="183" t="s">
        <v>2752</v>
      </c>
      <c r="EQ74" s="183" t="s">
        <v>2752</v>
      </c>
      <c r="ER74" s="183" t="s">
        <v>2861</v>
      </c>
      <c r="ES74" s="183" t="s">
        <v>2752</v>
      </c>
      <c r="ET74" s="183" t="s">
        <v>2752</v>
      </c>
    </row>
    <row r="75" spans="1:150" x14ac:dyDescent="0.3">
      <c r="A75" s="1"/>
      <c r="B75" s="184" t="s">
        <v>3611</v>
      </c>
      <c r="C75" s="184" t="s">
        <v>299</v>
      </c>
      <c r="D75" s="184" t="s">
        <v>937</v>
      </c>
      <c r="E75" s="184" t="s">
        <v>3612</v>
      </c>
      <c r="F75" s="184" t="s">
        <v>3613</v>
      </c>
      <c r="G75" s="185" t="s">
        <v>2861</v>
      </c>
      <c r="H75" s="185" t="s">
        <v>2752</v>
      </c>
      <c r="I75" s="185" t="s">
        <v>2752</v>
      </c>
      <c r="J75" s="185" t="s">
        <v>2861</v>
      </c>
      <c r="K75" s="185" t="s">
        <v>2752</v>
      </c>
      <c r="L75" s="185" t="s">
        <v>2752</v>
      </c>
      <c r="M75" s="185" t="s">
        <v>2861</v>
      </c>
      <c r="N75" s="185" t="s">
        <v>2752</v>
      </c>
      <c r="O75" s="185" t="s">
        <v>2752</v>
      </c>
      <c r="P75" s="185" t="s">
        <v>2861</v>
      </c>
      <c r="Q75" s="185" t="s">
        <v>2752</v>
      </c>
      <c r="R75" s="185" t="s">
        <v>2752</v>
      </c>
      <c r="S75" s="185" t="s">
        <v>2861</v>
      </c>
      <c r="T75" s="185" t="s">
        <v>2752</v>
      </c>
      <c r="U75" s="185" t="s">
        <v>2752</v>
      </c>
      <c r="V75" s="185" t="s">
        <v>2861</v>
      </c>
      <c r="W75" s="185" t="s">
        <v>2752</v>
      </c>
      <c r="X75" s="185" t="s">
        <v>2752</v>
      </c>
      <c r="Y75" s="185" t="s">
        <v>2861</v>
      </c>
      <c r="Z75" s="185" t="s">
        <v>2752</v>
      </c>
      <c r="AA75" s="185" t="s">
        <v>2752</v>
      </c>
      <c r="AB75" s="185" t="s">
        <v>2861</v>
      </c>
      <c r="AC75" s="185" t="s">
        <v>2752</v>
      </c>
      <c r="AD75" s="185" t="s">
        <v>2752</v>
      </c>
      <c r="AE75" s="185" t="s">
        <v>2861</v>
      </c>
      <c r="AF75" s="185" t="s">
        <v>2752</v>
      </c>
      <c r="AG75" s="185" t="s">
        <v>2752</v>
      </c>
      <c r="AH75" s="185" t="s">
        <v>2861</v>
      </c>
      <c r="AI75" s="185" t="s">
        <v>2752</v>
      </c>
      <c r="AJ75" s="185" t="s">
        <v>2752</v>
      </c>
      <c r="AK75" s="185" t="s">
        <v>2861</v>
      </c>
      <c r="AL75" s="185" t="s">
        <v>2752</v>
      </c>
      <c r="AM75" s="185" t="s">
        <v>2752</v>
      </c>
      <c r="AN75" s="185" t="s">
        <v>2861</v>
      </c>
      <c r="AO75" s="185" t="s">
        <v>2752</v>
      </c>
      <c r="AP75" s="185" t="s">
        <v>2752</v>
      </c>
      <c r="AQ75" s="185" t="s">
        <v>2861</v>
      </c>
      <c r="AR75" s="185" t="s">
        <v>2752</v>
      </c>
      <c r="AS75" s="185" t="s">
        <v>2752</v>
      </c>
      <c r="AT75" s="185" t="s">
        <v>2861</v>
      </c>
      <c r="AU75" s="185" t="s">
        <v>2752</v>
      </c>
      <c r="AV75" s="185" t="s">
        <v>2752</v>
      </c>
      <c r="AW75" s="185" t="s">
        <v>2861</v>
      </c>
      <c r="AX75" s="185" t="s">
        <v>2752</v>
      </c>
      <c r="AY75" s="185" t="s">
        <v>2752</v>
      </c>
      <c r="AZ75" s="185" t="s">
        <v>2861</v>
      </c>
      <c r="BA75" s="185" t="s">
        <v>2752</v>
      </c>
      <c r="BB75" s="185" t="s">
        <v>2752</v>
      </c>
      <c r="BC75" s="185" t="s">
        <v>2861</v>
      </c>
      <c r="BD75" s="185" t="s">
        <v>2752</v>
      </c>
      <c r="BE75" s="185" t="s">
        <v>2752</v>
      </c>
      <c r="BF75" s="185" t="s">
        <v>2861</v>
      </c>
      <c r="BG75" s="185" t="s">
        <v>2752</v>
      </c>
      <c r="BH75" s="185" t="s">
        <v>2752</v>
      </c>
      <c r="BI75" s="185" t="s">
        <v>2861</v>
      </c>
      <c r="BJ75" s="185" t="s">
        <v>2752</v>
      </c>
      <c r="BK75" s="185" t="s">
        <v>2752</v>
      </c>
      <c r="BL75" s="185" t="s">
        <v>2861</v>
      </c>
      <c r="BM75" s="185" t="s">
        <v>2752</v>
      </c>
      <c r="BN75" s="185" t="s">
        <v>2752</v>
      </c>
      <c r="BO75" s="185" t="s">
        <v>2861</v>
      </c>
      <c r="BP75" s="185" t="s">
        <v>2752</v>
      </c>
      <c r="BQ75" s="185" t="s">
        <v>2752</v>
      </c>
      <c r="BR75" s="185" t="s">
        <v>2861</v>
      </c>
      <c r="BS75" s="185" t="s">
        <v>2752</v>
      </c>
      <c r="BT75" s="185" t="s">
        <v>2752</v>
      </c>
      <c r="BU75" s="185" t="s">
        <v>2861</v>
      </c>
      <c r="BV75" s="185" t="s">
        <v>2752</v>
      </c>
      <c r="BW75" s="185" t="s">
        <v>2752</v>
      </c>
      <c r="BX75" s="185" t="s">
        <v>2861</v>
      </c>
      <c r="BY75" s="185" t="s">
        <v>2752</v>
      </c>
      <c r="BZ75" s="185" t="s">
        <v>2752</v>
      </c>
      <c r="CA75" s="185" t="s">
        <v>2861</v>
      </c>
      <c r="CB75" s="185" t="s">
        <v>2752</v>
      </c>
      <c r="CC75" s="185" t="s">
        <v>2752</v>
      </c>
      <c r="CD75" s="185" t="s">
        <v>2861</v>
      </c>
      <c r="CE75" s="185" t="s">
        <v>2752</v>
      </c>
      <c r="CF75" s="185" t="s">
        <v>2752</v>
      </c>
      <c r="CG75" s="185" t="s">
        <v>2861</v>
      </c>
      <c r="CH75" s="185" t="s">
        <v>2752</v>
      </c>
      <c r="CI75" s="185" t="s">
        <v>2752</v>
      </c>
      <c r="CJ75" s="185" t="s">
        <v>2861</v>
      </c>
      <c r="CK75" s="185" t="s">
        <v>2752</v>
      </c>
      <c r="CL75" s="185" t="s">
        <v>2752</v>
      </c>
      <c r="CM75" s="185" t="s">
        <v>2861</v>
      </c>
      <c r="CN75" s="185" t="s">
        <v>2752</v>
      </c>
      <c r="CO75" s="185" t="s">
        <v>2752</v>
      </c>
      <c r="CP75" s="185" t="s">
        <v>2861</v>
      </c>
      <c r="CQ75" s="185" t="s">
        <v>2752</v>
      </c>
      <c r="CR75" s="185" t="s">
        <v>2752</v>
      </c>
      <c r="CS75" s="185" t="s">
        <v>2861</v>
      </c>
      <c r="CT75" s="185" t="s">
        <v>2752</v>
      </c>
      <c r="CU75" s="185" t="s">
        <v>2752</v>
      </c>
      <c r="CV75" s="185" t="s">
        <v>2861</v>
      </c>
      <c r="CW75" s="185" t="s">
        <v>2752</v>
      </c>
      <c r="CX75" s="185" t="s">
        <v>2752</v>
      </c>
      <c r="CY75" s="185" t="s">
        <v>2861</v>
      </c>
      <c r="CZ75" s="185" t="s">
        <v>2752</v>
      </c>
      <c r="DA75" s="185" t="s">
        <v>2752</v>
      </c>
      <c r="DB75" s="185" t="s">
        <v>2861</v>
      </c>
      <c r="DC75" s="185" t="s">
        <v>2752</v>
      </c>
      <c r="DD75" s="185" t="s">
        <v>2752</v>
      </c>
      <c r="DE75" s="185" t="s">
        <v>2861</v>
      </c>
      <c r="DF75" s="185" t="s">
        <v>2752</v>
      </c>
      <c r="DG75" s="185" t="s">
        <v>2752</v>
      </c>
      <c r="DH75" s="185" t="s">
        <v>2861</v>
      </c>
      <c r="DI75" s="185" t="s">
        <v>2752</v>
      </c>
      <c r="DJ75" s="185" t="s">
        <v>2752</v>
      </c>
      <c r="DK75" s="185" t="s">
        <v>2861</v>
      </c>
      <c r="DL75" s="185" t="s">
        <v>2752</v>
      </c>
      <c r="DM75" s="185" t="s">
        <v>2752</v>
      </c>
      <c r="DN75" s="185" t="s">
        <v>2861</v>
      </c>
      <c r="DO75" s="185" t="s">
        <v>2752</v>
      </c>
      <c r="DP75" s="185" t="s">
        <v>2752</v>
      </c>
      <c r="DQ75" s="185" t="s">
        <v>2861</v>
      </c>
      <c r="DR75" s="185" t="s">
        <v>2752</v>
      </c>
      <c r="DS75" s="185" t="s">
        <v>2752</v>
      </c>
      <c r="DT75" s="185" t="s">
        <v>2861</v>
      </c>
      <c r="DU75" s="185" t="s">
        <v>2752</v>
      </c>
      <c r="DV75" s="185" t="s">
        <v>2752</v>
      </c>
      <c r="DW75" s="185" t="s">
        <v>2861</v>
      </c>
      <c r="DX75" s="185" t="s">
        <v>2752</v>
      </c>
      <c r="DY75" s="185" t="s">
        <v>2752</v>
      </c>
      <c r="DZ75" s="185" t="s">
        <v>2861</v>
      </c>
      <c r="EA75" s="185" t="s">
        <v>2752</v>
      </c>
      <c r="EB75" s="185" t="s">
        <v>2752</v>
      </c>
      <c r="EC75" s="185" t="s">
        <v>2861</v>
      </c>
      <c r="ED75" s="185" t="s">
        <v>2752</v>
      </c>
      <c r="EE75" s="185" t="s">
        <v>2752</v>
      </c>
      <c r="EF75" s="185" t="s">
        <v>2861</v>
      </c>
      <c r="EG75" s="185" t="s">
        <v>2752</v>
      </c>
      <c r="EH75" s="185" t="s">
        <v>2752</v>
      </c>
      <c r="EI75" s="185" t="s">
        <v>2861</v>
      </c>
      <c r="EJ75" s="185" t="s">
        <v>2752</v>
      </c>
      <c r="EK75" s="185" t="s">
        <v>2752</v>
      </c>
      <c r="EL75" s="185" t="s">
        <v>2861</v>
      </c>
      <c r="EM75" s="185" t="s">
        <v>2752</v>
      </c>
      <c r="EN75" s="185" t="s">
        <v>2752</v>
      </c>
      <c r="EO75" s="185" t="s">
        <v>2861</v>
      </c>
      <c r="EP75" s="185" t="s">
        <v>2752</v>
      </c>
      <c r="EQ75" s="185" t="s">
        <v>2752</v>
      </c>
      <c r="ER75" s="185" t="s">
        <v>2861</v>
      </c>
      <c r="ES75" s="185" t="s">
        <v>2752</v>
      </c>
      <c r="ET75" s="185" t="s">
        <v>2752</v>
      </c>
    </row>
    <row r="76" spans="1:150" x14ac:dyDescent="0.3">
      <c r="A76" s="1"/>
      <c r="B76" s="184" t="s">
        <v>3614</v>
      </c>
      <c r="C76" s="184" t="s">
        <v>299</v>
      </c>
      <c r="D76" s="184" t="s">
        <v>937</v>
      </c>
      <c r="E76" s="184" t="s">
        <v>3615</v>
      </c>
      <c r="F76" s="184" t="s">
        <v>3616</v>
      </c>
      <c r="G76" s="185" t="s">
        <v>2861</v>
      </c>
      <c r="H76" s="185" t="s">
        <v>2752</v>
      </c>
      <c r="I76" s="185" t="s">
        <v>2752</v>
      </c>
      <c r="J76" s="185" t="s">
        <v>2861</v>
      </c>
      <c r="K76" s="185" t="s">
        <v>2752</v>
      </c>
      <c r="L76" s="185" t="s">
        <v>2752</v>
      </c>
      <c r="M76" s="185" t="s">
        <v>2861</v>
      </c>
      <c r="N76" s="185" t="s">
        <v>2752</v>
      </c>
      <c r="O76" s="185" t="s">
        <v>2752</v>
      </c>
      <c r="P76" s="185" t="s">
        <v>2861</v>
      </c>
      <c r="Q76" s="185" t="s">
        <v>2752</v>
      </c>
      <c r="R76" s="185" t="s">
        <v>2752</v>
      </c>
      <c r="S76" s="185" t="s">
        <v>2861</v>
      </c>
      <c r="T76" s="185" t="s">
        <v>2752</v>
      </c>
      <c r="U76" s="185" t="s">
        <v>2752</v>
      </c>
      <c r="V76" s="185" t="s">
        <v>2861</v>
      </c>
      <c r="W76" s="185" t="s">
        <v>2752</v>
      </c>
      <c r="X76" s="185" t="s">
        <v>2752</v>
      </c>
      <c r="Y76" s="185" t="s">
        <v>2861</v>
      </c>
      <c r="Z76" s="185" t="s">
        <v>2752</v>
      </c>
      <c r="AA76" s="185" t="s">
        <v>2752</v>
      </c>
      <c r="AB76" s="185" t="s">
        <v>2861</v>
      </c>
      <c r="AC76" s="185" t="s">
        <v>2752</v>
      </c>
      <c r="AD76" s="185" t="s">
        <v>2752</v>
      </c>
      <c r="AE76" s="185" t="s">
        <v>2861</v>
      </c>
      <c r="AF76" s="185" t="s">
        <v>2752</v>
      </c>
      <c r="AG76" s="185" t="s">
        <v>2752</v>
      </c>
      <c r="AH76" s="185" t="s">
        <v>2861</v>
      </c>
      <c r="AI76" s="185" t="s">
        <v>2752</v>
      </c>
      <c r="AJ76" s="185" t="s">
        <v>2752</v>
      </c>
      <c r="AK76" s="185" t="s">
        <v>2861</v>
      </c>
      <c r="AL76" s="185" t="s">
        <v>2752</v>
      </c>
      <c r="AM76" s="185" t="s">
        <v>2752</v>
      </c>
      <c r="AN76" s="185" t="s">
        <v>2861</v>
      </c>
      <c r="AO76" s="185" t="s">
        <v>2752</v>
      </c>
      <c r="AP76" s="185" t="s">
        <v>2752</v>
      </c>
      <c r="AQ76" s="185" t="s">
        <v>2861</v>
      </c>
      <c r="AR76" s="185" t="s">
        <v>2752</v>
      </c>
      <c r="AS76" s="185" t="s">
        <v>2752</v>
      </c>
      <c r="AT76" s="185" t="s">
        <v>2861</v>
      </c>
      <c r="AU76" s="185" t="s">
        <v>2752</v>
      </c>
      <c r="AV76" s="185" t="s">
        <v>2752</v>
      </c>
      <c r="AW76" s="185" t="s">
        <v>2861</v>
      </c>
      <c r="AX76" s="185" t="s">
        <v>2752</v>
      </c>
      <c r="AY76" s="185" t="s">
        <v>2752</v>
      </c>
      <c r="AZ76" s="185" t="s">
        <v>2861</v>
      </c>
      <c r="BA76" s="185" t="s">
        <v>2752</v>
      </c>
      <c r="BB76" s="185" t="s">
        <v>2752</v>
      </c>
      <c r="BC76" s="185" t="s">
        <v>2861</v>
      </c>
      <c r="BD76" s="185" t="s">
        <v>2752</v>
      </c>
      <c r="BE76" s="185" t="s">
        <v>2752</v>
      </c>
      <c r="BF76" s="185" t="s">
        <v>2861</v>
      </c>
      <c r="BG76" s="185" t="s">
        <v>2752</v>
      </c>
      <c r="BH76" s="185" t="s">
        <v>2752</v>
      </c>
      <c r="BI76" s="185" t="s">
        <v>2861</v>
      </c>
      <c r="BJ76" s="185" t="s">
        <v>2752</v>
      </c>
      <c r="BK76" s="185" t="s">
        <v>2752</v>
      </c>
      <c r="BL76" s="185" t="s">
        <v>2861</v>
      </c>
      <c r="BM76" s="185" t="s">
        <v>2752</v>
      </c>
      <c r="BN76" s="185" t="s">
        <v>2752</v>
      </c>
      <c r="BO76" s="185" t="s">
        <v>2861</v>
      </c>
      <c r="BP76" s="185" t="s">
        <v>2752</v>
      </c>
      <c r="BQ76" s="185" t="s">
        <v>2752</v>
      </c>
      <c r="BR76" s="185" t="s">
        <v>2861</v>
      </c>
      <c r="BS76" s="185" t="s">
        <v>2752</v>
      </c>
      <c r="BT76" s="185" t="s">
        <v>2752</v>
      </c>
      <c r="BU76" s="185" t="s">
        <v>2861</v>
      </c>
      <c r="BV76" s="185" t="s">
        <v>2752</v>
      </c>
      <c r="BW76" s="185" t="s">
        <v>2752</v>
      </c>
      <c r="BX76" s="185" t="s">
        <v>2861</v>
      </c>
      <c r="BY76" s="185" t="s">
        <v>2752</v>
      </c>
      <c r="BZ76" s="185" t="s">
        <v>2752</v>
      </c>
      <c r="CA76" s="185" t="s">
        <v>2861</v>
      </c>
      <c r="CB76" s="185" t="s">
        <v>2752</v>
      </c>
      <c r="CC76" s="185" t="s">
        <v>2752</v>
      </c>
      <c r="CD76" s="185" t="s">
        <v>2861</v>
      </c>
      <c r="CE76" s="185" t="s">
        <v>2752</v>
      </c>
      <c r="CF76" s="185" t="s">
        <v>2752</v>
      </c>
      <c r="CG76" s="185" t="s">
        <v>2861</v>
      </c>
      <c r="CH76" s="185" t="s">
        <v>2752</v>
      </c>
      <c r="CI76" s="185" t="s">
        <v>2752</v>
      </c>
      <c r="CJ76" s="185" t="s">
        <v>2861</v>
      </c>
      <c r="CK76" s="185" t="s">
        <v>2752</v>
      </c>
      <c r="CL76" s="185" t="s">
        <v>2752</v>
      </c>
      <c r="CM76" s="185" t="s">
        <v>2861</v>
      </c>
      <c r="CN76" s="185" t="s">
        <v>2752</v>
      </c>
      <c r="CO76" s="185" t="s">
        <v>2752</v>
      </c>
      <c r="CP76" s="185" t="s">
        <v>2861</v>
      </c>
      <c r="CQ76" s="185" t="s">
        <v>2752</v>
      </c>
      <c r="CR76" s="185" t="s">
        <v>2752</v>
      </c>
      <c r="CS76" s="185" t="s">
        <v>2861</v>
      </c>
      <c r="CT76" s="185" t="s">
        <v>2752</v>
      </c>
      <c r="CU76" s="185" t="s">
        <v>2752</v>
      </c>
      <c r="CV76" s="185" t="s">
        <v>2861</v>
      </c>
      <c r="CW76" s="185" t="s">
        <v>2752</v>
      </c>
      <c r="CX76" s="185" t="s">
        <v>2752</v>
      </c>
      <c r="CY76" s="185" t="s">
        <v>2861</v>
      </c>
      <c r="CZ76" s="185" t="s">
        <v>2752</v>
      </c>
      <c r="DA76" s="185" t="s">
        <v>2752</v>
      </c>
      <c r="DB76" s="185" t="s">
        <v>2861</v>
      </c>
      <c r="DC76" s="185" t="s">
        <v>2752</v>
      </c>
      <c r="DD76" s="185" t="s">
        <v>2752</v>
      </c>
      <c r="DE76" s="185" t="s">
        <v>2861</v>
      </c>
      <c r="DF76" s="185" t="s">
        <v>2752</v>
      </c>
      <c r="DG76" s="185" t="s">
        <v>2752</v>
      </c>
      <c r="DH76" s="185" t="s">
        <v>2861</v>
      </c>
      <c r="DI76" s="185" t="s">
        <v>2752</v>
      </c>
      <c r="DJ76" s="185" t="s">
        <v>2752</v>
      </c>
      <c r="DK76" s="185" t="s">
        <v>2861</v>
      </c>
      <c r="DL76" s="185" t="s">
        <v>2752</v>
      </c>
      <c r="DM76" s="185" t="s">
        <v>2752</v>
      </c>
      <c r="DN76" s="185" t="s">
        <v>2861</v>
      </c>
      <c r="DO76" s="185" t="s">
        <v>2752</v>
      </c>
      <c r="DP76" s="185" t="s">
        <v>2752</v>
      </c>
      <c r="DQ76" s="185" t="s">
        <v>2861</v>
      </c>
      <c r="DR76" s="185" t="s">
        <v>2752</v>
      </c>
      <c r="DS76" s="185" t="s">
        <v>2752</v>
      </c>
      <c r="DT76" s="185" t="s">
        <v>2861</v>
      </c>
      <c r="DU76" s="185" t="s">
        <v>2752</v>
      </c>
      <c r="DV76" s="185" t="s">
        <v>2752</v>
      </c>
      <c r="DW76" s="185" t="s">
        <v>2861</v>
      </c>
      <c r="DX76" s="185" t="s">
        <v>2752</v>
      </c>
      <c r="DY76" s="185" t="s">
        <v>2752</v>
      </c>
      <c r="DZ76" s="185" t="s">
        <v>2861</v>
      </c>
      <c r="EA76" s="185" t="s">
        <v>2752</v>
      </c>
      <c r="EB76" s="185" t="s">
        <v>2752</v>
      </c>
      <c r="EC76" s="185" t="s">
        <v>2861</v>
      </c>
      <c r="ED76" s="185" t="s">
        <v>2752</v>
      </c>
      <c r="EE76" s="185" t="s">
        <v>2752</v>
      </c>
      <c r="EF76" s="185" t="s">
        <v>2861</v>
      </c>
      <c r="EG76" s="185" t="s">
        <v>2752</v>
      </c>
      <c r="EH76" s="185" t="s">
        <v>2752</v>
      </c>
      <c r="EI76" s="185" t="s">
        <v>2861</v>
      </c>
      <c r="EJ76" s="185" t="s">
        <v>2752</v>
      </c>
      <c r="EK76" s="185" t="s">
        <v>2752</v>
      </c>
      <c r="EL76" s="185" t="s">
        <v>2861</v>
      </c>
      <c r="EM76" s="185" t="s">
        <v>2752</v>
      </c>
      <c r="EN76" s="185" t="s">
        <v>2752</v>
      </c>
      <c r="EO76" s="185" t="s">
        <v>2861</v>
      </c>
      <c r="EP76" s="185" t="s">
        <v>2752</v>
      </c>
      <c r="EQ76" s="185" t="s">
        <v>2752</v>
      </c>
      <c r="ER76" s="185" t="s">
        <v>2861</v>
      </c>
      <c r="ES76" s="185" t="s">
        <v>2752</v>
      </c>
      <c r="ET76" s="185" t="s">
        <v>2752</v>
      </c>
    </row>
    <row r="77" spans="1:150" x14ac:dyDescent="0.3">
      <c r="A77" s="1"/>
      <c r="B77" s="183" t="s">
        <v>3617</v>
      </c>
      <c r="C77" s="183" t="s">
        <v>87</v>
      </c>
      <c r="D77" s="183" t="s">
        <v>88</v>
      </c>
      <c r="E77" s="183" t="s">
        <v>3618</v>
      </c>
      <c r="F77" s="183" t="s">
        <v>3619</v>
      </c>
      <c r="G77" s="183" t="s">
        <v>2861</v>
      </c>
      <c r="H77" s="183" t="s">
        <v>2752</v>
      </c>
      <c r="I77" s="183" t="s">
        <v>2752</v>
      </c>
      <c r="J77" s="183" t="s">
        <v>2861</v>
      </c>
      <c r="K77" s="183" t="s">
        <v>2752</v>
      </c>
      <c r="L77" s="183" t="s">
        <v>2752</v>
      </c>
      <c r="M77" s="183" t="s">
        <v>2861</v>
      </c>
      <c r="N77" s="183" t="s">
        <v>2752</v>
      </c>
      <c r="O77" s="183" t="s">
        <v>2752</v>
      </c>
      <c r="P77" s="183" t="s">
        <v>2861</v>
      </c>
      <c r="Q77" s="183" t="s">
        <v>2752</v>
      </c>
      <c r="R77" s="183" t="s">
        <v>2752</v>
      </c>
      <c r="S77" s="183" t="s">
        <v>2861</v>
      </c>
      <c r="T77" s="183" t="s">
        <v>2752</v>
      </c>
      <c r="U77" s="183" t="s">
        <v>2752</v>
      </c>
      <c r="V77" s="183" t="s">
        <v>2861</v>
      </c>
      <c r="W77" s="183" t="s">
        <v>2752</v>
      </c>
      <c r="X77" s="183" t="s">
        <v>2752</v>
      </c>
      <c r="Y77" s="183" t="s">
        <v>2861</v>
      </c>
      <c r="Z77" s="183" t="s">
        <v>2752</v>
      </c>
      <c r="AA77" s="183" t="s">
        <v>2752</v>
      </c>
      <c r="AB77" s="183" t="s">
        <v>2861</v>
      </c>
      <c r="AC77" s="183" t="s">
        <v>2752</v>
      </c>
      <c r="AD77" s="183" t="s">
        <v>2752</v>
      </c>
      <c r="AE77" s="183" t="s">
        <v>2861</v>
      </c>
      <c r="AF77" s="183" t="s">
        <v>2752</v>
      </c>
      <c r="AG77" s="183" t="s">
        <v>2752</v>
      </c>
      <c r="AH77" s="183" t="s">
        <v>2861</v>
      </c>
      <c r="AI77" s="183" t="s">
        <v>2752</v>
      </c>
      <c r="AJ77" s="183" t="s">
        <v>2752</v>
      </c>
      <c r="AK77" s="183" t="s">
        <v>2861</v>
      </c>
      <c r="AL77" s="183" t="s">
        <v>2752</v>
      </c>
      <c r="AM77" s="183" t="s">
        <v>2752</v>
      </c>
      <c r="AN77" s="183" t="s">
        <v>2861</v>
      </c>
      <c r="AO77" s="183" t="s">
        <v>2752</v>
      </c>
      <c r="AP77" s="183" t="s">
        <v>2752</v>
      </c>
      <c r="AQ77" s="183" t="s">
        <v>2861</v>
      </c>
      <c r="AR77" s="183" t="s">
        <v>2752</v>
      </c>
      <c r="AS77" s="183" t="s">
        <v>2752</v>
      </c>
      <c r="AT77" s="183" t="s">
        <v>2861</v>
      </c>
      <c r="AU77" s="183" t="s">
        <v>2752</v>
      </c>
      <c r="AV77" s="183" t="s">
        <v>2752</v>
      </c>
      <c r="AW77" s="183" t="s">
        <v>2861</v>
      </c>
      <c r="AX77" s="183" t="s">
        <v>2752</v>
      </c>
      <c r="AY77" s="183" t="s">
        <v>2752</v>
      </c>
      <c r="AZ77" s="183" t="s">
        <v>2861</v>
      </c>
      <c r="BA77" s="183" t="s">
        <v>2752</v>
      </c>
      <c r="BB77" s="183" t="s">
        <v>2752</v>
      </c>
      <c r="BC77" s="183" t="s">
        <v>2861</v>
      </c>
      <c r="BD77" s="183" t="s">
        <v>2752</v>
      </c>
      <c r="BE77" s="183" t="s">
        <v>2752</v>
      </c>
      <c r="BF77" s="183" t="s">
        <v>2861</v>
      </c>
      <c r="BG77" s="183" t="s">
        <v>2752</v>
      </c>
      <c r="BH77" s="183" t="s">
        <v>2752</v>
      </c>
      <c r="BI77" s="183" t="s">
        <v>2861</v>
      </c>
      <c r="BJ77" s="183" t="s">
        <v>2752</v>
      </c>
      <c r="BK77" s="183" t="s">
        <v>2752</v>
      </c>
      <c r="BL77" s="183" t="s">
        <v>2861</v>
      </c>
      <c r="BM77" s="183" t="s">
        <v>2752</v>
      </c>
      <c r="BN77" s="183" t="s">
        <v>2752</v>
      </c>
      <c r="BO77" s="183" t="s">
        <v>2861</v>
      </c>
      <c r="BP77" s="183" t="s">
        <v>2752</v>
      </c>
      <c r="BQ77" s="183" t="s">
        <v>2752</v>
      </c>
      <c r="BR77" s="183" t="s">
        <v>2861</v>
      </c>
      <c r="BS77" s="183" t="s">
        <v>2752</v>
      </c>
      <c r="BT77" s="183" t="s">
        <v>2752</v>
      </c>
      <c r="BU77" s="183" t="s">
        <v>2861</v>
      </c>
      <c r="BV77" s="183" t="s">
        <v>2752</v>
      </c>
      <c r="BW77" s="183" t="s">
        <v>2752</v>
      </c>
      <c r="BX77" s="183" t="s">
        <v>2861</v>
      </c>
      <c r="BY77" s="183" t="s">
        <v>2752</v>
      </c>
      <c r="BZ77" s="183" t="s">
        <v>2752</v>
      </c>
      <c r="CA77" s="183" t="s">
        <v>2861</v>
      </c>
      <c r="CB77" s="183" t="s">
        <v>2752</v>
      </c>
      <c r="CC77" s="183" t="s">
        <v>2752</v>
      </c>
      <c r="CD77" s="183" t="s">
        <v>2861</v>
      </c>
      <c r="CE77" s="183" t="s">
        <v>2752</v>
      </c>
      <c r="CF77" s="183" t="s">
        <v>2752</v>
      </c>
      <c r="CG77" s="183" t="s">
        <v>2861</v>
      </c>
      <c r="CH77" s="183" t="s">
        <v>2752</v>
      </c>
      <c r="CI77" s="183" t="s">
        <v>2752</v>
      </c>
      <c r="CJ77" s="183" t="s">
        <v>2861</v>
      </c>
      <c r="CK77" s="183" t="s">
        <v>2752</v>
      </c>
      <c r="CL77" s="183" t="s">
        <v>2752</v>
      </c>
      <c r="CM77" s="183" t="s">
        <v>2861</v>
      </c>
      <c r="CN77" s="183" t="s">
        <v>2752</v>
      </c>
      <c r="CO77" s="183" t="s">
        <v>2752</v>
      </c>
      <c r="CP77" s="183" t="s">
        <v>2861</v>
      </c>
      <c r="CQ77" s="183" t="s">
        <v>2752</v>
      </c>
      <c r="CR77" s="183" t="s">
        <v>2752</v>
      </c>
      <c r="CS77" s="183" t="s">
        <v>2861</v>
      </c>
      <c r="CT77" s="183" t="s">
        <v>2752</v>
      </c>
      <c r="CU77" s="183" t="s">
        <v>2752</v>
      </c>
      <c r="CV77" s="183" t="s">
        <v>2861</v>
      </c>
      <c r="CW77" s="183" t="s">
        <v>2752</v>
      </c>
      <c r="CX77" s="183" t="s">
        <v>2752</v>
      </c>
      <c r="CY77" s="183" t="s">
        <v>2861</v>
      </c>
      <c r="CZ77" s="183" t="s">
        <v>2752</v>
      </c>
      <c r="DA77" s="183" t="s">
        <v>2752</v>
      </c>
      <c r="DB77" s="183" t="s">
        <v>2861</v>
      </c>
      <c r="DC77" s="183" t="s">
        <v>2752</v>
      </c>
      <c r="DD77" s="183" t="s">
        <v>2752</v>
      </c>
      <c r="DE77" s="183" t="s">
        <v>2861</v>
      </c>
      <c r="DF77" s="183" t="s">
        <v>2752</v>
      </c>
      <c r="DG77" s="183" t="s">
        <v>2752</v>
      </c>
      <c r="DH77" s="183" t="s">
        <v>2861</v>
      </c>
      <c r="DI77" s="183" t="s">
        <v>2752</v>
      </c>
      <c r="DJ77" s="183" t="s">
        <v>2752</v>
      </c>
      <c r="DK77" s="183" t="s">
        <v>2861</v>
      </c>
      <c r="DL77" s="183" t="s">
        <v>2752</v>
      </c>
      <c r="DM77" s="183" t="s">
        <v>2752</v>
      </c>
      <c r="DN77" s="183" t="s">
        <v>2861</v>
      </c>
      <c r="DO77" s="183" t="s">
        <v>2752</v>
      </c>
      <c r="DP77" s="183" t="s">
        <v>2752</v>
      </c>
      <c r="DQ77" s="183" t="s">
        <v>2861</v>
      </c>
      <c r="DR77" s="183" t="s">
        <v>2752</v>
      </c>
      <c r="DS77" s="183" t="s">
        <v>2752</v>
      </c>
      <c r="DT77" s="183" t="s">
        <v>2861</v>
      </c>
      <c r="DU77" s="183" t="s">
        <v>2752</v>
      </c>
      <c r="DV77" s="183" t="s">
        <v>2752</v>
      </c>
      <c r="DW77" s="183" t="s">
        <v>2861</v>
      </c>
      <c r="DX77" s="183" t="s">
        <v>2752</v>
      </c>
      <c r="DY77" s="183" t="s">
        <v>2752</v>
      </c>
      <c r="DZ77" s="183" t="s">
        <v>2861</v>
      </c>
      <c r="EA77" s="183" t="s">
        <v>2752</v>
      </c>
      <c r="EB77" s="183" t="s">
        <v>2752</v>
      </c>
      <c r="EC77" s="183" t="s">
        <v>2861</v>
      </c>
      <c r="ED77" s="183" t="s">
        <v>2752</v>
      </c>
      <c r="EE77" s="183" t="s">
        <v>2752</v>
      </c>
      <c r="EF77" s="183" t="s">
        <v>2861</v>
      </c>
      <c r="EG77" s="183" t="s">
        <v>2752</v>
      </c>
      <c r="EH77" s="183" t="s">
        <v>2752</v>
      </c>
      <c r="EI77" s="183" t="s">
        <v>2861</v>
      </c>
      <c r="EJ77" s="183" t="s">
        <v>2752</v>
      </c>
      <c r="EK77" s="183" t="s">
        <v>2752</v>
      </c>
      <c r="EL77" s="183" t="s">
        <v>2861</v>
      </c>
      <c r="EM77" s="183" t="s">
        <v>2752</v>
      </c>
      <c r="EN77" s="183" t="s">
        <v>2752</v>
      </c>
      <c r="EO77" s="183" t="s">
        <v>2861</v>
      </c>
      <c r="EP77" s="183" t="s">
        <v>2752</v>
      </c>
      <c r="EQ77" s="183" t="s">
        <v>2752</v>
      </c>
      <c r="ER77" s="183" t="s">
        <v>2861</v>
      </c>
      <c r="ES77" s="183" t="s">
        <v>2752</v>
      </c>
      <c r="ET77" s="183" t="s">
        <v>2752</v>
      </c>
    </row>
    <row r="78" spans="1:150" x14ac:dyDescent="0.3">
      <c r="A78" s="1"/>
      <c r="B78" s="184" t="s">
        <v>3620</v>
      </c>
      <c r="C78" s="184" t="s">
        <v>87</v>
      </c>
      <c r="D78" s="184" t="s">
        <v>88</v>
      </c>
      <c r="E78" s="184" t="s">
        <v>3621</v>
      </c>
      <c r="F78" s="184" t="s">
        <v>3622</v>
      </c>
      <c r="G78" s="185" t="s">
        <v>2861</v>
      </c>
      <c r="H78" s="185" t="s">
        <v>915</v>
      </c>
      <c r="I78" s="185" t="s">
        <v>915</v>
      </c>
      <c r="J78" s="185" t="s">
        <v>2861</v>
      </c>
      <c r="K78" s="185" t="s">
        <v>915</v>
      </c>
      <c r="L78" s="185" t="s">
        <v>915</v>
      </c>
      <c r="M78" s="185" t="s">
        <v>2861</v>
      </c>
      <c r="N78" s="185" t="s">
        <v>915</v>
      </c>
      <c r="O78" s="185" t="s">
        <v>915</v>
      </c>
      <c r="P78" s="185" t="s">
        <v>2861</v>
      </c>
      <c r="Q78" s="185" t="s">
        <v>915</v>
      </c>
      <c r="R78" s="185" t="s">
        <v>915</v>
      </c>
      <c r="S78" s="185" t="s">
        <v>2861</v>
      </c>
      <c r="T78" s="185" t="s">
        <v>915</v>
      </c>
      <c r="U78" s="185" t="s">
        <v>915</v>
      </c>
      <c r="V78" s="185" t="s">
        <v>2861</v>
      </c>
      <c r="W78" s="185" t="s">
        <v>915</v>
      </c>
      <c r="X78" s="185" t="s">
        <v>915</v>
      </c>
      <c r="Y78" s="185" t="s">
        <v>2861</v>
      </c>
      <c r="Z78" s="185" t="s">
        <v>915</v>
      </c>
      <c r="AA78" s="185" t="s">
        <v>915</v>
      </c>
      <c r="AB78" s="185" t="s">
        <v>2861</v>
      </c>
      <c r="AC78" s="185" t="s">
        <v>915</v>
      </c>
      <c r="AD78" s="185" t="s">
        <v>915</v>
      </c>
      <c r="AE78" s="185" t="s">
        <v>2861</v>
      </c>
      <c r="AF78" s="185" t="s">
        <v>915</v>
      </c>
      <c r="AG78" s="185" t="s">
        <v>915</v>
      </c>
      <c r="AH78" s="185" t="s">
        <v>2861</v>
      </c>
      <c r="AI78" s="185" t="s">
        <v>915</v>
      </c>
      <c r="AJ78" s="185" t="s">
        <v>915</v>
      </c>
      <c r="AK78" s="185" t="s">
        <v>2861</v>
      </c>
      <c r="AL78" s="185" t="s">
        <v>915</v>
      </c>
      <c r="AM78" s="185" t="s">
        <v>915</v>
      </c>
      <c r="AN78" s="185" t="s">
        <v>2861</v>
      </c>
      <c r="AO78" s="185" t="s">
        <v>915</v>
      </c>
      <c r="AP78" s="185" t="s">
        <v>915</v>
      </c>
      <c r="AQ78" s="185" t="s">
        <v>2861</v>
      </c>
      <c r="AR78" s="185" t="s">
        <v>915</v>
      </c>
      <c r="AS78" s="185" t="s">
        <v>915</v>
      </c>
      <c r="AT78" s="185" t="s">
        <v>2861</v>
      </c>
      <c r="AU78" s="185" t="s">
        <v>915</v>
      </c>
      <c r="AV78" s="185" t="s">
        <v>915</v>
      </c>
      <c r="AW78" s="185" t="s">
        <v>2861</v>
      </c>
      <c r="AX78" s="185" t="s">
        <v>915</v>
      </c>
      <c r="AY78" s="185" t="s">
        <v>915</v>
      </c>
      <c r="AZ78" s="185" t="s">
        <v>2861</v>
      </c>
      <c r="BA78" s="185" t="s">
        <v>915</v>
      </c>
      <c r="BB78" s="185" t="s">
        <v>915</v>
      </c>
      <c r="BC78" s="185" t="s">
        <v>2861</v>
      </c>
      <c r="BD78" s="185" t="s">
        <v>915</v>
      </c>
      <c r="BE78" s="185" t="s">
        <v>915</v>
      </c>
      <c r="BF78" s="185" t="s">
        <v>2861</v>
      </c>
      <c r="BG78" s="185" t="s">
        <v>915</v>
      </c>
      <c r="BH78" s="185" t="s">
        <v>915</v>
      </c>
      <c r="BI78" s="185" t="s">
        <v>2861</v>
      </c>
      <c r="BJ78" s="185" t="s">
        <v>915</v>
      </c>
      <c r="BK78" s="185" t="s">
        <v>915</v>
      </c>
      <c r="BL78" s="185" t="s">
        <v>2861</v>
      </c>
      <c r="BM78" s="185" t="s">
        <v>915</v>
      </c>
      <c r="BN78" s="185" t="s">
        <v>915</v>
      </c>
      <c r="BO78" s="185" t="s">
        <v>2861</v>
      </c>
      <c r="BP78" s="185" t="s">
        <v>915</v>
      </c>
      <c r="BQ78" s="185" t="s">
        <v>915</v>
      </c>
      <c r="BR78" s="185" t="s">
        <v>2861</v>
      </c>
      <c r="BS78" s="185" t="s">
        <v>915</v>
      </c>
      <c r="BT78" s="185" t="s">
        <v>915</v>
      </c>
      <c r="BU78" s="185" t="s">
        <v>2861</v>
      </c>
      <c r="BV78" s="185" t="s">
        <v>915</v>
      </c>
      <c r="BW78" s="185" t="s">
        <v>915</v>
      </c>
      <c r="BX78" s="185" t="s">
        <v>2861</v>
      </c>
      <c r="BY78" s="185" t="s">
        <v>915</v>
      </c>
      <c r="BZ78" s="185" t="s">
        <v>915</v>
      </c>
      <c r="CA78" s="185" t="s">
        <v>2861</v>
      </c>
      <c r="CB78" s="185" t="s">
        <v>915</v>
      </c>
      <c r="CC78" s="185" t="s">
        <v>915</v>
      </c>
      <c r="CD78" s="185" t="s">
        <v>2861</v>
      </c>
      <c r="CE78" s="185" t="s">
        <v>915</v>
      </c>
      <c r="CF78" s="185" t="s">
        <v>915</v>
      </c>
      <c r="CG78" s="185" t="s">
        <v>2861</v>
      </c>
      <c r="CH78" s="185" t="s">
        <v>915</v>
      </c>
      <c r="CI78" s="185" t="s">
        <v>915</v>
      </c>
      <c r="CJ78" s="185" t="s">
        <v>2861</v>
      </c>
      <c r="CK78" s="185" t="s">
        <v>915</v>
      </c>
      <c r="CL78" s="185" t="s">
        <v>915</v>
      </c>
      <c r="CM78" s="185" t="s">
        <v>2861</v>
      </c>
      <c r="CN78" s="185" t="s">
        <v>915</v>
      </c>
      <c r="CO78" s="185" t="s">
        <v>915</v>
      </c>
      <c r="CP78" s="185" t="s">
        <v>2861</v>
      </c>
      <c r="CQ78" s="185" t="s">
        <v>915</v>
      </c>
      <c r="CR78" s="185" t="s">
        <v>915</v>
      </c>
      <c r="CS78" s="185" t="s">
        <v>2861</v>
      </c>
      <c r="CT78" s="185" t="s">
        <v>915</v>
      </c>
      <c r="CU78" s="185" t="s">
        <v>915</v>
      </c>
      <c r="CV78" s="185" t="s">
        <v>2861</v>
      </c>
      <c r="CW78" s="185" t="s">
        <v>915</v>
      </c>
      <c r="CX78" s="185" t="s">
        <v>915</v>
      </c>
      <c r="CY78" s="185" t="s">
        <v>2861</v>
      </c>
      <c r="CZ78" s="185" t="s">
        <v>915</v>
      </c>
      <c r="DA78" s="185" t="s">
        <v>915</v>
      </c>
      <c r="DB78" s="185" t="s">
        <v>2861</v>
      </c>
      <c r="DC78" s="185" t="s">
        <v>915</v>
      </c>
      <c r="DD78" s="185" t="s">
        <v>915</v>
      </c>
      <c r="DE78" s="185" t="s">
        <v>2861</v>
      </c>
      <c r="DF78" s="185" t="s">
        <v>915</v>
      </c>
      <c r="DG78" s="185" t="s">
        <v>915</v>
      </c>
      <c r="DH78" s="185" t="s">
        <v>2861</v>
      </c>
      <c r="DI78" s="185" t="s">
        <v>915</v>
      </c>
      <c r="DJ78" s="185" t="s">
        <v>915</v>
      </c>
      <c r="DK78" s="185" t="s">
        <v>2861</v>
      </c>
      <c r="DL78" s="185" t="s">
        <v>915</v>
      </c>
      <c r="DM78" s="185" t="s">
        <v>915</v>
      </c>
      <c r="DN78" s="185" t="s">
        <v>2861</v>
      </c>
      <c r="DO78" s="185" t="s">
        <v>915</v>
      </c>
      <c r="DP78" s="185" t="s">
        <v>915</v>
      </c>
      <c r="DQ78" s="185" t="s">
        <v>2861</v>
      </c>
      <c r="DR78" s="185" t="s">
        <v>915</v>
      </c>
      <c r="DS78" s="185" t="s">
        <v>915</v>
      </c>
      <c r="DT78" s="185" t="s">
        <v>2861</v>
      </c>
      <c r="DU78" s="185" t="s">
        <v>915</v>
      </c>
      <c r="DV78" s="185" t="s">
        <v>915</v>
      </c>
      <c r="DW78" s="185" t="s">
        <v>2861</v>
      </c>
      <c r="DX78" s="185" t="s">
        <v>915</v>
      </c>
      <c r="DY78" s="185" t="s">
        <v>915</v>
      </c>
      <c r="DZ78" s="185" t="s">
        <v>2861</v>
      </c>
      <c r="EA78" s="185" t="s">
        <v>915</v>
      </c>
      <c r="EB78" s="185" t="s">
        <v>915</v>
      </c>
      <c r="EC78" s="185" t="s">
        <v>2861</v>
      </c>
      <c r="ED78" s="185" t="s">
        <v>915</v>
      </c>
      <c r="EE78" s="185" t="s">
        <v>915</v>
      </c>
      <c r="EF78" s="185" t="s">
        <v>2861</v>
      </c>
      <c r="EG78" s="185" t="s">
        <v>915</v>
      </c>
      <c r="EH78" s="185" t="s">
        <v>915</v>
      </c>
      <c r="EI78" s="185" t="s">
        <v>2861</v>
      </c>
      <c r="EJ78" s="185" t="s">
        <v>915</v>
      </c>
      <c r="EK78" s="185" t="s">
        <v>915</v>
      </c>
      <c r="EL78" s="185" t="s">
        <v>2861</v>
      </c>
      <c r="EM78" s="185" t="s">
        <v>915</v>
      </c>
      <c r="EN78" s="185" t="s">
        <v>915</v>
      </c>
      <c r="EO78" s="185" t="s">
        <v>2861</v>
      </c>
      <c r="EP78" s="185" t="s">
        <v>915</v>
      </c>
      <c r="EQ78" s="185" t="s">
        <v>915</v>
      </c>
      <c r="ER78" s="185" t="s">
        <v>2861</v>
      </c>
      <c r="ES78" s="185" t="s">
        <v>915</v>
      </c>
      <c r="ET78" s="185" t="s">
        <v>915</v>
      </c>
    </row>
    <row r="79" spans="1:150" x14ac:dyDescent="0.3">
      <c r="A79" s="1"/>
      <c r="B79" s="184" t="s">
        <v>3623</v>
      </c>
      <c r="C79" s="184" t="s">
        <v>87</v>
      </c>
      <c r="D79" s="184" t="s">
        <v>88</v>
      </c>
      <c r="E79" s="184" t="s">
        <v>3624</v>
      </c>
      <c r="F79" s="184" t="s">
        <v>3625</v>
      </c>
      <c r="G79" s="185" t="s">
        <v>2861</v>
      </c>
      <c r="H79" s="185" t="s">
        <v>915</v>
      </c>
      <c r="I79" s="185" t="s">
        <v>915</v>
      </c>
      <c r="J79" s="185" t="s">
        <v>2861</v>
      </c>
      <c r="K79" s="185" t="s">
        <v>915</v>
      </c>
      <c r="L79" s="185" t="s">
        <v>915</v>
      </c>
      <c r="M79" s="185" t="s">
        <v>2861</v>
      </c>
      <c r="N79" s="185" t="s">
        <v>915</v>
      </c>
      <c r="O79" s="185" t="s">
        <v>915</v>
      </c>
      <c r="P79" s="185" t="s">
        <v>2861</v>
      </c>
      <c r="Q79" s="185" t="s">
        <v>915</v>
      </c>
      <c r="R79" s="185" t="s">
        <v>915</v>
      </c>
      <c r="S79" s="185" t="s">
        <v>2861</v>
      </c>
      <c r="T79" s="185" t="s">
        <v>915</v>
      </c>
      <c r="U79" s="185" t="s">
        <v>915</v>
      </c>
      <c r="V79" s="185" t="s">
        <v>2861</v>
      </c>
      <c r="W79" s="185" t="s">
        <v>915</v>
      </c>
      <c r="X79" s="185" t="s">
        <v>915</v>
      </c>
      <c r="Y79" s="185" t="s">
        <v>2861</v>
      </c>
      <c r="Z79" s="185" t="s">
        <v>915</v>
      </c>
      <c r="AA79" s="185" t="s">
        <v>915</v>
      </c>
      <c r="AB79" s="185" t="s">
        <v>2861</v>
      </c>
      <c r="AC79" s="185" t="s">
        <v>915</v>
      </c>
      <c r="AD79" s="185" t="s">
        <v>915</v>
      </c>
      <c r="AE79" s="185" t="s">
        <v>2861</v>
      </c>
      <c r="AF79" s="185" t="s">
        <v>915</v>
      </c>
      <c r="AG79" s="185" t="s">
        <v>915</v>
      </c>
      <c r="AH79" s="185" t="s">
        <v>2861</v>
      </c>
      <c r="AI79" s="185" t="s">
        <v>915</v>
      </c>
      <c r="AJ79" s="185" t="s">
        <v>915</v>
      </c>
      <c r="AK79" s="185" t="s">
        <v>2861</v>
      </c>
      <c r="AL79" s="185" t="s">
        <v>915</v>
      </c>
      <c r="AM79" s="185" t="s">
        <v>915</v>
      </c>
      <c r="AN79" s="185" t="s">
        <v>2861</v>
      </c>
      <c r="AO79" s="185" t="s">
        <v>915</v>
      </c>
      <c r="AP79" s="185" t="s">
        <v>915</v>
      </c>
      <c r="AQ79" s="185" t="s">
        <v>2861</v>
      </c>
      <c r="AR79" s="185" t="s">
        <v>915</v>
      </c>
      <c r="AS79" s="185" t="s">
        <v>915</v>
      </c>
      <c r="AT79" s="185" t="s">
        <v>2861</v>
      </c>
      <c r="AU79" s="185" t="s">
        <v>915</v>
      </c>
      <c r="AV79" s="185" t="s">
        <v>915</v>
      </c>
      <c r="AW79" s="185" t="s">
        <v>2861</v>
      </c>
      <c r="AX79" s="185" t="s">
        <v>915</v>
      </c>
      <c r="AY79" s="185" t="s">
        <v>915</v>
      </c>
      <c r="AZ79" s="185" t="s">
        <v>2861</v>
      </c>
      <c r="BA79" s="185" t="s">
        <v>915</v>
      </c>
      <c r="BB79" s="185" t="s">
        <v>915</v>
      </c>
      <c r="BC79" s="185" t="s">
        <v>2861</v>
      </c>
      <c r="BD79" s="185" t="s">
        <v>915</v>
      </c>
      <c r="BE79" s="185" t="s">
        <v>915</v>
      </c>
      <c r="BF79" s="185" t="s">
        <v>2861</v>
      </c>
      <c r="BG79" s="185" t="s">
        <v>915</v>
      </c>
      <c r="BH79" s="185" t="s">
        <v>915</v>
      </c>
      <c r="BI79" s="185" t="s">
        <v>2861</v>
      </c>
      <c r="BJ79" s="185" t="s">
        <v>915</v>
      </c>
      <c r="BK79" s="185" t="s">
        <v>915</v>
      </c>
      <c r="BL79" s="185" t="s">
        <v>2861</v>
      </c>
      <c r="BM79" s="185" t="s">
        <v>915</v>
      </c>
      <c r="BN79" s="185" t="s">
        <v>915</v>
      </c>
      <c r="BO79" s="185" t="s">
        <v>2861</v>
      </c>
      <c r="BP79" s="185" t="s">
        <v>915</v>
      </c>
      <c r="BQ79" s="185" t="s">
        <v>915</v>
      </c>
      <c r="BR79" s="185" t="s">
        <v>2861</v>
      </c>
      <c r="BS79" s="185" t="s">
        <v>915</v>
      </c>
      <c r="BT79" s="185" t="s">
        <v>915</v>
      </c>
      <c r="BU79" s="185" t="s">
        <v>2861</v>
      </c>
      <c r="BV79" s="185" t="s">
        <v>915</v>
      </c>
      <c r="BW79" s="185" t="s">
        <v>915</v>
      </c>
      <c r="BX79" s="185" t="s">
        <v>2861</v>
      </c>
      <c r="BY79" s="185" t="s">
        <v>915</v>
      </c>
      <c r="BZ79" s="185" t="s">
        <v>915</v>
      </c>
      <c r="CA79" s="185" t="s">
        <v>2861</v>
      </c>
      <c r="CB79" s="185" t="s">
        <v>915</v>
      </c>
      <c r="CC79" s="185" t="s">
        <v>915</v>
      </c>
      <c r="CD79" s="185" t="s">
        <v>2861</v>
      </c>
      <c r="CE79" s="185" t="s">
        <v>915</v>
      </c>
      <c r="CF79" s="185" t="s">
        <v>915</v>
      </c>
      <c r="CG79" s="185" t="s">
        <v>2861</v>
      </c>
      <c r="CH79" s="185" t="s">
        <v>915</v>
      </c>
      <c r="CI79" s="185" t="s">
        <v>915</v>
      </c>
      <c r="CJ79" s="185" t="s">
        <v>2861</v>
      </c>
      <c r="CK79" s="185" t="s">
        <v>915</v>
      </c>
      <c r="CL79" s="185" t="s">
        <v>915</v>
      </c>
      <c r="CM79" s="185" t="s">
        <v>2861</v>
      </c>
      <c r="CN79" s="185" t="s">
        <v>915</v>
      </c>
      <c r="CO79" s="185" t="s">
        <v>915</v>
      </c>
      <c r="CP79" s="185" t="s">
        <v>2861</v>
      </c>
      <c r="CQ79" s="185" t="s">
        <v>915</v>
      </c>
      <c r="CR79" s="185" t="s">
        <v>915</v>
      </c>
      <c r="CS79" s="185" t="s">
        <v>2861</v>
      </c>
      <c r="CT79" s="185" t="s">
        <v>915</v>
      </c>
      <c r="CU79" s="185" t="s">
        <v>915</v>
      </c>
      <c r="CV79" s="185" t="s">
        <v>2861</v>
      </c>
      <c r="CW79" s="185" t="s">
        <v>915</v>
      </c>
      <c r="CX79" s="185" t="s">
        <v>915</v>
      </c>
      <c r="CY79" s="185" t="s">
        <v>2861</v>
      </c>
      <c r="CZ79" s="185" t="s">
        <v>915</v>
      </c>
      <c r="DA79" s="185" t="s">
        <v>915</v>
      </c>
      <c r="DB79" s="185" t="s">
        <v>2861</v>
      </c>
      <c r="DC79" s="185" t="s">
        <v>915</v>
      </c>
      <c r="DD79" s="185" t="s">
        <v>915</v>
      </c>
      <c r="DE79" s="185" t="s">
        <v>2861</v>
      </c>
      <c r="DF79" s="185" t="s">
        <v>915</v>
      </c>
      <c r="DG79" s="185" t="s">
        <v>915</v>
      </c>
      <c r="DH79" s="185" t="s">
        <v>2861</v>
      </c>
      <c r="DI79" s="185" t="s">
        <v>915</v>
      </c>
      <c r="DJ79" s="185" t="s">
        <v>915</v>
      </c>
      <c r="DK79" s="185" t="s">
        <v>2861</v>
      </c>
      <c r="DL79" s="185" t="s">
        <v>915</v>
      </c>
      <c r="DM79" s="185" t="s">
        <v>915</v>
      </c>
      <c r="DN79" s="185" t="s">
        <v>2861</v>
      </c>
      <c r="DO79" s="185" t="s">
        <v>915</v>
      </c>
      <c r="DP79" s="185" t="s">
        <v>915</v>
      </c>
      <c r="DQ79" s="185" t="s">
        <v>2861</v>
      </c>
      <c r="DR79" s="185" t="s">
        <v>915</v>
      </c>
      <c r="DS79" s="185" t="s">
        <v>915</v>
      </c>
      <c r="DT79" s="185" t="s">
        <v>2861</v>
      </c>
      <c r="DU79" s="185" t="s">
        <v>915</v>
      </c>
      <c r="DV79" s="185" t="s">
        <v>915</v>
      </c>
      <c r="DW79" s="185" t="s">
        <v>2861</v>
      </c>
      <c r="DX79" s="185" t="s">
        <v>915</v>
      </c>
      <c r="DY79" s="185" t="s">
        <v>915</v>
      </c>
      <c r="DZ79" s="185" t="s">
        <v>2861</v>
      </c>
      <c r="EA79" s="185" t="s">
        <v>915</v>
      </c>
      <c r="EB79" s="185" t="s">
        <v>915</v>
      </c>
      <c r="EC79" s="185" t="s">
        <v>2861</v>
      </c>
      <c r="ED79" s="185" t="s">
        <v>915</v>
      </c>
      <c r="EE79" s="185" t="s">
        <v>915</v>
      </c>
      <c r="EF79" s="185" t="s">
        <v>2861</v>
      </c>
      <c r="EG79" s="185" t="s">
        <v>915</v>
      </c>
      <c r="EH79" s="185" t="s">
        <v>915</v>
      </c>
      <c r="EI79" s="185" t="s">
        <v>2861</v>
      </c>
      <c r="EJ79" s="185" t="s">
        <v>915</v>
      </c>
      <c r="EK79" s="185" t="s">
        <v>915</v>
      </c>
      <c r="EL79" s="185" t="s">
        <v>2861</v>
      </c>
      <c r="EM79" s="185" t="s">
        <v>915</v>
      </c>
      <c r="EN79" s="185" t="s">
        <v>915</v>
      </c>
      <c r="EO79" s="185" t="s">
        <v>2861</v>
      </c>
      <c r="EP79" s="185" t="s">
        <v>915</v>
      </c>
      <c r="EQ79" s="185" t="s">
        <v>915</v>
      </c>
      <c r="ER79" s="185" t="s">
        <v>2861</v>
      </c>
      <c r="ES79" s="185" t="s">
        <v>915</v>
      </c>
      <c r="ET79" s="185" t="s">
        <v>915</v>
      </c>
    </row>
    <row r="80" spans="1:150" x14ac:dyDescent="0.3">
      <c r="A80" s="1"/>
      <c r="B80" s="184" t="s">
        <v>3626</v>
      </c>
      <c r="C80" s="184" t="s">
        <v>87</v>
      </c>
      <c r="D80" s="184" t="s">
        <v>88</v>
      </c>
      <c r="E80" s="184" t="s">
        <v>3627</v>
      </c>
      <c r="F80" s="184" t="s">
        <v>3628</v>
      </c>
      <c r="G80" s="185" t="s">
        <v>2861</v>
      </c>
      <c r="H80" s="185" t="s">
        <v>2752</v>
      </c>
      <c r="I80" s="185" t="s">
        <v>2752</v>
      </c>
      <c r="J80" s="185" t="s">
        <v>2861</v>
      </c>
      <c r="K80" s="185" t="s">
        <v>2752</v>
      </c>
      <c r="L80" s="185" t="s">
        <v>2752</v>
      </c>
      <c r="M80" s="185" t="s">
        <v>2861</v>
      </c>
      <c r="N80" s="185" t="s">
        <v>2752</v>
      </c>
      <c r="O80" s="185" t="s">
        <v>2752</v>
      </c>
      <c r="P80" s="185" t="s">
        <v>2861</v>
      </c>
      <c r="Q80" s="185" t="s">
        <v>2752</v>
      </c>
      <c r="R80" s="185" t="s">
        <v>2752</v>
      </c>
      <c r="S80" s="185" t="s">
        <v>2861</v>
      </c>
      <c r="T80" s="185" t="s">
        <v>2752</v>
      </c>
      <c r="U80" s="185" t="s">
        <v>2752</v>
      </c>
      <c r="V80" s="185" t="s">
        <v>2861</v>
      </c>
      <c r="W80" s="185" t="s">
        <v>2752</v>
      </c>
      <c r="X80" s="185" t="s">
        <v>2752</v>
      </c>
      <c r="Y80" s="185" t="s">
        <v>2861</v>
      </c>
      <c r="Z80" s="185" t="s">
        <v>2752</v>
      </c>
      <c r="AA80" s="185" t="s">
        <v>2752</v>
      </c>
      <c r="AB80" s="185" t="s">
        <v>2861</v>
      </c>
      <c r="AC80" s="185" t="s">
        <v>2752</v>
      </c>
      <c r="AD80" s="185" t="s">
        <v>2752</v>
      </c>
      <c r="AE80" s="185" t="s">
        <v>2861</v>
      </c>
      <c r="AF80" s="185" t="s">
        <v>2752</v>
      </c>
      <c r="AG80" s="185" t="s">
        <v>2752</v>
      </c>
      <c r="AH80" s="185" t="s">
        <v>2861</v>
      </c>
      <c r="AI80" s="185" t="s">
        <v>2752</v>
      </c>
      <c r="AJ80" s="185" t="s">
        <v>2752</v>
      </c>
      <c r="AK80" s="185" t="s">
        <v>2861</v>
      </c>
      <c r="AL80" s="185" t="s">
        <v>2752</v>
      </c>
      <c r="AM80" s="185" t="s">
        <v>2752</v>
      </c>
      <c r="AN80" s="185" t="s">
        <v>2861</v>
      </c>
      <c r="AO80" s="185" t="s">
        <v>2752</v>
      </c>
      <c r="AP80" s="185" t="s">
        <v>2752</v>
      </c>
      <c r="AQ80" s="185" t="s">
        <v>2861</v>
      </c>
      <c r="AR80" s="185" t="s">
        <v>2752</v>
      </c>
      <c r="AS80" s="185" t="s">
        <v>2752</v>
      </c>
      <c r="AT80" s="185" t="s">
        <v>2861</v>
      </c>
      <c r="AU80" s="185" t="s">
        <v>2752</v>
      </c>
      <c r="AV80" s="185" t="s">
        <v>2752</v>
      </c>
      <c r="AW80" s="185" t="s">
        <v>2861</v>
      </c>
      <c r="AX80" s="185" t="s">
        <v>2752</v>
      </c>
      <c r="AY80" s="185" t="s">
        <v>2752</v>
      </c>
      <c r="AZ80" s="185" t="s">
        <v>2861</v>
      </c>
      <c r="BA80" s="185" t="s">
        <v>2752</v>
      </c>
      <c r="BB80" s="185" t="s">
        <v>2752</v>
      </c>
      <c r="BC80" s="185" t="s">
        <v>2861</v>
      </c>
      <c r="BD80" s="185" t="s">
        <v>2752</v>
      </c>
      <c r="BE80" s="185" t="s">
        <v>2752</v>
      </c>
      <c r="BF80" s="185" t="s">
        <v>2861</v>
      </c>
      <c r="BG80" s="185" t="s">
        <v>2752</v>
      </c>
      <c r="BH80" s="185" t="s">
        <v>2752</v>
      </c>
      <c r="BI80" s="185" t="s">
        <v>2861</v>
      </c>
      <c r="BJ80" s="185" t="s">
        <v>2752</v>
      </c>
      <c r="BK80" s="185" t="s">
        <v>2752</v>
      </c>
      <c r="BL80" s="185" t="s">
        <v>2861</v>
      </c>
      <c r="BM80" s="185" t="s">
        <v>2752</v>
      </c>
      <c r="BN80" s="185" t="s">
        <v>2752</v>
      </c>
      <c r="BO80" s="185" t="s">
        <v>2861</v>
      </c>
      <c r="BP80" s="185" t="s">
        <v>2752</v>
      </c>
      <c r="BQ80" s="185" t="s">
        <v>2752</v>
      </c>
      <c r="BR80" s="185" t="s">
        <v>2861</v>
      </c>
      <c r="BS80" s="185" t="s">
        <v>2752</v>
      </c>
      <c r="BT80" s="185" t="s">
        <v>2752</v>
      </c>
      <c r="BU80" s="185" t="s">
        <v>2861</v>
      </c>
      <c r="BV80" s="185" t="s">
        <v>2752</v>
      </c>
      <c r="BW80" s="185" t="s">
        <v>2752</v>
      </c>
      <c r="BX80" s="185" t="s">
        <v>2861</v>
      </c>
      <c r="BY80" s="185" t="s">
        <v>2752</v>
      </c>
      <c r="BZ80" s="185" t="s">
        <v>2752</v>
      </c>
      <c r="CA80" s="185" t="s">
        <v>2861</v>
      </c>
      <c r="CB80" s="185" t="s">
        <v>2752</v>
      </c>
      <c r="CC80" s="185" t="s">
        <v>2752</v>
      </c>
      <c r="CD80" s="185" t="s">
        <v>2861</v>
      </c>
      <c r="CE80" s="185" t="s">
        <v>2752</v>
      </c>
      <c r="CF80" s="185" t="s">
        <v>2752</v>
      </c>
      <c r="CG80" s="185" t="s">
        <v>2861</v>
      </c>
      <c r="CH80" s="185" t="s">
        <v>2752</v>
      </c>
      <c r="CI80" s="185" t="s">
        <v>2752</v>
      </c>
      <c r="CJ80" s="185" t="s">
        <v>2861</v>
      </c>
      <c r="CK80" s="185" t="s">
        <v>2752</v>
      </c>
      <c r="CL80" s="185" t="s">
        <v>2752</v>
      </c>
      <c r="CM80" s="185" t="s">
        <v>2861</v>
      </c>
      <c r="CN80" s="185" t="s">
        <v>2752</v>
      </c>
      <c r="CO80" s="185" t="s">
        <v>2752</v>
      </c>
      <c r="CP80" s="185" t="s">
        <v>2861</v>
      </c>
      <c r="CQ80" s="185" t="s">
        <v>2752</v>
      </c>
      <c r="CR80" s="185" t="s">
        <v>2752</v>
      </c>
      <c r="CS80" s="185" t="s">
        <v>2861</v>
      </c>
      <c r="CT80" s="185" t="s">
        <v>2752</v>
      </c>
      <c r="CU80" s="185" t="s">
        <v>2752</v>
      </c>
      <c r="CV80" s="185" t="s">
        <v>2861</v>
      </c>
      <c r="CW80" s="185" t="s">
        <v>2752</v>
      </c>
      <c r="CX80" s="185" t="s">
        <v>2752</v>
      </c>
      <c r="CY80" s="185" t="s">
        <v>2861</v>
      </c>
      <c r="CZ80" s="185" t="s">
        <v>2752</v>
      </c>
      <c r="DA80" s="185" t="s">
        <v>2752</v>
      </c>
      <c r="DB80" s="185" t="s">
        <v>2861</v>
      </c>
      <c r="DC80" s="185" t="s">
        <v>2752</v>
      </c>
      <c r="DD80" s="185" t="s">
        <v>2752</v>
      </c>
      <c r="DE80" s="185" t="s">
        <v>2861</v>
      </c>
      <c r="DF80" s="185" t="s">
        <v>2752</v>
      </c>
      <c r="DG80" s="185" t="s">
        <v>2752</v>
      </c>
      <c r="DH80" s="185" t="s">
        <v>2861</v>
      </c>
      <c r="DI80" s="185" t="s">
        <v>2752</v>
      </c>
      <c r="DJ80" s="185" t="s">
        <v>2752</v>
      </c>
      <c r="DK80" s="185" t="s">
        <v>2861</v>
      </c>
      <c r="DL80" s="185" t="s">
        <v>2752</v>
      </c>
      <c r="DM80" s="185" t="s">
        <v>2752</v>
      </c>
      <c r="DN80" s="185" t="s">
        <v>2861</v>
      </c>
      <c r="DO80" s="185" t="s">
        <v>2752</v>
      </c>
      <c r="DP80" s="185" t="s">
        <v>2752</v>
      </c>
      <c r="DQ80" s="185" t="s">
        <v>2861</v>
      </c>
      <c r="DR80" s="185" t="s">
        <v>2752</v>
      </c>
      <c r="DS80" s="185" t="s">
        <v>2752</v>
      </c>
      <c r="DT80" s="185" t="s">
        <v>2861</v>
      </c>
      <c r="DU80" s="185" t="s">
        <v>2752</v>
      </c>
      <c r="DV80" s="185" t="s">
        <v>2752</v>
      </c>
      <c r="DW80" s="185" t="s">
        <v>2861</v>
      </c>
      <c r="DX80" s="185" t="s">
        <v>2752</v>
      </c>
      <c r="DY80" s="185" t="s">
        <v>2752</v>
      </c>
      <c r="DZ80" s="185" t="s">
        <v>2861</v>
      </c>
      <c r="EA80" s="185" t="s">
        <v>2752</v>
      </c>
      <c r="EB80" s="185" t="s">
        <v>2752</v>
      </c>
      <c r="EC80" s="185" t="s">
        <v>2861</v>
      </c>
      <c r="ED80" s="185" t="s">
        <v>2752</v>
      </c>
      <c r="EE80" s="185" t="s">
        <v>2752</v>
      </c>
      <c r="EF80" s="185" t="s">
        <v>2861</v>
      </c>
      <c r="EG80" s="185" t="s">
        <v>2752</v>
      </c>
      <c r="EH80" s="185" t="s">
        <v>2752</v>
      </c>
      <c r="EI80" s="185" t="s">
        <v>2861</v>
      </c>
      <c r="EJ80" s="185" t="s">
        <v>2752</v>
      </c>
      <c r="EK80" s="185" t="s">
        <v>2752</v>
      </c>
      <c r="EL80" s="185" t="s">
        <v>2861</v>
      </c>
      <c r="EM80" s="185" t="s">
        <v>2752</v>
      </c>
      <c r="EN80" s="185" t="s">
        <v>2752</v>
      </c>
      <c r="EO80" s="185" t="s">
        <v>2861</v>
      </c>
      <c r="EP80" s="185" t="s">
        <v>2752</v>
      </c>
      <c r="EQ80" s="185" t="s">
        <v>2752</v>
      </c>
      <c r="ER80" s="185" t="s">
        <v>2861</v>
      </c>
      <c r="ES80" s="185" t="s">
        <v>2752</v>
      </c>
      <c r="ET80" s="185" t="s">
        <v>2752</v>
      </c>
    </row>
    <row r="81" spans="1:150" x14ac:dyDescent="0.3">
      <c r="A81" s="1"/>
      <c r="B81" s="183" t="s">
        <v>3629</v>
      </c>
      <c r="C81" s="183" t="s">
        <v>109</v>
      </c>
      <c r="D81" s="183" t="s">
        <v>116</v>
      </c>
      <c r="E81" s="183" t="s">
        <v>3630</v>
      </c>
      <c r="F81" s="183" t="s">
        <v>3631</v>
      </c>
      <c r="G81" s="183" t="s">
        <v>2861</v>
      </c>
      <c r="H81" s="183" t="s">
        <v>2752</v>
      </c>
      <c r="I81" s="183" t="s">
        <v>2752</v>
      </c>
      <c r="J81" s="183" t="s">
        <v>2861</v>
      </c>
      <c r="K81" s="183" t="s">
        <v>2752</v>
      </c>
      <c r="L81" s="183" t="s">
        <v>2752</v>
      </c>
      <c r="M81" s="183" t="s">
        <v>2861</v>
      </c>
      <c r="N81" s="183" t="s">
        <v>2752</v>
      </c>
      <c r="O81" s="183" t="s">
        <v>2752</v>
      </c>
      <c r="P81" s="183" t="s">
        <v>2861</v>
      </c>
      <c r="Q81" s="183" t="s">
        <v>2752</v>
      </c>
      <c r="R81" s="183" t="s">
        <v>2752</v>
      </c>
      <c r="S81" s="183" t="s">
        <v>2861</v>
      </c>
      <c r="T81" s="183" t="s">
        <v>2752</v>
      </c>
      <c r="U81" s="183" t="s">
        <v>2752</v>
      </c>
      <c r="V81" s="183" t="s">
        <v>2861</v>
      </c>
      <c r="W81" s="183" t="s">
        <v>2752</v>
      </c>
      <c r="X81" s="183" t="s">
        <v>2752</v>
      </c>
      <c r="Y81" s="183" t="s">
        <v>2861</v>
      </c>
      <c r="Z81" s="183" t="s">
        <v>2752</v>
      </c>
      <c r="AA81" s="183" t="s">
        <v>2752</v>
      </c>
      <c r="AB81" s="183" t="s">
        <v>2861</v>
      </c>
      <c r="AC81" s="183" t="s">
        <v>2752</v>
      </c>
      <c r="AD81" s="183" t="s">
        <v>2752</v>
      </c>
      <c r="AE81" s="183" t="s">
        <v>2861</v>
      </c>
      <c r="AF81" s="183" t="s">
        <v>2752</v>
      </c>
      <c r="AG81" s="183" t="s">
        <v>2752</v>
      </c>
      <c r="AH81" s="183" t="s">
        <v>2861</v>
      </c>
      <c r="AI81" s="183" t="s">
        <v>2752</v>
      </c>
      <c r="AJ81" s="183" t="s">
        <v>2752</v>
      </c>
      <c r="AK81" s="183" t="s">
        <v>2861</v>
      </c>
      <c r="AL81" s="183" t="s">
        <v>2752</v>
      </c>
      <c r="AM81" s="183" t="s">
        <v>2752</v>
      </c>
      <c r="AN81" s="183" t="s">
        <v>2861</v>
      </c>
      <c r="AO81" s="183" t="s">
        <v>2752</v>
      </c>
      <c r="AP81" s="183" t="s">
        <v>2752</v>
      </c>
      <c r="AQ81" s="183" t="s">
        <v>2861</v>
      </c>
      <c r="AR81" s="183" t="s">
        <v>2752</v>
      </c>
      <c r="AS81" s="183" t="s">
        <v>2752</v>
      </c>
      <c r="AT81" s="183" t="s">
        <v>2861</v>
      </c>
      <c r="AU81" s="183" t="s">
        <v>2752</v>
      </c>
      <c r="AV81" s="183" t="s">
        <v>2752</v>
      </c>
      <c r="AW81" s="183" t="s">
        <v>2861</v>
      </c>
      <c r="AX81" s="183" t="s">
        <v>2752</v>
      </c>
      <c r="AY81" s="183" t="s">
        <v>2752</v>
      </c>
      <c r="AZ81" s="183" t="s">
        <v>2861</v>
      </c>
      <c r="BA81" s="183" t="s">
        <v>2752</v>
      </c>
      <c r="BB81" s="183" t="s">
        <v>2752</v>
      </c>
      <c r="BC81" s="183" t="s">
        <v>2861</v>
      </c>
      <c r="BD81" s="183" t="s">
        <v>2752</v>
      </c>
      <c r="BE81" s="183" t="s">
        <v>2752</v>
      </c>
      <c r="BF81" s="183" t="s">
        <v>2861</v>
      </c>
      <c r="BG81" s="183" t="s">
        <v>2752</v>
      </c>
      <c r="BH81" s="183" t="s">
        <v>2752</v>
      </c>
      <c r="BI81" s="183" t="s">
        <v>2861</v>
      </c>
      <c r="BJ81" s="183" t="s">
        <v>2752</v>
      </c>
      <c r="BK81" s="183" t="s">
        <v>2752</v>
      </c>
      <c r="BL81" s="183" t="s">
        <v>2861</v>
      </c>
      <c r="BM81" s="183" t="s">
        <v>2752</v>
      </c>
      <c r="BN81" s="183" t="s">
        <v>2752</v>
      </c>
      <c r="BO81" s="183" t="s">
        <v>2861</v>
      </c>
      <c r="BP81" s="183" t="s">
        <v>2752</v>
      </c>
      <c r="BQ81" s="183" t="s">
        <v>2752</v>
      </c>
      <c r="BR81" s="183" t="s">
        <v>2861</v>
      </c>
      <c r="BS81" s="183" t="s">
        <v>2752</v>
      </c>
      <c r="BT81" s="183" t="s">
        <v>2752</v>
      </c>
      <c r="BU81" s="183" t="s">
        <v>2861</v>
      </c>
      <c r="BV81" s="183" t="s">
        <v>2752</v>
      </c>
      <c r="BW81" s="183" t="s">
        <v>2752</v>
      </c>
      <c r="BX81" s="183" t="s">
        <v>2861</v>
      </c>
      <c r="BY81" s="183" t="s">
        <v>2752</v>
      </c>
      <c r="BZ81" s="183" t="s">
        <v>2752</v>
      </c>
      <c r="CA81" s="183" t="s">
        <v>2861</v>
      </c>
      <c r="CB81" s="183" t="s">
        <v>2752</v>
      </c>
      <c r="CC81" s="183" t="s">
        <v>2752</v>
      </c>
      <c r="CD81" s="183" t="s">
        <v>2861</v>
      </c>
      <c r="CE81" s="183" t="s">
        <v>2752</v>
      </c>
      <c r="CF81" s="183" t="s">
        <v>2752</v>
      </c>
      <c r="CG81" s="183" t="s">
        <v>2861</v>
      </c>
      <c r="CH81" s="183" t="s">
        <v>2752</v>
      </c>
      <c r="CI81" s="183" t="s">
        <v>2752</v>
      </c>
      <c r="CJ81" s="183" t="s">
        <v>2861</v>
      </c>
      <c r="CK81" s="183" t="s">
        <v>2752</v>
      </c>
      <c r="CL81" s="183" t="s">
        <v>2752</v>
      </c>
      <c r="CM81" s="183" t="s">
        <v>2861</v>
      </c>
      <c r="CN81" s="183" t="s">
        <v>2752</v>
      </c>
      <c r="CO81" s="183" t="s">
        <v>2752</v>
      </c>
      <c r="CP81" s="183" t="s">
        <v>2861</v>
      </c>
      <c r="CQ81" s="183" t="s">
        <v>2752</v>
      </c>
      <c r="CR81" s="183" t="s">
        <v>2752</v>
      </c>
      <c r="CS81" s="183" t="s">
        <v>2861</v>
      </c>
      <c r="CT81" s="183" t="s">
        <v>2752</v>
      </c>
      <c r="CU81" s="183" t="s">
        <v>2752</v>
      </c>
      <c r="CV81" s="183" t="s">
        <v>2861</v>
      </c>
      <c r="CW81" s="183" t="s">
        <v>2752</v>
      </c>
      <c r="CX81" s="183" t="s">
        <v>2752</v>
      </c>
      <c r="CY81" s="183" t="s">
        <v>2861</v>
      </c>
      <c r="CZ81" s="183" t="s">
        <v>2752</v>
      </c>
      <c r="DA81" s="183" t="s">
        <v>2752</v>
      </c>
      <c r="DB81" s="183" t="s">
        <v>2861</v>
      </c>
      <c r="DC81" s="183" t="s">
        <v>2752</v>
      </c>
      <c r="DD81" s="183" t="s">
        <v>2752</v>
      </c>
      <c r="DE81" s="183" t="s">
        <v>2861</v>
      </c>
      <c r="DF81" s="183" t="s">
        <v>2752</v>
      </c>
      <c r="DG81" s="183" t="s">
        <v>2752</v>
      </c>
      <c r="DH81" s="183" t="s">
        <v>2861</v>
      </c>
      <c r="DI81" s="183" t="s">
        <v>2752</v>
      </c>
      <c r="DJ81" s="183" t="s">
        <v>2752</v>
      </c>
      <c r="DK81" s="183" t="s">
        <v>2861</v>
      </c>
      <c r="DL81" s="183" t="s">
        <v>2752</v>
      </c>
      <c r="DM81" s="183" t="s">
        <v>2752</v>
      </c>
      <c r="DN81" s="183" t="s">
        <v>2861</v>
      </c>
      <c r="DO81" s="183" t="s">
        <v>2752</v>
      </c>
      <c r="DP81" s="183" t="s">
        <v>2752</v>
      </c>
      <c r="DQ81" s="183" t="s">
        <v>2861</v>
      </c>
      <c r="DR81" s="183" t="s">
        <v>2752</v>
      </c>
      <c r="DS81" s="183" t="s">
        <v>2752</v>
      </c>
      <c r="DT81" s="183" t="s">
        <v>2861</v>
      </c>
      <c r="DU81" s="183" t="s">
        <v>2752</v>
      </c>
      <c r="DV81" s="183" t="s">
        <v>2752</v>
      </c>
      <c r="DW81" s="183" t="s">
        <v>2861</v>
      </c>
      <c r="DX81" s="183" t="s">
        <v>2752</v>
      </c>
      <c r="DY81" s="183" t="s">
        <v>2752</v>
      </c>
      <c r="DZ81" s="183" t="s">
        <v>2861</v>
      </c>
      <c r="EA81" s="183" t="s">
        <v>2752</v>
      </c>
      <c r="EB81" s="183" t="s">
        <v>2752</v>
      </c>
      <c r="EC81" s="183" t="s">
        <v>2861</v>
      </c>
      <c r="ED81" s="183" t="s">
        <v>2752</v>
      </c>
      <c r="EE81" s="183" t="s">
        <v>2752</v>
      </c>
      <c r="EF81" s="183" t="s">
        <v>2861</v>
      </c>
      <c r="EG81" s="183" t="s">
        <v>2752</v>
      </c>
      <c r="EH81" s="183" t="s">
        <v>2752</v>
      </c>
      <c r="EI81" s="183" t="s">
        <v>2861</v>
      </c>
      <c r="EJ81" s="183" t="s">
        <v>2752</v>
      </c>
      <c r="EK81" s="183" t="s">
        <v>2752</v>
      </c>
      <c r="EL81" s="183" t="s">
        <v>2861</v>
      </c>
      <c r="EM81" s="183" t="s">
        <v>2752</v>
      </c>
      <c r="EN81" s="183" t="s">
        <v>2752</v>
      </c>
      <c r="EO81" s="183" t="s">
        <v>2861</v>
      </c>
      <c r="EP81" s="183" t="s">
        <v>2752</v>
      </c>
      <c r="EQ81" s="183" t="s">
        <v>2752</v>
      </c>
      <c r="ER81" s="183" t="s">
        <v>2861</v>
      </c>
      <c r="ES81" s="183" t="s">
        <v>2752</v>
      </c>
      <c r="ET81" s="183" t="s">
        <v>2752</v>
      </c>
    </row>
    <row r="82" spans="1:150" x14ac:dyDescent="0.3">
      <c r="A82" s="1"/>
      <c r="B82" s="184" t="s">
        <v>3632</v>
      </c>
      <c r="C82" s="184" t="s">
        <v>109</v>
      </c>
      <c r="D82" s="184" t="s">
        <v>116</v>
      </c>
      <c r="E82" s="184" t="s">
        <v>3633</v>
      </c>
      <c r="F82" s="184" t="s">
        <v>3634</v>
      </c>
      <c r="G82" s="185" t="s">
        <v>2861</v>
      </c>
      <c r="H82" s="185" t="s">
        <v>915</v>
      </c>
      <c r="I82" s="185" t="s">
        <v>915</v>
      </c>
      <c r="J82" s="185" t="s">
        <v>2861</v>
      </c>
      <c r="K82" s="185" t="s">
        <v>915</v>
      </c>
      <c r="L82" s="185" t="s">
        <v>915</v>
      </c>
      <c r="M82" s="185" t="s">
        <v>2861</v>
      </c>
      <c r="N82" s="185" t="s">
        <v>915</v>
      </c>
      <c r="O82" s="185" t="s">
        <v>915</v>
      </c>
      <c r="P82" s="185" t="s">
        <v>2861</v>
      </c>
      <c r="Q82" s="185" t="s">
        <v>915</v>
      </c>
      <c r="R82" s="185" t="s">
        <v>915</v>
      </c>
      <c r="S82" s="185" t="s">
        <v>2861</v>
      </c>
      <c r="T82" s="185" t="s">
        <v>915</v>
      </c>
      <c r="U82" s="185" t="s">
        <v>915</v>
      </c>
      <c r="V82" s="185" t="s">
        <v>2861</v>
      </c>
      <c r="W82" s="185" t="s">
        <v>915</v>
      </c>
      <c r="X82" s="185" t="s">
        <v>915</v>
      </c>
      <c r="Y82" s="185" t="s">
        <v>2861</v>
      </c>
      <c r="Z82" s="185" t="s">
        <v>915</v>
      </c>
      <c r="AA82" s="185" t="s">
        <v>915</v>
      </c>
      <c r="AB82" s="185" t="s">
        <v>2861</v>
      </c>
      <c r="AC82" s="185" t="s">
        <v>915</v>
      </c>
      <c r="AD82" s="185" t="s">
        <v>915</v>
      </c>
      <c r="AE82" s="185" t="s">
        <v>2861</v>
      </c>
      <c r="AF82" s="185" t="s">
        <v>915</v>
      </c>
      <c r="AG82" s="185" t="s">
        <v>915</v>
      </c>
      <c r="AH82" s="185" t="s">
        <v>2861</v>
      </c>
      <c r="AI82" s="185" t="s">
        <v>915</v>
      </c>
      <c r="AJ82" s="185" t="s">
        <v>915</v>
      </c>
      <c r="AK82" s="185" t="s">
        <v>2861</v>
      </c>
      <c r="AL82" s="185" t="s">
        <v>915</v>
      </c>
      <c r="AM82" s="185" t="s">
        <v>915</v>
      </c>
      <c r="AN82" s="185" t="s">
        <v>2861</v>
      </c>
      <c r="AO82" s="185" t="s">
        <v>915</v>
      </c>
      <c r="AP82" s="185" t="s">
        <v>915</v>
      </c>
      <c r="AQ82" s="185" t="s">
        <v>2861</v>
      </c>
      <c r="AR82" s="185" t="s">
        <v>915</v>
      </c>
      <c r="AS82" s="185" t="s">
        <v>915</v>
      </c>
      <c r="AT82" s="185" t="s">
        <v>2861</v>
      </c>
      <c r="AU82" s="185" t="s">
        <v>915</v>
      </c>
      <c r="AV82" s="185" t="s">
        <v>915</v>
      </c>
      <c r="AW82" s="185" t="s">
        <v>2861</v>
      </c>
      <c r="AX82" s="185" t="s">
        <v>915</v>
      </c>
      <c r="AY82" s="185" t="s">
        <v>915</v>
      </c>
      <c r="AZ82" s="185" t="s">
        <v>2861</v>
      </c>
      <c r="BA82" s="185" t="s">
        <v>915</v>
      </c>
      <c r="BB82" s="185" t="s">
        <v>915</v>
      </c>
      <c r="BC82" s="185" t="s">
        <v>2861</v>
      </c>
      <c r="BD82" s="185" t="s">
        <v>915</v>
      </c>
      <c r="BE82" s="185" t="s">
        <v>915</v>
      </c>
      <c r="BF82" s="185" t="s">
        <v>2861</v>
      </c>
      <c r="BG82" s="185" t="s">
        <v>915</v>
      </c>
      <c r="BH82" s="185" t="s">
        <v>915</v>
      </c>
      <c r="BI82" s="185" t="s">
        <v>2861</v>
      </c>
      <c r="BJ82" s="185" t="s">
        <v>915</v>
      </c>
      <c r="BK82" s="185" t="s">
        <v>915</v>
      </c>
      <c r="BL82" s="185" t="s">
        <v>2861</v>
      </c>
      <c r="BM82" s="185" t="s">
        <v>915</v>
      </c>
      <c r="BN82" s="185" t="s">
        <v>915</v>
      </c>
      <c r="BO82" s="185" t="s">
        <v>2861</v>
      </c>
      <c r="BP82" s="185" t="s">
        <v>915</v>
      </c>
      <c r="BQ82" s="185" t="s">
        <v>915</v>
      </c>
      <c r="BR82" s="185" t="s">
        <v>2861</v>
      </c>
      <c r="BS82" s="185" t="s">
        <v>915</v>
      </c>
      <c r="BT82" s="185" t="s">
        <v>915</v>
      </c>
      <c r="BU82" s="185" t="s">
        <v>2861</v>
      </c>
      <c r="BV82" s="185" t="s">
        <v>915</v>
      </c>
      <c r="BW82" s="185" t="s">
        <v>915</v>
      </c>
      <c r="BX82" s="185" t="s">
        <v>2861</v>
      </c>
      <c r="BY82" s="185" t="s">
        <v>915</v>
      </c>
      <c r="BZ82" s="185" t="s">
        <v>915</v>
      </c>
      <c r="CA82" s="185" t="s">
        <v>2861</v>
      </c>
      <c r="CB82" s="185" t="s">
        <v>915</v>
      </c>
      <c r="CC82" s="185" t="s">
        <v>915</v>
      </c>
      <c r="CD82" s="185" t="s">
        <v>2861</v>
      </c>
      <c r="CE82" s="185" t="s">
        <v>915</v>
      </c>
      <c r="CF82" s="185" t="s">
        <v>915</v>
      </c>
      <c r="CG82" s="185" t="s">
        <v>2861</v>
      </c>
      <c r="CH82" s="185" t="s">
        <v>915</v>
      </c>
      <c r="CI82" s="185" t="s">
        <v>915</v>
      </c>
      <c r="CJ82" s="185" t="s">
        <v>2861</v>
      </c>
      <c r="CK82" s="185" t="s">
        <v>915</v>
      </c>
      <c r="CL82" s="185" t="s">
        <v>915</v>
      </c>
      <c r="CM82" s="185" t="s">
        <v>2861</v>
      </c>
      <c r="CN82" s="185" t="s">
        <v>915</v>
      </c>
      <c r="CO82" s="185" t="s">
        <v>915</v>
      </c>
      <c r="CP82" s="185" t="s">
        <v>2861</v>
      </c>
      <c r="CQ82" s="185" t="s">
        <v>915</v>
      </c>
      <c r="CR82" s="185" t="s">
        <v>915</v>
      </c>
      <c r="CS82" s="185" t="s">
        <v>2861</v>
      </c>
      <c r="CT82" s="185" t="s">
        <v>915</v>
      </c>
      <c r="CU82" s="185" t="s">
        <v>915</v>
      </c>
      <c r="CV82" s="185" t="s">
        <v>2861</v>
      </c>
      <c r="CW82" s="185" t="s">
        <v>915</v>
      </c>
      <c r="CX82" s="185" t="s">
        <v>915</v>
      </c>
      <c r="CY82" s="185" t="s">
        <v>2861</v>
      </c>
      <c r="CZ82" s="185" t="s">
        <v>915</v>
      </c>
      <c r="DA82" s="185" t="s">
        <v>915</v>
      </c>
      <c r="DB82" s="185" t="s">
        <v>2861</v>
      </c>
      <c r="DC82" s="185" t="s">
        <v>915</v>
      </c>
      <c r="DD82" s="185" t="s">
        <v>915</v>
      </c>
      <c r="DE82" s="185" t="s">
        <v>2861</v>
      </c>
      <c r="DF82" s="185" t="s">
        <v>915</v>
      </c>
      <c r="DG82" s="185" t="s">
        <v>915</v>
      </c>
      <c r="DH82" s="185" t="s">
        <v>2861</v>
      </c>
      <c r="DI82" s="185" t="s">
        <v>915</v>
      </c>
      <c r="DJ82" s="185" t="s">
        <v>915</v>
      </c>
      <c r="DK82" s="185" t="s">
        <v>2861</v>
      </c>
      <c r="DL82" s="185" t="s">
        <v>915</v>
      </c>
      <c r="DM82" s="185" t="s">
        <v>915</v>
      </c>
      <c r="DN82" s="185" t="s">
        <v>2861</v>
      </c>
      <c r="DO82" s="185" t="s">
        <v>915</v>
      </c>
      <c r="DP82" s="185" t="s">
        <v>915</v>
      </c>
      <c r="DQ82" s="185" t="s">
        <v>2861</v>
      </c>
      <c r="DR82" s="185" t="s">
        <v>915</v>
      </c>
      <c r="DS82" s="185" t="s">
        <v>915</v>
      </c>
      <c r="DT82" s="185" t="s">
        <v>2861</v>
      </c>
      <c r="DU82" s="185" t="s">
        <v>915</v>
      </c>
      <c r="DV82" s="185" t="s">
        <v>915</v>
      </c>
      <c r="DW82" s="185" t="s">
        <v>2861</v>
      </c>
      <c r="DX82" s="185" t="s">
        <v>915</v>
      </c>
      <c r="DY82" s="185" t="s">
        <v>915</v>
      </c>
      <c r="DZ82" s="185" t="s">
        <v>2861</v>
      </c>
      <c r="EA82" s="185" t="s">
        <v>915</v>
      </c>
      <c r="EB82" s="185" t="s">
        <v>915</v>
      </c>
      <c r="EC82" s="185" t="s">
        <v>2861</v>
      </c>
      <c r="ED82" s="185" t="s">
        <v>915</v>
      </c>
      <c r="EE82" s="185" t="s">
        <v>915</v>
      </c>
      <c r="EF82" s="185" t="s">
        <v>2861</v>
      </c>
      <c r="EG82" s="185" t="s">
        <v>915</v>
      </c>
      <c r="EH82" s="185" t="s">
        <v>915</v>
      </c>
      <c r="EI82" s="185" t="s">
        <v>2861</v>
      </c>
      <c r="EJ82" s="185" t="s">
        <v>915</v>
      </c>
      <c r="EK82" s="185" t="s">
        <v>915</v>
      </c>
      <c r="EL82" s="185" t="s">
        <v>2861</v>
      </c>
      <c r="EM82" s="185" t="s">
        <v>915</v>
      </c>
      <c r="EN82" s="185" t="s">
        <v>915</v>
      </c>
      <c r="EO82" s="185" t="s">
        <v>2861</v>
      </c>
      <c r="EP82" s="185" t="s">
        <v>915</v>
      </c>
      <c r="EQ82" s="185" t="s">
        <v>915</v>
      </c>
      <c r="ER82" s="185" t="s">
        <v>2861</v>
      </c>
      <c r="ES82" s="185" t="s">
        <v>915</v>
      </c>
      <c r="ET82" s="185" t="s">
        <v>915</v>
      </c>
    </row>
    <row r="83" spans="1:150" x14ac:dyDescent="0.3">
      <c r="A83" s="1"/>
      <c r="B83" s="184" t="s">
        <v>3635</v>
      </c>
      <c r="C83" s="184" t="s">
        <v>109</v>
      </c>
      <c r="D83" s="184" t="s">
        <v>116</v>
      </c>
      <c r="E83" s="184" t="s">
        <v>3636</v>
      </c>
      <c r="F83" s="184" t="s">
        <v>3637</v>
      </c>
      <c r="G83" s="185" t="s">
        <v>2861</v>
      </c>
      <c r="H83" s="185" t="s">
        <v>915</v>
      </c>
      <c r="I83" s="185" t="s">
        <v>915</v>
      </c>
      <c r="J83" s="185" t="s">
        <v>2861</v>
      </c>
      <c r="K83" s="185" t="s">
        <v>915</v>
      </c>
      <c r="L83" s="185" t="s">
        <v>915</v>
      </c>
      <c r="M83" s="185" t="s">
        <v>2861</v>
      </c>
      <c r="N83" s="185" t="s">
        <v>915</v>
      </c>
      <c r="O83" s="185" t="s">
        <v>915</v>
      </c>
      <c r="P83" s="185" t="s">
        <v>2861</v>
      </c>
      <c r="Q83" s="185" t="s">
        <v>915</v>
      </c>
      <c r="R83" s="185" t="s">
        <v>915</v>
      </c>
      <c r="S83" s="185" t="s">
        <v>2861</v>
      </c>
      <c r="T83" s="185" t="s">
        <v>915</v>
      </c>
      <c r="U83" s="185" t="s">
        <v>915</v>
      </c>
      <c r="V83" s="185" t="s">
        <v>2861</v>
      </c>
      <c r="W83" s="185" t="s">
        <v>915</v>
      </c>
      <c r="X83" s="185" t="s">
        <v>915</v>
      </c>
      <c r="Y83" s="185" t="s">
        <v>2861</v>
      </c>
      <c r="Z83" s="185" t="s">
        <v>915</v>
      </c>
      <c r="AA83" s="185" t="s">
        <v>915</v>
      </c>
      <c r="AB83" s="185" t="s">
        <v>2861</v>
      </c>
      <c r="AC83" s="185" t="s">
        <v>915</v>
      </c>
      <c r="AD83" s="185" t="s">
        <v>915</v>
      </c>
      <c r="AE83" s="185" t="s">
        <v>2861</v>
      </c>
      <c r="AF83" s="185" t="s">
        <v>915</v>
      </c>
      <c r="AG83" s="185" t="s">
        <v>915</v>
      </c>
      <c r="AH83" s="185" t="s">
        <v>2861</v>
      </c>
      <c r="AI83" s="185" t="s">
        <v>915</v>
      </c>
      <c r="AJ83" s="185" t="s">
        <v>915</v>
      </c>
      <c r="AK83" s="185" t="s">
        <v>2861</v>
      </c>
      <c r="AL83" s="185" t="s">
        <v>915</v>
      </c>
      <c r="AM83" s="185" t="s">
        <v>915</v>
      </c>
      <c r="AN83" s="185" t="s">
        <v>2861</v>
      </c>
      <c r="AO83" s="185" t="s">
        <v>915</v>
      </c>
      <c r="AP83" s="185" t="s">
        <v>915</v>
      </c>
      <c r="AQ83" s="185" t="s">
        <v>2861</v>
      </c>
      <c r="AR83" s="185" t="s">
        <v>915</v>
      </c>
      <c r="AS83" s="185" t="s">
        <v>915</v>
      </c>
      <c r="AT83" s="185" t="s">
        <v>2861</v>
      </c>
      <c r="AU83" s="185" t="s">
        <v>915</v>
      </c>
      <c r="AV83" s="185" t="s">
        <v>915</v>
      </c>
      <c r="AW83" s="185" t="s">
        <v>2861</v>
      </c>
      <c r="AX83" s="185" t="s">
        <v>915</v>
      </c>
      <c r="AY83" s="185" t="s">
        <v>915</v>
      </c>
      <c r="AZ83" s="185" t="s">
        <v>2861</v>
      </c>
      <c r="BA83" s="185" t="s">
        <v>915</v>
      </c>
      <c r="BB83" s="185" t="s">
        <v>915</v>
      </c>
      <c r="BC83" s="185" t="s">
        <v>2861</v>
      </c>
      <c r="BD83" s="185" t="s">
        <v>915</v>
      </c>
      <c r="BE83" s="185" t="s">
        <v>915</v>
      </c>
      <c r="BF83" s="185" t="s">
        <v>2861</v>
      </c>
      <c r="BG83" s="185" t="s">
        <v>915</v>
      </c>
      <c r="BH83" s="185" t="s">
        <v>915</v>
      </c>
      <c r="BI83" s="185" t="s">
        <v>2861</v>
      </c>
      <c r="BJ83" s="185" t="s">
        <v>915</v>
      </c>
      <c r="BK83" s="185" t="s">
        <v>915</v>
      </c>
      <c r="BL83" s="185" t="s">
        <v>2861</v>
      </c>
      <c r="BM83" s="185" t="s">
        <v>915</v>
      </c>
      <c r="BN83" s="185" t="s">
        <v>915</v>
      </c>
      <c r="BO83" s="185" t="s">
        <v>2861</v>
      </c>
      <c r="BP83" s="185" t="s">
        <v>915</v>
      </c>
      <c r="BQ83" s="185" t="s">
        <v>915</v>
      </c>
      <c r="BR83" s="185" t="s">
        <v>2861</v>
      </c>
      <c r="BS83" s="185" t="s">
        <v>915</v>
      </c>
      <c r="BT83" s="185" t="s">
        <v>915</v>
      </c>
      <c r="BU83" s="185" t="s">
        <v>2861</v>
      </c>
      <c r="BV83" s="185" t="s">
        <v>915</v>
      </c>
      <c r="BW83" s="185" t="s">
        <v>915</v>
      </c>
      <c r="BX83" s="185" t="s">
        <v>2861</v>
      </c>
      <c r="BY83" s="185" t="s">
        <v>915</v>
      </c>
      <c r="BZ83" s="185" t="s">
        <v>915</v>
      </c>
      <c r="CA83" s="185" t="s">
        <v>2861</v>
      </c>
      <c r="CB83" s="185" t="s">
        <v>915</v>
      </c>
      <c r="CC83" s="185" t="s">
        <v>915</v>
      </c>
      <c r="CD83" s="185" t="s">
        <v>2861</v>
      </c>
      <c r="CE83" s="185" t="s">
        <v>915</v>
      </c>
      <c r="CF83" s="185" t="s">
        <v>915</v>
      </c>
      <c r="CG83" s="185" t="s">
        <v>2861</v>
      </c>
      <c r="CH83" s="185" t="s">
        <v>915</v>
      </c>
      <c r="CI83" s="185" t="s">
        <v>915</v>
      </c>
      <c r="CJ83" s="185" t="s">
        <v>2861</v>
      </c>
      <c r="CK83" s="185" t="s">
        <v>915</v>
      </c>
      <c r="CL83" s="185" t="s">
        <v>915</v>
      </c>
      <c r="CM83" s="185" t="s">
        <v>2861</v>
      </c>
      <c r="CN83" s="185" t="s">
        <v>915</v>
      </c>
      <c r="CO83" s="185" t="s">
        <v>915</v>
      </c>
      <c r="CP83" s="185" t="s">
        <v>2861</v>
      </c>
      <c r="CQ83" s="185" t="s">
        <v>915</v>
      </c>
      <c r="CR83" s="185" t="s">
        <v>915</v>
      </c>
      <c r="CS83" s="185" t="s">
        <v>2861</v>
      </c>
      <c r="CT83" s="185" t="s">
        <v>915</v>
      </c>
      <c r="CU83" s="185" t="s">
        <v>915</v>
      </c>
      <c r="CV83" s="185" t="s">
        <v>2861</v>
      </c>
      <c r="CW83" s="185" t="s">
        <v>915</v>
      </c>
      <c r="CX83" s="185" t="s">
        <v>915</v>
      </c>
      <c r="CY83" s="185" t="s">
        <v>2861</v>
      </c>
      <c r="CZ83" s="185" t="s">
        <v>915</v>
      </c>
      <c r="DA83" s="185" t="s">
        <v>915</v>
      </c>
      <c r="DB83" s="185" t="s">
        <v>2861</v>
      </c>
      <c r="DC83" s="185" t="s">
        <v>915</v>
      </c>
      <c r="DD83" s="185" t="s">
        <v>915</v>
      </c>
      <c r="DE83" s="185" t="s">
        <v>2861</v>
      </c>
      <c r="DF83" s="185" t="s">
        <v>915</v>
      </c>
      <c r="DG83" s="185" t="s">
        <v>915</v>
      </c>
      <c r="DH83" s="185" t="s">
        <v>2861</v>
      </c>
      <c r="DI83" s="185" t="s">
        <v>915</v>
      </c>
      <c r="DJ83" s="185" t="s">
        <v>915</v>
      </c>
      <c r="DK83" s="185" t="s">
        <v>2861</v>
      </c>
      <c r="DL83" s="185" t="s">
        <v>915</v>
      </c>
      <c r="DM83" s="185" t="s">
        <v>915</v>
      </c>
      <c r="DN83" s="185" t="s">
        <v>2861</v>
      </c>
      <c r="DO83" s="185" t="s">
        <v>915</v>
      </c>
      <c r="DP83" s="185" t="s">
        <v>915</v>
      </c>
      <c r="DQ83" s="185" t="s">
        <v>2861</v>
      </c>
      <c r="DR83" s="185" t="s">
        <v>915</v>
      </c>
      <c r="DS83" s="185" t="s">
        <v>915</v>
      </c>
      <c r="DT83" s="185" t="s">
        <v>2861</v>
      </c>
      <c r="DU83" s="185" t="s">
        <v>915</v>
      </c>
      <c r="DV83" s="185" t="s">
        <v>915</v>
      </c>
      <c r="DW83" s="185" t="s">
        <v>2861</v>
      </c>
      <c r="DX83" s="185" t="s">
        <v>915</v>
      </c>
      <c r="DY83" s="185" t="s">
        <v>915</v>
      </c>
      <c r="DZ83" s="185" t="s">
        <v>2861</v>
      </c>
      <c r="EA83" s="185" t="s">
        <v>915</v>
      </c>
      <c r="EB83" s="185" t="s">
        <v>915</v>
      </c>
      <c r="EC83" s="185" t="s">
        <v>2861</v>
      </c>
      <c r="ED83" s="185" t="s">
        <v>915</v>
      </c>
      <c r="EE83" s="185" t="s">
        <v>915</v>
      </c>
      <c r="EF83" s="185" t="s">
        <v>2861</v>
      </c>
      <c r="EG83" s="185" t="s">
        <v>915</v>
      </c>
      <c r="EH83" s="185" t="s">
        <v>915</v>
      </c>
      <c r="EI83" s="185" t="s">
        <v>2861</v>
      </c>
      <c r="EJ83" s="185" t="s">
        <v>915</v>
      </c>
      <c r="EK83" s="185" t="s">
        <v>915</v>
      </c>
      <c r="EL83" s="185" t="s">
        <v>2861</v>
      </c>
      <c r="EM83" s="185" t="s">
        <v>915</v>
      </c>
      <c r="EN83" s="185" t="s">
        <v>915</v>
      </c>
      <c r="EO83" s="185" t="s">
        <v>2861</v>
      </c>
      <c r="EP83" s="185" t="s">
        <v>915</v>
      </c>
      <c r="EQ83" s="185" t="s">
        <v>915</v>
      </c>
      <c r="ER83" s="185" t="s">
        <v>2861</v>
      </c>
      <c r="ES83" s="185" t="s">
        <v>915</v>
      </c>
      <c r="ET83" s="185" t="s">
        <v>915</v>
      </c>
    </row>
    <row r="84" spans="1:150" x14ac:dyDescent="0.3">
      <c r="A84" s="1"/>
      <c r="B84" s="184" t="s">
        <v>3638</v>
      </c>
      <c r="C84" s="184" t="s">
        <v>109</v>
      </c>
      <c r="D84" s="184" t="s">
        <v>116</v>
      </c>
      <c r="E84" s="184" t="s">
        <v>3639</v>
      </c>
      <c r="F84" s="184" t="s">
        <v>3640</v>
      </c>
      <c r="G84" s="185" t="s">
        <v>2861</v>
      </c>
      <c r="H84" s="185" t="s">
        <v>2752</v>
      </c>
      <c r="I84" s="185" t="s">
        <v>2752</v>
      </c>
      <c r="J84" s="185" t="s">
        <v>2861</v>
      </c>
      <c r="K84" s="185" t="s">
        <v>2752</v>
      </c>
      <c r="L84" s="185" t="s">
        <v>2752</v>
      </c>
      <c r="M84" s="185" t="s">
        <v>2861</v>
      </c>
      <c r="N84" s="185" t="s">
        <v>2752</v>
      </c>
      <c r="O84" s="185" t="s">
        <v>2752</v>
      </c>
      <c r="P84" s="185" t="s">
        <v>2861</v>
      </c>
      <c r="Q84" s="185" t="s">
        <v>2752</v>
      </c>
      <c r="R84" s="185" t="s">
        <v>2752</v>
      </c>
      <c r="S84" s="185" t="s">
        <v>2861</v>
      </c>
      <c r="T84" s="185" t="s">
        <v>2752</v>
      </c>
      <c r="U84" s="185" t="s">
        <v>2752</v>
      </c>
      <c r="V84" s="185" t="s">
        <v>2861</v>
      </c>
      <c r="W84" s="185" t="s">
        <v>2752</v>
      </c>
      <c r="X84" s="185" t="s">
        <v>2752</v>
      </c>
      <c r="Y84" s="185" t="s">
        <v>2861</v>
      </c>
      <c r="Z84" s="185" t="s">
        <v>2752</v>
      </c>
      <c r="AA84" s="185" t="s">
        <v>2752</v>
      </c>
      <c r="AB84" s="185" t="s">
        <v>2861</v>
      </c>
      <c r="AC84" s="185" t="s">
        <v>2752</v>
      </c>
      <c r="AD84" s="185" t="s">
        <v>2752</v>
      </c>
      <c r="AE84" s="185" t="s">
        <v>2861</v>
      </c>
      <c r="AF84" s="185" t="s">
        <v>2752</v>
      </c>
      <c r="AG84" s="185" t="s">
        <v>2752</v>
      </c>
      <c r="AH84" s="185" t="s">
        <v>2861</v>
      </c>
      <c r="AI84" s="185" t="s">
        <v>2752</v>
      </c>
      <c r="AJ84" s="185" t="s">
        <v>2752</v>
      </c>
      <c r="AK84" s="185" t="s">
        <v>2861</v>
      </c>
      <c r="AL84" s="185" t="s">
        <v>2752</v>
      </c>
      <c r="AM84" s="185" t="s">
        <v>2752</v>
      </c>
      <c r="AN84" s="185" t="s">
        <v>2861</v>
      </c>
      <c r="AO84" s="185" t="s">
        <v>2752</v>
      </c>
      <c r="AP84" s="185" t="s">
        <v>2752</v>
      </c>
      <c r="AQ84" s="185" t="s">
        <v>2861</v>
      </c>
      <c r="AR84" s="185" t="s">
        <v>2752</v>
      </c>
      <c r="AS84" s="185" t="s">
        <v>2752</v>
      </c>
      <c r="AT84" s="185" t="s">
        <v>2861</v>
      </c>
      <c r="AU84" s="185" t="s">
        <v>2752</v>
      </c>
      <c r="AV84" s="185" t="s">
        <v>2752</v>
      </c>
      <c r="AW84" s="185" t="s">
        <v>2861</v>
      </c>
      <c r="AX84" s="185" t="s">
        <v>2752</v>
      </c>
      <c r="AY84" s="185" t="s">
        <v>2752</v>
      </c>
      <c r="AZ84" s="185" t="s">
        <v>2861</v>
      </c>
      <c r="BA84" s="185" t="s">
        <v>2752</v>
      </c>
      <c r="BB84" s="185" t="s">
        <v>2752</v>
      </c>
      <c r="BC84" s="185" t="s">
        <v>2861</v>
      </c>
      <c r="BD84" s="185" t="s">
        <v>2752</v>
      </c>
      <c r="BE84" s="185" t="s">
        <v>2752</v>
      </c>
      <c r="BF84" s="185" t="s">
        <v>2861</v>
      </c>
      <c r="BG84" s="185" t="s">
        <v>2752</v>
      </c>
      <c r="BH84" s="185" t="s">
        <v>2752</v>
      </c>
      <c r="BI84" s="185" t="s">
        <v>2861</v>
      </c>
      <c r="BJ84" s="185" t="s">
        <v>2752</v>
      </c>
      <c r="BK84" s="185" t="s">
        <v>2752</v>
      </c>
      <c r="BL84" s="185" t="s">
        <v>2861</v>
      </c>
      <c r="BM84" s="185" t="s">
        <v>2752</v>
      </c>
      <c r="BN84" s="185" t="s">
        <v>2752</v>
      </c>
      <c r="BO84" s="185" t="s">
        <v>2861</v>
      </c>
      <c r="BP84" s="185" t="s">
        <v>2752</v>
      </c>
      <c r="BQ84" s="185" t="s">
        <v>2752</v>
      </c>
      <c r="BR84" s="185" t="s">
        <v>2861</v>
      </c>
      <c r="BS84" s="185" t="s">
        <v>2752</v>
      </c>
      <c r="BT84" s="185" t="s">
        <v>2752</v>
      </c>
      <c r="BU84" s="185" t="s">
        <v>2861</v>
      </c>
      <c r="BV84" s="185" t="s">
        <v>2752</v>
      </c>
      <c r="BW84" s="185" t="s">
        <v>2752</v>
      </c>
      <c r="BX84" s="185" t="s">
        <v>2861</v>
      </c>
      <c r="BY84" s="185" t="s">
        <v>2752</v>
      </c>
      <c r="BZ84" s="185" t="s">
        <v>2752</v>
      </c>
      <c r="CA84" s="185" t="s">
        <v>2861</v>
      </c>
      <c r="CB84" s="185" t="s">
        <v>2752</v>
      </c>
      <c r="CC84" s="185" t="s">
        <v>2752</v>
      </c>
      <c r="CD84" s="185" t="s">
        <v>2861</v>
      </c>
      <c r="CE84" s="185" t="s">
        <v>2752</v>
      </c>
      <c r="CF84" s="185" t="s">
        <v>2752</v>
      </c>
      <c r="CG84" s="185" t="s">
        <v>2861</v>
      </c>
      <c r="CH84" s="185" t="s">
        <v>2752</v>
      </c>
      <c r="CI84" s="185" t="s">
        <v>2752</v>
      </c>
      <c r="CJ84" s="185" t="s">
        <v>2861</v>
      </c>
      <c r="CK84" s="185" t="s">
        <v>2752</v>
      </c>
      <c r="CL84" s="185" t="s">
        <v>2752</v>
      </c>
      <c r="CM84" s="185" t="s">
        <v>2861</v>
      </c>
      <c r="CN84" s="185" t="s">
        <v>2752</v>
      </c>
      <c r="CO84" s="185" t="s">
        <v>2752</v>
      </c>
      <c r="CP84" s="185" t="s">
        <v>2861</v>
      </c>
      <c r="CQ84" s="185" t="s">
        <v>2752</v>
      </c>
      <c r="CR84" s="185" t="s">
        <v>2752</v>
      </c>
      <c r="CS84" s="185" t="s">
        <v>2861</v>
      </c>
      <c r="CT84" s="185" t="s">
        <v>2752</v>
      </c>
      <c r="CU84" s="185" t="s">
        <v>2752</v>
      </c>
      <c r="CV84" s="185" t="s">
        <v>2861</v>
      </c>
      <c r="CW84" s="185" t="s">
        <v>2752</v>
      </c>
      <c r="CX84" s="185" t="s">
        <v>2752</v>
      </c>
      <c r="CY84" s="185" t="s">
        <v>2861</v>
      </c>
      <c r="CZ84" s="185" t="s">
        <v>2752</v>
      </c>
      <c r="DA84" s="185" t="s">
        <v>2752</v>
      </c>
      <c r="DB84" s="185" t="s">
        <v>2861</v>
      </c>
      <c r="DC84" s="185" t="s">
        <v>2752</v>
      </c>
      <c r="DD84" s="185" t="s">
        <v>2752</v>
      </c>
      <c r="DE84" s="185" t="s">
        <v>2861</v>
      </c>
      <c r="DF84" s="185" t="s">
        <v>2752</v>
      </c>
      <c r="DG84" s="185" t="s">
        <v>2752</v>
      </c>
      <c r="DH84" s="185" t="s">
        <v>2861</v>
      </c>
      <c r="DI84" s="185" t="s">
        <v>2752</v>
      </c>
      <c r="DJ84" s="185" t="s">
        <v>2752</v>
      </c>
      <c r="DK84" s="185" t="s">
        <v>2861</v>
      </c>
      <c r="DL84" s="185" t="s">
        <v>2752</v>
      </c>
      <c r="DM84" s="185" t="s">
        <v>2752</v>
      </c>
      <c r="DN84" s="185" t="s">
        <v>2861</v>
      </c>
      <c r="DO84" s="185" t="s">
        <v>2752</v>
      </c>
      <c r="DP84" s="185" t="s">
        <v>2752</v>
      </c>
      <c r="DQ84" s="185" t="s">
        <v>2861</v>
      </c>
      <c r="DR84" s="185" t="s">
        <v>2752</v>
      </c>
      <c r="DS84" s="185" t="s">
        <v>2752</v>
      </c>
      <c r="DT84" s="185" t="s">
        <v>2861</v>
      </c>
      <c r="DU84" s="185" t="s">
        <v>2752</v>
      </c>
      <c r="DV84" s="185" t="s">
        <v>2752</v>
      </c>
      <c r="DW84" s="185" t="s">
        <v>2861</v>
      </c>
      <c r="DX84" s="185" t="s">
        <v>2752</v>
      </c>
      <c r="DY84" s="185" t="s">
        <v>2752</v>
      </c>
      <c r="DZ84" s="185" t="s">
        <v>2861</v>
      </c>
      <c r="EA84" s="185" t="s">
        <v>2752</v>
      </c>
      <c r="EB84" s="185" t="s">
        <v>2752</v>
      </c>
      <c r="EC84" s="185" t="s">
        <v>2861</v>
      </c>
      <c r="ED84" s="185" t="s">
        <v>2752</v>
      </c>
      <c r="EE84" s="185" t="s">
        <v>2752</v>
      </c>
      <c r="EF84" s="185" t="s">
        <v>2861</v>
      </c>
      <c r="EG84" s="185" t="s">
        <v>2752</v>
      </c>
      <c r="EH84" s="185" t="s">
        <v>2752</v>
      </c>
      <c r="EI84" s="185" t="s">
        <v>2861</v>
      </c>
      <c r="EJ84" s="185" t="s">
        <v>2752</v>
      </c>
      <c r="EK84" s="185" t="s">
        <v>2752</v>
      </c>
      <c r="EL84" s="185" t="s">
        <v>2861</v>
      </c>
      <c r="EM84" s="185" t="s">
        <v>2752</v>
      </c>
      <c r="EN84" s="185" t="s">
        <v>2752</v>
      </c>
      <c r="EO84" s="185" t="s">
        <v>2861</v>
      </c>
      <c r="EP84" s="185" t="s">
        <v>2752</v>
      </c>
      <c r="EQ84" s="185" t="s">
        <v>2752</v>
      </c>
      <c r="ER84" s="185" t="s">
        <v>2861</v>
      </c>
      <c r="ES84" s="185" t="s">
        <v>2752</v>
      </c>
      <c r="ET84" s="185" t="s">
        <v>2752</v>
      </c>
    </row>
    <row r="85" spans="1:150" x14ac:dyDescent="0.3">
      <c r="A85" s="1"/>
      <c r="B85" s="260" t="s">
        <v>911</v>
      </c>
      <c r="C85" s="260" t="s">
        <v>915</v>
      </c>
      <c r="D85" s="260" t="s">
        <v>915</v>
      </c>
      <c r="E85" s="260" t="s">
        <v>915</v>
      </c>
      <c r="F85" s="260" t="s">
        <v>915</v>
      </c>
      <c r="G85" s="1" t="s">
        <v>915</v>
      </c>
      <c r="H85" s="186" t="s">
        <v>2752</v>
      </c>
      <c r="I85" s="186" t="s">
        <v>2752</v>
      </c>
      <c r="J85" s="1" t="s">
        <v>915</v>
      </c>
      <c r="K85" s="186" t="s">
        <v>2752</v>
      </c>
      <c r="L85" s="186" t="s">
        <v>2752</v>
      </c>
      <c r="M85" s="1" t="s">
        <v>915</v>
      </c>
      <c r="N85" s="186" t="s">
        <v>2752</v>
      </c>
      <c r="O85" s="186" t="s">
        <v>2752</v>
      </c>
      <c r="P85" s="1" t="s">
        <v>915</v>
      </c>
      <c r="Q85" s="186" t="s">
        <v>2752</v>
      </c>
      <c r="R85" s="186" t="s">
        <v>2752</v>
      </c>
      <c r="S85" s="1" t="s">
        <v>915</v>
      </c>
      <c r="T85" s="186" t="s">
        <v>2752</v>
      </c>
      <c r="U85" s="186" t="s">
        <v>2752</v>
      </c>
      <c r="V85" s="1" t="s">
        <v>915</v>
      </c>
      <c r="W85" s="186" t="s">
        <v>2752</v>
      </c>
      <c r="X85" s="186" t="s">
        <v>2752</v>
      </c>
      <c r="Y85" s="1" t="s">
        <v>915</v>
      </c>
      <c r="Z85" s="186" t="s">
        <v>2752</v>
      </c>
      <c r="AA85" s="186" t="s">
        <v>2752</v>
      </c>
      <c r="AB85" s="1" t="s">
        <v>915</v>
      </c>
      <c r="AC85" s="186" t="s">
        <v>2752</v>
      </c>
      <c r="AD85" s="186" t="s">
        <v>2752</v>
      </c>
      <c r="AE85" s="1" t="s">
        <v>915</v>
      </c>
      <c r="AF85" s="186" t="s">
        <v>2752</v>
      </c>
      <c r="AG85" s="186" t="s">
        <v>2752</v>
      </c>
      <c r="AH85" s="1" t="s">
        <v>915</v>
      </c>
      <c r="AI85" s="186" t="s">
        <v>2752</v>
      </c>
      <c r="AJ85" s="186" t="s">
        <v>2752</v>
      </c>
      <c r="AK85" s="1" t="s">
        <v>915</v>
      </c>
      <c r="AL85" s="186" t="s">
        <v>2752</v>
      </c>
      <c r="AM85" s="186" t="s">
        <v>2752</v>
      </c>
      <c r="AN85" s="1" t="s">
        <v>915</v>
      </c>
      <c r="AO85" s="186" t="s">
        <v>2752</v>
      </c>
      <c r="AP85" s="186" t="s">
        <v>2752</v>
      </c>
      <c r="AQ85" s="1" t="s">
        <v>915</v>
      </c>
      <c r="AR85" s="186" t="s">
        <v>2752</v>
      </c>
      <c r="AS85" s="186" t="s">
        <v>2752</v>
      </c>
      <c r="AT85" s="1" t="s">
        <v>915</v>
      </c>
      <c r="AU85" s="186" t="s">
        <v>2752</v>
      </c>
      <c r="AV85" s="186" t="s">
        <v>2752</v>
      </c>
      <c r="AW85" s="1" t="s">
        <v>915</v>
      </c>
      <c r="AX85" s="186" t="s">
        <v>2752</v>
      </c>
      <c r="AY85" s="186" t="s">
        <v>2752</v>
      </c>
      <c r="AZ85" s="1" t="s">
        <v>915</v>
      </c>
      <c r="BA85" s="186" t="s">
        <v>2752</v>
      </c>
      <c r="BB85" s="186" t="s">
        <v>2752</v>
      </c>
      <c r="BC85" s="1" t="s">
        <v>915</v>
      </c>
      <c r="BD85" s="186" t="s">
        <v>2752</v>
      </c>
      <c r="BE85" s="186" t="s">
        <v>2752</v>
      </c>
      <c r="BF85" s="1" t="s">
        <v>915</v>
      </c>
      <c r="BG85" s="186" t="s">
        <v>2752</v>
      </c>
      <c r="BH85" s="186" t="s">
        <v>2752</v>
      </c>
      <c r="BI85" s="1" t="s">
        <v>915</v>
      </c>
      <c r="BJ85" s="186" t="s">
        <v>2752</v>
      </c>
      <c r="BK85" s="186" t="s">
        <v>2752</v>
      </c>
      <c r="BL85" s="1" t="s">
        <v>915</v>
      </c>
      <c r="BM85" s="186" t="s">
        <v>2752</v>
      </c>
      <c r="BN85" s="186" t="s">
        <v>2752</v>
      </c>
      <c r="BO85" s="1" t="s">
        <v>915</v>
      </c>
      <c r="BP85" s="186" t="s">
        <v>2752</v>
      </c>
      <c r="BQ85" s="186" t="s">
        <v>2752</v>
      </c>
      <c r="BR85" s="1" t="s">
        <v>915</v>
      </c>
      <c r="BS85" s="186" t="s">
        <v>2752</v>
      </c>
      <c r="BT85" s="186" t="s">
        <v>2752</v>
      </c>
      <c r="BU85" s="1" t="s">
        <v>915</v>
      </c>
      <c r="BV85" s="186" t="s">
        <v>2752</v>
      </c>
      <c r="BW85" s="186" t="s">
        <v>2752</v>
      </c>
      <c r="BX85" s="1" t="s">
        <v>915</v>
      </c>
      <c r="BY85" s="186" t="s">
        <v>2752</v>
      </c>
      <c r="BZ85" s="186" t="s">
        <v>2752</v>
      </c>
      <c r="CA85" s="1" t="s">
        <v>915</v>
      </c>
      <c r="CB85" s="186" t="s">
        <v>2752</v>
      </c>
      <c r="CC85" s="186" t="s">
        <v>2752</v>
      </c>
      <c r="CD85" s="1" t="s">
        <v>915</v>
      </c>
      <c r="CE85" s="186" t="s">
        <v>2752</v>
      </c>
      <c r="CF85" s="186" t="s">
        <v>2752</v>
      </c>
      <c r="CG85" s="1" t="s">
        <v>915</v>
      </c>
      <c r="CH85" s="186" t="s">
        <v>2752</v>
      </c>
      <c r="CI85" s="186" t="s">
        <v>2752</v>
      </c>
      <c r="CJ85" s="1" t="s">
        <v>915</v>
      </c>
      <c r="CK85" s="186" t="s">
        <v>2752</v>
      </c>
      <c r="CL85" s="186" t="s">
        <v>2752</v>
      </c>
      <c r="CM85" s="1" t="s">
        <v>915</v>
      </c>
      <c r="CN85" s="186" t="s">
        <v>2752</v>
      </c>
      <c r="CO85" s="186" t="s">
        <v>2752</v>
      </c>
      <c r="CP85" s="1" t="s">
        <v>915</v>
      </c>
      <c r="CQ85" s="186" t="s">
        <v>2752</v>
      </c>
      <c r="CR85" s="186" t="s">
        <v>2752</v>
      </c>
      <c r="CS85" s="1" t="s">
        <v>915</v>
      </c>
      <c r="CT85" s="186" t="s">
        <v>2752</v>
      </c>
      <c r="CU85" s="186" t="s">
        <v>2752</v>
      </c>
      <c r="CV85" s="1" t="s">
        <v>915</v>
      </c>
      <c r="CW85" s="186" t="s">
        <v>2752</v>
      </c>
      <c r="CX85" s="186" t="s">
        <v>2752</v>
      </c>
      <c r="CY85" s="1" t="s">
        <v>915</v>
      </c>
      <c r="CZ85" s="186" t="s">
        <v>2752</v>
      </c>
      <c r="DA85" s="186" t="s">
        <v>2752</v>
      </c>
      <c r="DB85" s="1" t="s">
        <v>915</v>
      </c>
      <c r="DC85" s="186" t="s">
        <v>2752</v>
      </c>
      <c r="DD85" s="186" t="s">
        <v>2752</v>
      </c>
      <c r="DE85" s="1" t="s">
        <v>915</v>
      </c>
      <c r="DF85" s="186" t="s">
        <v>2752</v>
      </c>
      <c r="DG85" s="186" t="s">
        <v>2752</v>
      </c>
      <c r="DH85" s="1" t="s">
        <v>915</v>
      </c>
      <c r="DI85" s="186" t="s">
        <v>2752</v>
      </c>
      <c r="DJ85" s="186" t="s">
        <v>2752</v>
      </c>
      <c r="DK85" s="1" t="s">
        <v>915</v>
      </c>
      <c r="DL85" s="186" t="s">
        <v>2752</v>
      </c>
      <c r="DM85" s="186" t="s">
        <v>2752</v>
      </c>
      <c r="DN85" s="1" t="s">
        <v>915</v>
      </c>
      <c r="DO85" s="186" t="s">
        <v>2752</v>
      </c>
      <c r="DP85" s="186" t="s">
        <v>2752</v>
      </c>
      <c r="DQ85" s="1" t="s">
        <v>915</v>
      </c>
      <c r="DR85" s="186" t="s">
        <v>2752</v>
      </c>
      <c r="DS85" s="186" t="s">
        <v>2752</v>
      </c>
      <c r="DT85" s="1" t="s">
        <v>915</v>
      </c>
      <c r="DU85" s="186" t="s">
        <v>2752</v>
      </c>
      <c r="DV85" s="186" t="s">
        <v>2752</v>
      </c>
      <c r="DW85" s="1" t="s">
        <v>915</v>
      </c>
      <c r="DX85" s="186" t="s">
        <v>2752</v>
      </c>
      <c r="DY85" s="186" t="s">
        <v>2752</v>
      </c>
      <c r="DZ85" s="1" t="s">
        <v>915</v>
      </c>
      <c r="EA85" s="186" t="s">
        <v>2752</v>
      </c>
      <c r="EB85" s="186" t="s">
        <v>2752</v>
      </c>
      <c r="EC85" s="1" t="s">
        <v>915</v>
      </c>
      <c r="ED85" s="186" t="s">
        <v>2752</v>
      </c>
      <c r="EE85" s="186" t="s">
        <v>2752</v>
      </c>
      <c r="EF85" s="1" t="s">
        <v>915</v>
      </c>
      <c r="EG85" s="186" t="s">
        <v>2752</v>
      </c>
      <c r="EH85" s="186" t="s">
        <v>2752</v>
      </c>
      <c r="EI85" s="1" t="s">
        <v>915</v>
      </c>
      <c r="EJ85" s="186" t="s">
        <v>2752</v>
      </c>
      <c r="EK85" s="186" t="s">
        <v>2752</v>
      </c>
      <c r="EL85" s="1" t="s">
        <v>915</v>
      </c>
      <c r="EM85" s="186" t="s">
        <v>2752</v>
      </c>
      <c r="EN85" s="186" t="s">
        <v>2752</v>
      </c>
      <c r="EO85" s="1" t="s">
        <v>915</v>
      </c>
      <c r="EP85" s="186" t="s">
        <v>2752</v>
      </c>
      <c r="EQ85" s="186" t="s">
        <v>2752</v>
      </c>
      <c r="ER85" s="1" t="s">
        <v>915</v>
      </c>
      <c r="ES85" s="186" t="s">
        <v>2752</v>
      </c>
      <c r="ET85" s="186" t="s">
        <v>2752</v>
      </c>
    </row>
    <row r="86" spans="1:150" x14ac:dyDescent="0.3">
      <c r="A86" s="1"/>
      <c r="B86" s="261" t="s">
        <v>3641</v>
      </c>
      <c r="C86" s="261" t="s">
        <v>915</v>
      </c>
      <c r="D86" s="261" t="s">
        <v>915</v>
      </c>
      <c r="E86" s="261" t="s">
        <v>915</v>
      </c>
      <c r="F86" s="261" t="s">
        <v>915</v>
      </c>
      <c r="G86" s="187"/>
      <c r="H86" s="187" t="s">
        <v>915</v>
      </c>
      <c r="I86" s="187" t="s">
        <v>915</v>
      </c>
      <c r="J86" s="187"/>
      <c r="K86" s="187" t="s">
        <v>915</v>
      </c>
      <c r="L86" s="187" t="s">
        <v>915</v>
      </c>
      <c r="M86" s="187"/>
      <c r="N86" s="187" t="s">
        <v>915</v>
      </c>
      <c r="O86" s="187" t="s">
        <v>915</v>
      </c>
      <c r="P86" s="187"/>
      <c r="Q86" s="187" t="s">
        <v>915</v>
      </c>
      <c r="R86" s="187" t="s">
        <v>915</v>
      </c>
      <c r="S86" s="187"/>
      <c r="T86" s="187" t="s">
        <v>915</v>
      </c>
      <c r="U86" s="187" t="s">
        <v>915</v>
      </c>
      <c r="V86" s="187"/>
      <c r="W86" s="187" t="s">
        <v>915</v>
      </c>
      <c r="X86" s="187" t="s">
        <v>915</v>
      </c>
      <c r="Y86" s="187"/>
      <c r="Z86" s="187" t="s">
        <v>915</v>
      </c>
      <c r="AA86" s="187" t="s">
        <v>915</v>
      </c>
      <c r="AB86" s="187"/>
      <c r="AC86" s="187" t="s">
        <v>915</v>
      </c>
      <c r="AD86" s="187" t="s">
        <v>915</v>
      </c>
      <c r="AE86" s="187"/>
      <c r="AF86" s="187" t="s">
        <v>915</v>
      </c>
      <c r="AG86" s="187" t="s">
        <v>915</v>
      </c>
      <c r="AH86" s="187"/>
      <c r="AI86" s="187" t="s">
        <v>915</v>
      </c>
      <c r="AJ86" s="187" t="s">
        <v>915</v>
      </c>
      <c r="AK86" s="187"/>
      <c r="AL86" s="187" t="s">
        <v>915</v>
      </c>
      <c r="AM86" s="187" t="s">
        <v>915</v>
      </c>
      <c r="AN86" s="187"/>
      <c r="AO86" s="187" t="s">
        <v>915</v>
      </c>
      <c r="AP86" s="187" t="s">
        <v>915</v>
      </c>
      <c r="AQ86" s="187"/>
      <c r="AR86" s="187" t="s">
        <v>915</v>
      </c>
      <c r="AS86" s="187" t="s">
        <v>915</v>
      </c>
      <c r="AT86" s="187"/>
      <c r="AU86" s="187" t="s">
        <v>915</v>
      </c>
      <c r="AV86" s="187" t="s">
        <v>915</v>
      </c>
      <c r="AW86" s="187"/>
      <c r="AX86" s="187" t="s">
        <v>915</v>
      </c>
      <c r="AY86" s="187" t="s">
        <v>915</v>
      </c>
      <c r="AZ86" s="187"/>
      <c r="BA86" s="187" t="s">
        <v>915</v>
      </c>
      <c r="BB86" s="187" t="s">
        <v>915</v>
      </c>
      <c r="BC86" s="187"/>
      <c r="BD86" s="187" t="s">
        <v>915</v>
      </c>
      <c r="BE86" s="187" t="s">
        <v>915</v>
      </c>
      <c r="BF86" s="187"/>
      <c r="BG86" s="187" t="s">
        <v>915</v>
      </c>
      <c r="BH86" s="187" t="s">
        <v>915</v>
      </c>
      <c r="BI86" s="187"/>
      <c r="BJ86" s="187" t="s">
        <v>915</v>
      </c>
      <c r="BK86" s="187" t="s">
        <v>915</v>
      </c>
      <c r="BL86" s="187"/>
      <c r="BM86" s="187" t="s">
        <v>915</v>
      </c>
      <c r="BN86" s="187" t="s">
        <v>915</v>
      </c>
      <c r="BO86" s="187"/>
      <c r="BP86" s="187" t="s">
        <v>915</v>
      </c>
      <c r="BQ86" s="187" t="s">
        <v>915</v>
      </c>
      <c r="BR86" s="187"/>
      <c r="BS86" s="187" t="s">
        <v>915</v>
      </c>
      <c r="BT86" s="187" t="s">
        <v>915</v>
      </c>
      <c r="BU86" s="187"/>
      <c r="BV86" s="187" t="s">
        <v>915</v>
      </c>
      <c r="BW86" s="187" t="s">
        <v>915</v>
      </c>
      <c r="BX86" s="187"/>
      <c r="BY86" s="187" t="s">
        <v>915</v>
      </c>
      <c r="BZ86" s="187" t="s">
        <v>915</v>
      </c>
      <c r="CA86" s="187"/>
      <c r="CB86" s="187" t="s">
        <v>915</v>
      </c>
      <c r="CC86" s="187" t="s">
        <v>915</v>
      </c>
      <c r="CD86" s="187"/>
      <c r="CE86" s="187" t="s">
        <v>915</v>
      </c>
      <c r="CF86" s="187" t="s">
        <v>915</v>
      </c>
      <c r="CG86" s="187"/>
      <c r="CH86" s="187" t="s">
        <v>915</v>
      </c>
      <c r="CI86" s="187" t="s">
        <v>915</v>
      </c>
      <c r="CJ86" s="187"/>
      <c r="CK86" s="187" t="s">
        <v>915</v>
      </c>
      <c r="CL86" s="187" t="s">
        <v>915</v>
      </c>
      <c r="CM86" s="187"/>
      <c r="CN86" s="187" t="s">
        <v>915</v>
      </c>
      <c r="CO86" s="187" t="s">
        <v>915</v>
      </c>
      <c r="CP86" s="187"/>
      <c r="CQ86" s="187" t="s">
        <v>915</v>
      </c>
      <c r="CR86" s="187" t="s">
        <v>915</v>
      </c>
      <c r="CS86" s="187"/>
      <c r="CT86" s="187" t="s">
        <v>915</v>
      </c>
      <c r="CU86" s="187" t="s">
        <v>915</v>
      </c>
      <c r="CV86" s="187"/>
      <c r="CW86" s="187" t="s">
        <v>915</v>
      </c>
      <c r="CX86" s="187" t="s">
        <v>915</v>
      </c>
      <c r="CY86" s="187"/>
      <c r="CZ86" s="187" t="s">
        <v>915</v>
      </c>
      <c r="DA86" s="187" t="s">
        <v>915</v>
      </c>
      <c r="DB86" s="187"/>
      <c r="DC86" s="187" t="s">
        <v>915</v>
      </c>
      <c r="DD86" s="187" t="s">
        <v>915</v>
      </c>
      <c r="DE86" s="187"/>
      <c r="DF86" s="187" t="s">
        <v>915</v>
      </c>
      <c r="DG86" s="187" t="s">
        <v>915</v>
      </c>
      <c r="DH86" s="187"/>
      <c r="DI86" s="187" t="s">
        <v>915</v>
      </c>
      <c r="DJ86" s="187" t="s">
        <v>915</v>
      </c>
      <c r="DK86" s="187"/>
      <c r="DL86" s="187" t="s">
        <v>915</v>
      </c>
      <c r="DM86" s="187" t="s">
        <v>915</v>
      </c>
      <c r="DN86" s="187"/>
      <c r="DO86" s="187" t="s">
        <v>915</v>
      </c>
      <c r="DP86" s="187" t="s">
        <v>915</v>
      </c>
      <c r="DQ86" s="187"/>
      <c r="DR86" s="187" t="s">
        <v>915</v>
      </c>
      <c r="DS86" s="187" t="s">
        <v>915</v>
      </c>
      <c r="DT86" s="187"/>
      <c r="DU86" s="187" t="s">
        <v>915</v>
      </c>
      <c r="DV86" s="187" t="s">
        <v>915</v>
      </c>
      <c r="DW86" s="187"/>
      <c r="DX86" s="187" t="s">
        <v>915</v>
      </c>
      <c r="DY86" s="187" t="s">
        <v>915</v>
      </c>
      <c r="DZ86" s="187"/>
      <c r="EA86" s="187" t="s">
        <v>915</v>
      </c>
      <c r="EB86" s="187" t="s">
        <v>915</v>
      </c>
      <c r="EC86" s="187"/>
      <c r="ED86" s="187" t="s">
        <v>915</v>
      </c>
      <c r="EE86" s="187" t="s">
        <v>915</v>
      </c>
      <c r="EF86" s="187"/>
      <c r="EG86" s="187" t="s">
        <v>915</v>
      </c>
      <c r="EH86" s="187" t="s">
        <v>915</v>
      </c>
      <c r="EI86" s="187"/>
      <c r="EJ86" s="187" t="s">
        <v>915</v>
      </c>
      <c r="EK86" s="187" t="s">
        <v>915</v>
      </c>
      <c r="EL86" s="187"/>
      <c r="EM86" s="187" t="s">
        <v>915</v>
      </c>
      <c r="EN86" s="187" t="s">
        <v>915</v>
      </c>
      <c r="EO86" s="187"/>
      <c r="EP86" s="187" t="s">
        <v>915</v>
      </c>
      <c r="EQ86" s="187" t="s">
        <v>915</v>
      </c>
      <c r="ER86" s="187"/>
      <c r="ES86" s="187" t="s">
        <v>915</v>
      </c>
      <c r="ET86" s="187" t="s">
        <v>915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12" t="s">
        <v>0</v>
      </c>
      <c r="C3" s="213"/>
      <c r="D3" s="213"/>
      <c r="E3" s="213"/>
      <c r="F3" s="215"/>
      <c r="G3" s="215"/>
    </row>
    <row r="4" spans="1:7" ht="0" hidden="1" customHeight="1" x14ac:dyDescent="0.3">
      <c r="A4" s="1"/>
      <c r="B4" s="1"/>
      <c r="C4" s="1"/>
      <c r="D4" s="1"/>
      <c r="E4" s="1"/>
    </row>
    <row r="5" spans="1:7" ht="22.8" x14ac:dyDescent="0.4">
      <c r="A5" s="1"/>
      <c r="B5" s="22" t="s">
        <v>3642</v>
      </c>
      <c r="C5" s="1"/>
      <c r="D5" s="1"/>
      <c r="E5" s="1"/>
    </row>
    <row r="6" spans="1:7" x14ac:dyDescent="0.3">
      <c r="A6" s="1"/>
      <c r="B6" s="262" t="s">
        <v>34</v>
      </c>
      <c r="C6" s="262"/>
      <c r="D6" s="262" t="s">
        <v>1967</v>
      </c>
      <c r="E6" s="262"/>
    </row>
    <row r="7" spans="1:7" ht="36" customHeight="1" x14ac:dyDescent="0.3">
      <c r="A7" s="1"/>
      <c r="B7" s="189" t="s">
        <v>46</v>
      </c>
      <c r="C7" s="189" t="s">
        <v>535</v>
      </c>
      <c r="D7" s="188" t="s">
        <v>3643</v>
      </c>
      <c r="E7" s="188" t="s">
        <v>3644</v>
      </c>
    </row>
    <row r="8" spans="1:7" x14ac:dyDescent="0.3">
      <c r="A8" s="1"/>
      <c r="B8" s="190" t="s">
        <v>50</v>
      </c>
      <c r="C8" s="190" t="s">
        <v>760</v>
      </c>
      <c r="D8" s="191"/>
      <c r="E8" s="192"/>
    </row>
    <row r="9" spans="1:7" x14ac:dyDescent="0.3">
      <c r="A9" s="1"/>
      <c r="B9" s="190" t="s">
        <v>50</v>
      </c>
      <c r="C9" s="190" t="s">
        <v>761</v>
      </c>
      <c r="D9" s="191"/>
      <c r="E9" s="192"/>
    </row>
    <row r="10" spans="1:7" x14ac:dyDescent="0.3">
      <c r="A10" s="1"/>
      <c r="B10" s="190" t="s">
        <v>50</v>
      </c>
      <c r="C10" s="190" t="s">
        <v>762</v>
      </c>
      <c r="D10" s="191"/>
      <c r="E10" s="192"/>
    </row>
    <row r="11" spans="1:7" x14ac:dyDescent="0.3">
      <c r="A11" s="1"/>
      <c r="B11" s="190" t="s">
        <v>50</v>
      </c>
      <c r="C11" s="190" t="s">
        <v>763</v>
      </c>
      <c r="D11" s="191"/>
      <c r="E11" s="192"/>
    </row>
    <row r="12" spans="1:7" x14ac:dyDescent="0.3">
      <c r="A12" s="1"/>
      <c r="B12" s="190" t="s">
        <v>50</v>
      </c>
      <c r="C12" s="190" t="s">
        <v>764</v>
      </c>
      <c r="D12" s="191"/>
      <c r="E12" s="192"/>
    </row>
    <row r="13" spans="1:7" x14ac:dyDescent="0.3">
      <c r="A13" s="1"/>
      <c r="B13" s="190" t="s">
        <v>50</v>
      </c>
      <c r="C13" s="190" t="s">
        <v>765</v>
      </c>
      <c r="D13" s="191"/>
      <c r="E13" s="192"/>
    </row>
    <row r="14" spans="1:7" x14ac:dyDescent="0.3">
      <c r="A14" s="1"/>
      <c r="B14" s="190" t="s">
        <v>50</v>
      </c>
      <c r="C14" s="190" t="s">
        <v>766</v>
      </c>
      <c r="D14" s="191"/>
      <c r="E14" s="192"/>
    </row>
    <row r="15" spans="1:7" x14ac:dyDescent="0.3">
      <c r="A15" s="1"/>
      <c r="B15" s="190" t="s">
        <v>50</v>
      </c>
      <c r="C15" s="190" t="s">
        <v>767</v>
      </c>
      <c r="D15" s="191"/>
      <c r="E15" s="192"/>
    </row>
    <row r="16" spans="1:7" x14ac:dyDescent="0.3">
      <c r="A16" s="1"/>
      <c r="B16" s="190" t="s">
        <v>50</v>
      </c>
      <c r="C16" s="190" t="s">
        <v>768</v>
      </c>
      <c r="D16" s="191"/>
      <c r="E16" s="192"/>
    </row>
    <row r="17" spans="1:5" x14ac:dyDescent="0.3">
      <c r="A17" s="1"/>
      <c r="B17" s="190" t="s">
        <v>50</v>
      </c>
      <c r="C17" s="190" t="s">
        <v>769</v>
      </c>
      <c r="D17" s="191"/>
      <c r="E17" s="192"/>
    </row>
    <row r="18" spans="1:5" x14ac:dyDescent="0.3">
      <c r="A18" s="1"/>
      <c r="B18" s="190" t="s">
        <v>50</v>
      </c>
      <c r="C18" s="190" t="s">
        <v>770</v>
      </c>
      <c r="D18" s="191"/>
      <c r="E18" s="192"/>
    </row>
    <row r="19" spans="1:5" x14ac:dyDescent="0.3">
      <c r="A19" s="1"/>
      <c r="B19" s="190" t="s">
        <v>50</v>
      </c>
      <c r="C19" s="190" t="s">
        <v>771</v>
      </c>
      <c r="D19" s="191"/>
      <c r="E19" s="192"/>
    </row>
    <row r="20" spans="1:5" x14ac:dyDescent="0.3">
      <c r="A20" s="1"/>
      <c r="B20" s="190" t="s">
        <v>50</v>
      </c>
      <c r="C20" s="190" t="s">
        <v>772</v>
      </c>
      <c r="D20" s="191"/>
      <c r="E20" s="192"/>
    </row>
    <row r="21" spans="1:5" x14ac:dyDescent="0.3">
      <c r="A21" s="1"/>
      <c r="B21" s="190" t="s">
        <v>50</v>
      </c>
      <c r="C21" s="190" t="s">
        <v>773</v>
      </c>
      <c r="D21" s="191"/>
      <c r="E21" s="192"/>
    </row>
    <row r="22" spans="1:5" x14ac:dyDescent="0.3">
      <c r="A22" s="1"/>
      <c r="B22" s="190" t="s">
        <v>50</v>
      </c>
      <c r="C22" s="190" t="s">
        <v>774</v>
      </c>
      <c r="D22" s="191"/>
      <c r="E22" s="192"/>
    </row>
    <row r="23" spans="1:5" x14ac:dyDescent="0.3">
      <c r="A23" s="1"/>
      <c r="B23" s="190" t="s">
        <v>50</v>
      </c>
      <c r="C23" s="190" t="s">
        <v>775</v>
      </c>
      <c r="D23" s="191"/>
      <c r="E23" s="192"/>
    </row>
    <row r="24" spans="1:5" x14ac:dyDescent="0.3">
      <c r="A24" s="1"/>
      <c r="B24" s="190" t="s">
        <v>50</v>
      </c>
      <c r="C24" s="190" t="s">
        <v>776</v>
      </c>
      <c r="D24" s="191"/>
      <c r="E24" s="192"/>
    </row>
    <row r="25" spans="1:5" x14ac:dyDescent="0.3">
      <c r="A25" s="1"/>
      <c r="B25" s="190" t="s">
        <v>50</v>
      </c>
      <c r="C25" s="190" t="s">
        <v>777</v>
      </c>
      <c r="D25" s="191"/>
      <c r="E25" s="192"/>
    </row>
    <row r="26" spans="1:5" x14ac:dyDescent="0.3">
      <c r="A26" s="1"/>
      <c r="B26" s="190" t="s">
        <v>50</v>
      </c>
      <c r="C26" s="190" t="s">
        <v>778</v>
      </c>
      <c r="D26" s="191"/>
      <c r="E26" s="192"/>
    </row>
    <row r="27" spans="1:5" x14ac:dyDescent="0.3">
      <c r="A27" s="1"/>
      <c r="B27" s="190" t="s">
        <v>50</v>
      </c>
      <c r="C27" s="190" t="s">
        <v>779</v>
      </c>
      <c r="D27" s="191"/>
      <c r="E27" s="192"/>
    </row>
    <row r="28" spans="1:5" x14ac:dyDescent="0.3">
      <c r="A28" s="1"/>
      <c r="B28" s="190" t="s">
        <v>50</v>
      </c>
      <c r="C28" s="190" t="s">
        <v>780</v>
      </c>
      <c r="D28" s="191"/>
      <c r="E28" s="192"/>
    </row>
    <row r="29" spans="1:5" x14ac:dyDescent="0.3">
      <c r="A29" s="1"/>
      <c r="B29" s="190" t="s">
        <v>50</v>
      </c>
      <c r="C29" s="190" t="s">
        <v>781</v>
      </c>
      <c r="D29" s="191"/>
      <c r="E29" s="192"/>
    </row>
    <row r="30" spans="1:5" x14ac:dyDescent="0.3">
      <c r="A30" s="1"/>
      <c r="B30" s="190" t="s">
        <v>50</v>
      </c>
      <c r="C30" s="190" t="s">
        <v>782</v>
      </c>
      <c r="D30" s="191"/>
      <c r="E30" s="192"/>
    </row>
    <row r="31" spans="1:5" x14ac:dyDescent="0.3">
      <c r="A31" s="1"/>
      <c r="B31" s="190" t="s">
        <v>50</v>
      </c>
      <c r="C31" s="190" t="s">
        <v>783</v>
      </c>
      <c r="D31" s="191"/>
      <c r="E31" s="192"/>
    </row>
    <row r="32" spans="1:5" x14ac:dyDescent="0.3">
      <c r="A32" s="1"/>
      <c r="B32" s="190" t="s">
        <v>50</v>
      </c>
      <c r="C32" s="190" t="s">
        <v>784</v>
      </c>
      <c r="D32" s="191"/>
      <c r="E32" s="192"/>
    </row>
    <row r="33" spans="1:5" x14ac:dyDescent="0.3">
      <c r="A33" s="1"/>
      <c r="B33" s="190" t="s">
        <v>50</v>
      </c>
      <c r="C33" s="190" t="s">
        <v>785</v>
      </c>
      <c r="D33" s="191"/>
      <c r="E33" s="192"/>
    </row>
    <row r="34" spans="1:5" x14ac:dyDescent="0.3">
      <c r="A34" s="1"/>
      <c r="B34" s="190" t="s">
        <v>50</v>
      </c>
      <c r="C34" s="190" t="s">
        <v>786</v>
      </c>
      <c r="D34" s="191"/>
      <c r="E34" s="192"/>
    </row>
    <row r="35" spans="1:5" x14ac:dyDescent="0.3">
      <c r="A35" s="1"/>
      <c r="B35" s="190" t="s">
        <v>50</v>
      </c>
      <c r="C35" s="190" t="s">
        <v>787</v>
      </c>
      <c r="D35" s="191"/>
      <c r="E35" s="192"/>
    </row>
    <row r="36" spans="1:5" x14ac:dyDescent="0.3">
      <c r="A36" s="1"/>
      <c r="B36" s="190" t="s">
        <v>50</v>
      </c>
      <c r="C36" s="190" t="s">
        <v>788</v>
      </c>
      <c r="D36" s="191"/>
      <c r="E36" s="192"/>
    </row>
    <row r="37" spans="1:5" x14ac:dyDescent="0.3">
      <c r="A37" s="1"/>
      <c r="B37" s="190" t="s">
        <v>50</v>
      </c>
      <c r="C37" s="190" t="s">
        <v>789</v>
      </c>
      <c r="D37" s="191"/>
      <c r="E37" s="192"/>
    </row>
    <row r="38" spans="1:5" x14ac:dyDescent="0.3">
      <c r="A38" s="1"/>
      <c r="B38" s="190" t="s">
        <v>50</v>
      </c>
      <c r="C38" s="190" t="s">
        <v>790</v>
      </c>
      <c r="D38" s="191"/>
      <c r="E38" s="192"/>
    </row>
    <row r="39" spans="1:5" x14ac:dyDescent="0.3">
      <c r="A39" s="1"/>
      <c r="B39" s="190" t="s">
        <v>50</v>
      </c>
      <c r="C39" s="190" t="s">
        <v>791</v>
      </c>
      <c r="D39" s="191"/>
      <c r="E39" s="192"/>
    </row>
    <row r="40" spans="1:5" x14ac:dyDescent="0.3">
      <c r="A40" s="1"/>
      <c r="B40" s="190" t="s">
        <v>50</v>
      </c>
      <c r="C40" s="190" t="s">
        <v>792</v>
      </c>
      <c r="D40" s="191"/>
      <c r="E40" s="192"/>
    </row>
    <row r="41" spans="1:5" x14ac:dyDescent="0.3">
      <c r="A41" s="1"/>
      <c r="B41" s="190" t="s">
        <v>50</v>
      </c>
      <c r="C41" s="190" t="s">
        <v>793</v>
      </c>
      <c r="D41" s="191"/>
      <c r="E41" s="192"/>
    </row>
    <row r="42" spans="1:5" x14ac:dyDescent="0.3">
      <c r="A42" s="1"/>
      <c r="B42" s="190" t="s">
        <v>50</v>
      </c>
      <c r="C42" s="190" t="s">
        <v>794</v>
      </c>
      <c r="D42" s="191"/>
      <c r="E42" s="192"/>
    </row>
    <row r="43" spans="1:5" x14ac:dyDescent="0.3">
      <c r="A43" s="1"/>
      <c r="B43" s="190" t="s">
        <v>50</v>
      </c>
      <c r="C43" s="190" t="s">
        <v>795</v>
      </c>
      <c r="D43" s="191"/>
      <c r="E43" s="192"/>
    </row>
    <row r="44" spans="1:5" x14ac:dyDescent="0.3">
      <c r="A44" s="1"/>
      <c r="B44" s="190" t="s">
        <v>50</v>
      </c>
      <c r="C44" s="190" t="s">
        <v>796</v>
      </c>
      <c r="D44" s="191"/>
      <c r="E44" s="192"/>
    </row>
    <row r="45" spans="1:5" x14ac:dyDescent="0.3">
      <c r="A45" s="1"/>
      <c r="B45" s="190" t="s">
        <v>50</v>
      </c>
      <c r="C45" s="190" t="s">
        <v>797</v>
      </c>
      <c r="D45" s="191"/>
      <c r="E45" s="192"/>
    </row>
    <row r="46" spans="1:5" x14ac:dyDescent="0.3">
      <c r="A46" s="1"/>
      <c r="B46" s="190" t="s">
        <v>50</v>
      </c>
      <c r="C46" s="190" t="s">
        <v>798</v>
      </c>
      <c r="D46" s="191"/>
      <c r="E46" s="192"/>
    </row>
    <row r="47" spans="1:5" x14ac:dyDescent="0.3">
      <c r="A47" s="1"/>
      <c r="B47" s="190" t="s">
        <v>50</v>
      </c>
      <c r="C47" s="190" t="s">
        <v>799</v>
      </c>
      <c r="D47" s="191"/>
      <c r="E47" s="192"/>
    </row>
    <row r="48" spans="1:5" x14ac:dyDescent="0.3">
      <c r="A48" s="1"/>
      <c r="B48" s="190" t="s">
        <v>50</v>
      </c>
      <c r="C48" s="190" t="s">
        <v>800</v>
      </c>
      <c r="D48" s="191"/>
      <c r="E48" s="192"/>
    </row>
    <row r="49" spans="1:5" x14ac:dyDescent="0.3">
      <c r="A49" s="1"/>
      <c r="B49" s="190" t="s">
        <v>50</v>
      </c>
      <c r="C49" s="190" t="s">
        <v>801</v>
      </c>
      <c r="D49" s="191"/>
      <c r="E49" s="192"/>
    </row>
    <row r="50" spans="1:5" x14ac:dyDescent="0.3">
      <c r="A50" s="1"/>
      <c r="B50" s="190" t="s">
        <v>50</v>
      </c>
      <c r="C50" s="190" t="s">
        <v>802</v>
      </c>
      <c r="D50" s="191"/>
      <c r="E50" s="192"/>
    </row>
    <row r="51" spans="1:5" x14ac:dyDescent="0.3">
      <c r="A51" s="1"/>
      <c r="B51" s="190" t="s">
        <v>50</v>
      </c>
      <c r="C51" s="190" t="s">
        <v>803</v>
      </c>
      <c r="D51" s="191"/>
      <c r="E51" s="192"/>
    </row>
    <row r="52" spans="1:5" x14ac:dyDescent="0.3">
      <c r="A52" s="1"/>
      <c r="B52" s="190" t="s">
        <v>50</v>
      </c>
      <c r="C52" s="190" t="s">
        <v>804</v>
      </c>
      <c r="D52" s="191"/>
      <c r="E52" s="192"/>
    </row>
    <row r="53" spans="1:5" x14ac:dyDescent="0.3">
      <c r="A53" s="1"/>
      <c r="B53" s="190" t="s">
        <v>50</v>
      </c>
      <c r="C53" s="190" t="s">
        <v>805</v>
      </c>
      <c r="D53" s="191"/>
      <c r="E53" s="192"/>
    </row>
    <row r="54" spans="1:5" x14ac:dyDescent="0.3">
      <c r="A54" s="1"/>
      <c r="B54" s="190" t="s">
        <v>50</v>
      </c>
      <c r="C54" s="190" t="s">
        <v>806</v>
      </c>
      <c r="D54" s="191"/>
      <c r="E54" s="192"/>
    </row>
    <row r="55" spans="1:5" x14ac:dyDescent="0.3">
      <c r="A55" s="1"/>
      <c r="B55" s="190" t="s">
        <v>50</v>
      </c>
      <c r="C55" s="190" t="s">
        <v>51</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3: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12" t="s">
        <v>0</v>
      </c>
      <c r="C3" s="213"/>
      <c r="D3" s="215"/>
      <c r="E3" s="215"/>
      <c r="F3" s="215"/>
      <c r="G3" s="215"/>
    </row>
    <row r="4" spans="1:7" ht="0" hidden="1" customHeight="1" x14ac:dyDescent="0.3">
      <c r="A4" s="1"/>
      <c r="B4" s="1"/>
      <c r="C4" s="1"/>
    </row>
    <row r="5" spans="1:7" ht="30" customHeight="1" x14ac:dyDescent="0.3">
      <c r="A5" s="1"/>
      <c r="B5" s="2" t="s">
        <v>915</v>
      </c>
      <c r="C5" s="1"/>
    </row>
    <row r="6" spans="1:7" ht="34.950000000000003" customHeight="1" x14ac:dyDescent="0.3">
      <c r="A6" s="1"/>
      <c r="B6" s="3" t="s">
        <v>3645</v>
      </c>
      <c r="C6" s="3" t="s">
        <v>3646</v>
      </c>
    </row>
    <row r="7" spans="1:7" ht="39.6" x14ac:dyDescent="0.3">
      <c r="B7" s="87">
        <v>1</v>
      </c>
      <c r="C7" s="6" t="s">
        <v>3654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12" t="s">
        <v>0</v>
      </c>
      <c r="C3" s="213"/>
      <c r="D3" s="215"/>
      <c r="E3" s="215"/>
      <c r="F3" s="215"/>
      <c r="G3" s="215"/>
    </row>
    <row r="4" spans="1:7" ht="0" hidden="1" customHeight="1" x14ac:dyDescent="0.3">
      <c r="A4" s="1"/>
      <c r="B4" s="1"/>
      <c r="C4" s="1"/>
    </row>
    <row r="5" spans="1:7" ht="30" customHeight="1" x14ac:dyDescent="0.3">
      <c r="A5" s="1"/>
      <c r="B5" s="2" t="s">
        <v>915</v>
      </c>
      <c r="C5" s="1"/>
    </row>
    <row r="6" spans="1:7" ht="34.950000000000003" customHeight="1" x14ac:dyDescent="0.3">
      <c r="A6" s="1"/>
      <c r="B6" s="3" t="s">
        <v>3645</v>
      </c>
      <c r="C6" s="3" t="s">
        <v>3647</v>
      </c>
    </row>
    <row r="7" spans="1:7" ht="45" customHeight="1" x14ac:dyDescent="0.3">
      <c r="A7" s="1"/>
      <c r="B7" s="87">
        <v>1</v>
      </c>
      <c r="C7" s="6" t="s">
        <v>3653</v>
      </c>
    </row>
    <row r="8" spans="1:7" x14ac:dyDescent="0.3">
      <c r="B8" s="87">
        <v>2</v>
      </c>
      <c r="C8" s="6" t="s">
        <v>3648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2025-06-16T20:51:09Z</dcterms:modified>
</cp:coreProperties>
</file>